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\OneDrive\Escritorio\_AngelaDANE 2020\EAC\2021\Procesamiento\Productos 2020\Enviados a DICE\"/>
    </mc:Choice>
  </mc:AlternateContent>
  <bookViews>
    <workbookView xWindow="0" yWindow="0" windowWidth="20490" windowHeight="7755" tabRatio="636"/>
  </bookViews>
  <sheets>
    <sheet name="Índice" sheetId="6" r:id="rId1"/>
    <sheet name="1. 20 Dominios CIIU" sheetId="1" r:id="rId2"/>
    <sheet name="2. 9 Dominios CIIU" sheetId="7" r:id="rId3"/>
    <sheet name="3. Esc_personal" sheetId="2" r:id="rId4"/>
    <sheet name="4. Escala de Ventas" sheetId="8" r:id="rId5"/>
    <sheet name="5. Org Jurídica" sheetId="3" r:id="rId6"/>
  </sheets>
  <externalReferences>
    <externalReference r:id="rId7"/>
    <externalReference r:id="rId8"/>
  </externalReferences>
  <definedNames>
    <definedName name="antes">#REF!</definedName>
    <definedName name="_xlnm.Print_Area" localSheetId="3">'3. Esc_personal'!$A$1:$R$26</definedName>
    <definedName name="_xlnm.Print_Area" localSheetId="4">'4. Escala de Ventas'!$A$1:$R$23</definedName>
    <definedName name="correccion">#REF!</definedName>
    <definedName name="date">#REF!</definedName>
    <definedName name="dato">#REF!</definedName>
    <definedName name="datos">#REF!</definedName>
    <definedName name="demcom">#REF!</definedName>
    <definedName name="dfgdsf">#REF!</definedName>
    <definedName name="entrega1">#REF!</definedName>
    <definedName name="estados">#REF!</definedName>
    <definedName name="logis">#REF!</definedName>
    <definedName name="PANEL2013_2012">[1]PANEL2013_2012!$A$1:$DA$5207</definedName>
    <definedName name="revionlar">#REF!</definedName>
    <definedName name="revision">#REF!</definedName>
    <definedName name="_xlnm.Print_Titles" localSheetId="3">'3. Esc_personal'!$A:$B</definedName>
    <definedName name="_xlnm.Print_Titles" localSheetId="4">'4. Escala de Ventas'!$A:$B</definedName>
    <definedName name="total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2" l="1"/>
  <c r="B16" i="2"/>
  <c r="B17" i="2"/>
  <c r="B18" i="2"/>
  <c r="B19" i="2"/>
  <c r="B20" i="2"/>
  <c r="B21" i="2"/>
  <c r="B22" i="2"/>
  <c r="B17" i="3" l="1"/>
  <c r="B28" i="3"/>
  <c r="B19" i="3"/>
  <c r="B20" i="3"/>
  <c r="B21" i="3"/>
  <c r="B22" i="3"/>
  <c r="B23" i="3"/>
  <c r="B24" i="3"/>
  <c r="B25" i="3"/>
  <c r="B26" i="3"/>
  <c r="B27" i="3"/>
  <c r="B18" i="3"/>
</calcChain>
</file>

<file path=xl/sharedStrings.xml><?xml version="1.0" encoding="utf-8"?>
<sst xmlns="http://schemas.openxmlformats.org/spreadsheetml/2006/main" count="244" uniqueCount="132">
  <si>
    <t>ENCUESTA ANUAL DE COMERCIO - EAC*</t>
  </si>
  <si>
    <t>Evolución 2020/2019</t>
  </si>
  <si>
    <t>1.</t>
  </si>
  <si>
    <t>Resumen de las principales variables, variación nominal anual, según 20 dominios de estudio generados a partir de la adaptación de la CIIU rev.4 A.C.</t>
  </si>
  <si>
    <t>Variación nominal anual de: valor de las ventas, costo de la mercancía, costo de insumos, producción bruta, consumo intermedio, valor agregado, excedente bruto de explotación, sueldos y salarios causados,  prestaciones sociales, remuneracion, coeficiente técnico y personal ocupado</t>
  </si>
  <si>
    <t>2.</t>
  </si>
  <si>
    <t>Resumen de las principales variables, variación nominal anual, según 9 dominios de estudio generados a partir de la adaptación de la CIIU rev.4 A.C.</t>
  </si>
  <si>
    <t>3.</t>
  </si>
  <si>
    <t xml:space="preserve">Resumen de las principales variables,variación nominal anual, según escala de personal ocupado </t>
  </si>
  <si>
    <t>Variación nominal anual por escala de personal de: valor de las ventas, costo de la mercancía, costo de insumos, producción bruta, consumo intermedio, valor agregado, excedente bruto de explotación, sueldos y salarios causados,  prestaciones sociales, remuneracion, coeficiente técnico y personal ocupado</t>
  </si>
  <si>
    <t>4.</t>
  </si>
  <si>
    <t>Resumen de las principales variables,variación nominal anual, según escala de ventas</t>
  </si>
  <si>
    <t>Variación nominal anual por escala de ventas de: valor de las ventas, costo de la mercancía, costo de insumos, producción bruta, consumo intermedio, valor agregado, excedente bruto de explotación, sueldos y salarios causados,  prestaciones sociales, remuneracion, coeficiente técnico y personal ocupado</t>
  </si>
  <si>
    <t>5.</t>
  </si>
  <si>
    <t xml:space="preserve">Resumen de las principales variables, variación nominal anual, según organización jurídica de las empresas comerciales </t>
  </si>
  <si>
    <t>Variación nominal anual por organización jurídica de : valor de las ventas, costo de la mercancía, costo de insumos, producción bruta, consumo intermedio, valor agregado, excedente bruto de explotación, sueldos y salarios causados,  prestaciones sociales, remuneracion, coeficiente técnico y personal ocupado</t>
  </si>
  <si>
    <t>pr: Preliminar</t>
  </si>
  <si>
    <t>* Corresponde a las empresas con ventas mayores o iguales a $1.820 millones y/o con 10 o más personas ocupadas</t>
  </si>
  <si>
    <t>Actualizado el 30 de diciembre de 2021</t>
  </si>
  <si>
    <t>ENCUESTA ANUAL DE COMERCIO -EAC</t>
  </si>
  <si>
    <t>1. Resumen de las principales variables, 
Variación nominal anual según grupos y clases comerciales - CIIU Rev.4 A.C.
Sector Comercio
Total nacional
Evolución 2020/2019</t>
  </si>
  <si>
    <t xml:space="preserve"> Variación nominal anual (%)</t>
  </si>
  <si>
    <t>Grupos, clases comerciales CIIU Rev.4A.C.</t>
  </si>
  <si>
    <t>Descripción</t>
  </si>
  <si>
    <t>Valor de las ventas</t>
  </si>
  <si>
    <t>Costo de mercancía</t>
  </si>
  <si>
    <t>Costo de insumos</t>
  </si>
  <si>
    <t>Producción bruta</t>
  </si>
  <si>
    <t>Consumo intermedio</t>
  </si>
  <si>
    <t>Valor agregado</t>
  </si>
  <si>
    <t>Sueldos y salarios causados</t>
  </si>
  <si>
    <t>Prestaciones  sociales</t>
  </si>
  <si>
    <t>Remuneración</t>
  </si>
  <si>
    <t>Coeficiente Técnico 2019
Consumo Intermedio / Producción Bruta</t>
  </si>
  <si>
    <t>Coeficiente Técnico 2020
Consumo Intermedio / Producción Bruta</t>
  </si>
  <si>
    <t>Personal Ocupado</t>
  </si>
  <si>
    <r>
      <t xml:space="preserve">Total personal contratado directamente </t>
    </r>
    <r>
      <rPr>
        <b/>
        <vertAlign val="superscript"/>
        <sz val="11"/>
        <rFont val="Segoe UI Historic"/>
        <family val="2"/>
      </rPr>
      <t>a</t>
    </r>
  </si>
  <si>
    <r>
      <t xml:space="preserve">Total personal ocupado </t>
    </r>
    <r>
      <rPr>
        <b/>
        <vertAlign val="superscript"/>
        <sz val="11"/>
        <rFont val="Segoe UI Historic"/>
        <family val="2"/>
      </rPr>
      <t>b</t>
    </r>
  </si>
  <si>
    <t>Remunerado</t>
  </si>
  <si>
    <t xml:space="preserve"> </t>
  </si>
  <si>
    <t>Personal remunerado</t>
  </si>
  <si>
    <t>Personal permanente</t>
  </si>
  <si>
    <t>Temporal directo</t>
  </si>
  <si>
    <t>Socios</t>
  </si>
  <si>
    <t>Agencias</t>
  </si>
  <si>
    <t>TOTAL NACIONAL</t>
  </si>
  <si>
    <t>Comercio de vehículos automotores</t>
  </si>
  <si>
    <t>Comercio de partes, piezas (autopartes) y accesorios (lujos) para vehículos automotores</t>
  </si>
  <si>
    <t>Comercio, mantenimiento y reparación de motocicletas y de sus partes, piezas y accesorios</t>
  </si>
  <si>
    <t>Subtotal 45</t>
  </si>
  <si>
    <t>Comercio, mantenimiento y reparación de vehículos automotores y motocicletas, sus partes, piezas y accesorios</t>
  </si>
  <si>
    <t>462 - 463</t>
  </si>
  <si>
    <t>Comercio al por mayor de materias primas agropecuarias; animales vivos, alimentos, bebidas y tabaco</t>
  </si>
  <si>
    <t>Comercio al por mayor de artículos y enseres domésticos (incluidas prendas de vestir).</t>
  </si>
  <si>
    <t xml:space="preserve">Comercio al por mayor de maquinaria y equipo </t>
  </si>
  <si>
    <t>Comercio al por mayor especializado de otros productos</t>
  </si>
  <si>
    <t>Subtotal 46</t>
  </si>
  <si>
    <t>Comercio al por mayor, excepto el comercio de vehículos automotores y motocicletas.</t>
  </si>
  <si>
    <t xml:space="preserve">4711
</t>
  </si>
  <si>
    <t xml:space="preserve">Comercio al por menor en establecimientos no especializados, con surtido compuesto principalmente por alimentos </t>
  </si>
  <si>
    <t>**</t>
  </si>
  <si>
    <t xml:space="preserve">Comercio al por menor en establecimientos no especializados, productos diferentes de alimentos </t>
  </si>
  <si>
    <t>Comercio al por menor de alimentos en establecimientos especializados</t>
  </si>
  <si>
    <t>Comercio al por menor de combustible, lubricantes, aditivos y productos de limpieza para automotores, en establecimientos especializados</t>
  </si>
  <si>
    <t>Comercio al por menor de computadores y sus accesorios, equipos y aparatos de  sonido y video .</t>
  </si>
  <si>
    <t>4742-54-55</t>
  </si>
  <si>
    <t>Comercio al por menor de electrodomésticos y articulos de uso doméstico, muebles y equipos de iluminación</t>
  </si>
  <si>
    <t>Comercio al por menor de productos textiles en establecimientos especializados</t>
  </si>
  <si>
    <t>4752-53</t>
  </si>
  <si>
    <t>Comercio al por menor de artículos de ferretería, pinturas, productos de vidrio, tapices alfombras y recubrimientos para paredes y pisos en establecimientos especializados</t>
  </si>
  <si>
    <t>Comercio al por menor de libros, periódicos, materiales y artículos de papelería y escritorio.</t>
  </si>
  <si>
    <t>Comercio al por menor de prendas de vestir y sus accesorios (incluye artículos de piel) en establecimientos especializados</t>
  </si>
  <si>
    <t>Comercio al por menor de todo tipo de calzado y artículos de cuero y sucedáneos del cuero en establecimientos especializados.</t>
  </si>
  <si>
    <t>Comercio al por menor de productos farmacéuticos y medicinales, cosméticos y artículos de tocador en establecimientos especializados</t>
  </si>
  <si>
    <t>4759-62-69-64 
y  4774</t>
  </si>
  <si>
    <t>Comercio al por menor de otros productos nuevos en establecimientos especializados  n.c.p.</t>
  </si>
  <si>
    <t>Subtotal 47</t>
  </si>
  <si>
    <t>Comercio al por menor, (incluso el comercio al por menor de combustibles), excepto el de vehículos automotores y motocicletas.</t>
  </si>
  <si>
    <r>
      <rPr>
        <b/>
        <sz val="11"/>
        <rFont val="Segoe UI Historic"/>
        <family val="2"/>
      </rPr>
      <t>Fuente:</t>
    </r>
    <r>
      <rPr>
        <sz val="11"/>
        <rFont val="Segoe UI Historic"/>
        <family val="2"/>
      </rPr>
      <t xml:space="preserve"> DANE. Encuesta Anual de Comercio - EAC</t>
    </r>
  </si>
  <si>
    <r>
      <t>a</t>
    </r>
    <r>
      <rPr>
        <sz val="11"/>
        <rFont val="Segoe UI Historic"/>
        <family val="2"/>
      </rPr>
      <t xml:space="preserve"> </t>
    </r>
    <r>
      <rPr>
        <b/>
        <sz val="11"/>
        <rFont val="Segoe UI Historic"/>
        <family val="2"/>
      </rPr>
      <t>Incluye</t>
    </r>
    <r>
      <rPr>
        <sz val="11"/>
        <rFont val="Segoe UI Historic"/>
        <family val="2"/>
      </rPr>
      <t>:socios sin remuneración, personal permanente, temporal directo y aprendices.</t>
    </r>
  </si>
  <si>
    <r>
      <t>b</t>
    </r>
    <r>
      <rPr>
        <sz val="11"/>
        <rFont val="Segoe UI Historic"/>
        <family val="2"/>
      </rPr>
      <t xml:space="preserve"> </t>
    </r>
    <r>
      <rPr>
        <b/>
        <sz val="11"/>
        <rFont val="Segoe UI Historic"/>
        <family val="2"/>
      </rPr>
      <t>Incluye:</t>
    </r>
    <r>
      <rPr>
        <sz val="11"/>
        <rFont val="Segoe UI Historic"/>
        <family val="2"/>
      </rPr>
      <t>socios sin remuneración, personal permanente, temporal directo, aprendices y personal contratado a través de empresas especializadas en el suministro de personal</t>
    </r>
  </si>
  <si>
    <t>* Corresponde a las empresas con ventas mayores o iguales a $1.890 millones y/o con 10 o más personas ocupadas</t>
  </si>
  <si>
    <t>** No es posible calcular la variación porque no hay valor de referencia en el año anterior</t>
  </si>
  <si>
    <t>/Pr: preliminar</t>
  </si>
  <si>
    <t>2. Resumen de las principales variables, 
Variación nominal anual según grupos y clases comerciales - CIIU Rev.4 A.C.
Sector Comercio
Total nacional
Evolución 2020/2019</t>
  </si>
  <si>
    <r>
      <t xml:space="preserve">Total personal contratado directamente </t>
    </r>
    <r>
      <rPr>
        <b/>
        <vertAlign val="superscript"/>
        <sz val="9"/>
        <rFont val="Segoe UI Historic"/>
        <family val="2"/>
      </rPr>
      <t>a</t>
    </r>
  </si>
  <si>
    <r>
      <t xml:space="preserve">Total personal ocupado </t>
    </r>
    <r>
      <rPr>
        <b/>
        <vertAlign val="superscript"/>
        <sz val="9"/>
        <rFont val="Segoe UI Historic"/>
        <family val="2"/>
      </rPr>
      <t>b</t>
    </r>
  </si>
  <si>
    <t>451-453</t>
  </si>
  <si>
    <t>Comercio de partes, piezas (autopartes) y accesorios (lujos) para vehículos automotores; comercio de motocicletas y de sus partes, piezas y accesorios</t>
  </si>
  <si>
    <t xml:space="preserve">464-465 </t>
  </si>
  <si>
    <t>Comercio al por mayor de , artículos y enseres domésticos (incluidas prendas de vestir), maquinaria y equipo, comercio al por mayor especializado de otros productos y comercio no especializado</t>
  </si>
  <si>
    <t>466-469</t>
  </si>
  <si>
    <t>Comercio al por mayor especializado de otros productos y no especializado</t>
  </si>
  <si>
    <t xml:space="preserve">471-472
</t>
  </si>
  <si>
    <t>Comercio al por menor en establecimientos no especializados y especializados en alimentos</t>
  </si>
  <si>
    <t>474 - 475</t>
  </si>
  <si>
    <t>Comercio al por menor de equipos de informática, comunicaciones y otros enseres domésticos en establecimientos especializados</t>
  </si>
  <si>
    <t>476 - 477</t>
  </si>
  <si>
    <t>Comercio al por menor de artículos culturales y de entretenimiento; y de otros productos  en establecimientos especializados.</t>
  </si>
  <si>
    <r>
      <rPr>
        <b/>
        <sz val="8"/>
        <rFont val="Segoe UI Historic"/>
        <family val="2"/>
      </rPr>
      <t>Fuente:</t>
    </r>
    <r>
      <rPr>
        <sz val="8"/>
        <rFont val="Segoe UI Historic"/>
        <family val="2"/>
      </rPr>
      <t xml:space="preserve"> DANE. Encuesta Anual de Comercio - EAC</t>
    </r>
  </si>
  <si>
    <r>
      <t>a</t>
    </r>
    <r>
      <rPr>
        <sz val="8"/>
        <rFont val="Segoe UI Historic"/>
        <family val="2"/>
      </rPr>
      <t xml:space="preserve"> </t>
    </r>
    <r>
      <rPr>
        <b/>
        <sz val="8"/>
        <rFont val="Segoe UI Historic"/>
        <family val="2"/>
      </rPr>
      <t>Incluye</t>
    </r>
    <r>
      <rPr>
        <sz val="8"/>
        <rFont val="Segoe UI Historic"/>
        <family val="2"/>
      </rPr>
      <t>:socios sin remuneración, personal permanente, temporal directo y aprendices.</t>
    </r>
  </si>
  <si>
    <r>
      <t>b</t>
    </r>
    <r>
      <rPr>
        <sz val="8"/>
        <rFont val="Segoe UI Historic"/>
        <family val="2"/>
      </rPr>
      <t xml:space="preserve"> </t>
    </r>
    <r>
      <rPr>
        <b/>
        <sz val="8"/>
        <rFont val="Segoe UI Historic"/>
        <family val="2"/>
      </rPr>
      <t>Incluye:</t>
    </r>
    <r>
      <rPr>
        <sz val="8"/>
        <rFont val="Segoe UI Historic"/>
        <family val="2"/>
      </rPr>
      <t>socios sin remuneración, personal permanente, temporal directo, aprendices y personal contratado a través de empresas especializadas en el suministro de personal</t>
    </r>
  </si>
  <si>
    <t>** Corresponde a las empresas con ventas mayores o iguales a $1.890 millones y/o con 10 o más personas ocupadas</t>
  </si>
  <si>
    <t>3. Resumen de las principales variables,
Variación nominal anual, según escala de personal ocupado 
Sector Comercio
Total nacional
Evolución 2020/2019</t>
  </si>
  <si>
    <t>No</t>
  </si>
  <si>
    <t>Escala de personal</t>
  </si>
  <si>
    <t>Sueldos y salarios</t>
  </si>
  <si>
    <t xml:space="preserve">Personal ocupado </t>
  </si>
  <si>
    <t>Grupo</t>
  </si>
  <si>
    <t>de</t>
  </si>
  <si>
    <r>
      <t xml:space="preserve">Total personal contratado directamente </t>
    </r>
    <r>
      <rPr>
        <b/>
        <vertAlign val="superscript"/>
        <sz val="10"/>
        <rFont val="Segoe UI Historic"/>
        <family val="2"/>
      </rPr>
      <t>a</t>
    </r>
  </si>
  <si>
    <r>
      <t xml:space="preserve">Personal total </t>
    </r>
    <r>
      <rPr>
        <b/>
        <vertAlign val="superscript"/>
        <sz val="10"/>
        <rFont val="Segoe UI Historic"/>
        <family val="2"/>
      </rPr>
      <t>b</t>
    </r>
  </si>
  <si>
    <r>
      <t>Total remunerado</t>
    </r>
    <r>
      <rPr>
        <b/>
        <sz val="6"/>
        <rFont val="Segoe UI Historic"/>
        <family val="2"/>
      </rPr>
      <t xml:space="preserve"> </t>
    </r>
  </si>
  <si>
    <r>
      <rPr>
        <b/>
        <sz val="8"/>
        <rFont val="Segoe UI Historic"/>
        <family val="2"/>
      </rPr>
      <t>Fuente</t>
    </r>
    <r>
      <rPr>
        <sz val="8"/>
        <rFont val="Segoe UI Historic"/>
        <family val="2"/>
      </rPr>
      <t>: DANE. Encuesta Anual de Comercio - EAC.</t>
    </r>
  </si>
  <si>
    <r>
      <t>b</t>
    </r>
    <r>
      <rPr>
        <sz val="8"/>
        <rFont val="Segoe UI Historic"/>
        <family val="2"/>
      </rPr>
      <t xml:space="preserve"> </t>
    </r>
    <r>
      <rPr>
        <b/>
        <sz val="8"/>
        <rFont val="Segoe UI Historic"/>
        <family val="2"/>
      </rPr>
      <t>Incluye</t>
    </r>
    <r>
      <rPr>
        <sz val="8"/>
        <rFont val="Segoe UI Historic"/>
        <family val="2"/>
      </rPr>
      <t>:socios sin remuneración, personal permanente, temporal directo, aprendices y personal contratado a través de empresas especializadas en el suministro de personal</t>
    </r>
  </si>
  <si>
    <t>4. Resumen de las principales variables,
Variación nominal anual, según escala de ventas 
Sector Comercio
Total nacional
Evolución 2020/2019</t>
  </si>
  <si>
    <t>Escala de Ventas</t>
  </si>
  <si>
    <t>Microempresa</t>
  </si>
  <si>
    <t>Pequeña empresa</t>
  </si>
  <si>
    <t>Mediana empresa</t>
  </si>
  <si>
    <t>Gran empresa</t>
  </si>
  <si>
    <t>5. Resumen de las principales variables, 
Variación nominal anual 
Según organización jurídica de las empresas comerciales 
Sector comercio
Total nacional
Evolución 2020/2019</t>
  </si>
  <si>
    <t>Variación nominal anual (%)</t>
  </si>
  <si>
    <t>Organización jurídica</t>
  </si>
  <si>
    <t>Ventas</t>
  </si>
  <si>
    <t>Personal ocupado</t>
  </si>
  <si>
    <t xml:space="preserve">Total remunerado </t>
  </si>
  <si>
    <t>Permanente</t>
  </si>
  <si>
    <t>Temporal Directo</t>
  </si>
  <si>
    <t>10 - 11</t>
  </si>
  <si>
    <r>
      <rPr>
        <b/>
        <sz val="8"/>
        <rFont val="Segoe UI Historic"/>
        <family val="2"/>
      </rPr>
      <t>Fuente</t>
    </r>
    <r>
      <rPr>
        <sz val="8"/>
        <rFont val="Segoe UI Historic"/>
        <family val="2"/>
      </rPr>
      <t xml:space="preserve">: DANE. Encuesta Anual de Comercio - EAC </t>
    </r>
  </si>
  <si>
    <t>Medidas de cálidad de la operación estadística: para el operativo correspondiente a la información de 2020 se obtuvieron los siguientes indicadores:
- Tasa de cobertura 98,2%
- Tasa de no respuesta 1,5%
- Tasa de imputación: en número de empresas 1,6%, en ventas 0,4%, en personal ocupado 0,6% y en sueldos y salarios 0,5%.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</si>
</sst>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 * #,##0.00_ ;_ * \-#,##0.00_ ;_ * &quot;-&quot;??_ ;_ @_ "/>
    <numFmt numFmtId="166" formatCode="000\ 000"/>
    <numFmt numFmtId="167" formatCode="_-* #,##0.00\ [$€]_-;\-* #,##0.00\ [$€]_-;_-* &quot;-&quot;??\ [$€]_-;_-@_-"/>
  </numFmts>
  <fonts count="53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0"/>
      <color theme="10"/>
      <name val="MS Sans Serif"/>
      <family val="2"/>
    </font>
    <font>
      <sz val="10"/>
      <color theme="4" tint="-0.249977111117893"/>
      <name val="Segoe UI Historic"/>
      <family val="2"/>
    </font>
    <font>
      <sz val="10"/>
      <name val="Segoe UI Historic"/>
      <family val="2"/>
    </font>
    <font>
      <b/>
      <sz val="14"/>
      <color theme="0"/>
      <name val="Segoe UI Historic"/>
      <family val="2"/>
    </font>
    <font>
      <sz val="11"/>
      <name val="Segoe UI Historic"/>
      <family val="2"/>
    </font>
    <font>
      <sz val="9"/>
      <name val="Segoe UI Historic"/>
      <family val="2"/>
    </font>
    <font>
      <b/>
      <sz val="11"/>
      <color theme="0"/>
      <name val="Segoe UI Historic"/>
      <family val="2"/>
    </font>
    <font>
      <b/>
      <sz val="9"/>
      <name val="Segoe UI Historic"/>
      <family val="2"/>
    </font>
    <font>
      <b/>
      <sz val="11"/>
      <name val="Segoe UI Historic"/>
      <family val="2"/>
    </font>
    <font>
      <b/>
      <sz val="8"/>
      <name val="Segoe UI Historic"/>
      <family val="2"/>
    </font>
    <font>
      <b/>
      <vertAlign val="superscript"/>
      <sz val="9"/>
      <name val="Segoe UI Historic"/>
      <family val="2"/>
    </font>
    <font>
      <b/>
      <sz val="10"/>
      <name val="Segoe UI Historic"/>
      <family val="2"/>
    </font>
    <font>
      <sz val="8"/>
      <name val="Segoe UI Historic"/>
      <family val="2"/>
    </font>
    <font>
      <vertAlign val="superscript"/>
      <sz val="8"/>
      <name val="Segoe UI Historic"/>
      <family val="2"/>
    </font>
    <font>
      <b/>
      <vertAlign val="superscript"/>
      <sz val="10"/>
      <name val="Segoe UI Historic"/>
      <family val="2"/>
    </font>
    <font>
      <b/>
      <sz val="6"/>
      <name val="Segoe UI Historic"/>
      <family val="2"/>
    </font>
    <font>
      <sz val="11"/>
      <color theme="4" tint="-0.249977111117893"/>
      <name val="Segoe UI Historic"/>
      <family val="2"/>
    </font>
    <font>
      <b/>
      <vertAlign val="superscript"/>
      <sz val="11"/>
      <name val="Segoe UI Historic"/>
      <family val="2"/>
    </font>
    <font>
      <vertAlign val="superscript"/>
      <sz val="11"/>
      <name val="Segoe UI Historic"/>
      <family val="2"/>
    </font>
    <font>
      <b/>
      <sz val="11"/>
      <color rgb="FFB6004B"/>
      <name val="Segoe UI"/>
      <family val="2"/>
    </font>
    <font>
      <sz val="11"/>
      <color rgb="FFB6004B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u/>
      <sz val="10"/>
      <color theme="10"/>
      <name val="Segoe UI"/>
      <family val="2"/>
    </font>
    <font>
      <sz val="10"/>
      <color rgb="FF000000"/>
      <name val="Segoe UI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8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7" borderId="0" applyNumberFormat="0" applyBorder="0" applyAlignment="0" applyProtection="0"/>
    <xf numFmtId="0" fontId="8" fillId="19" borderId="3" applyNumberFormat="0" applyAlignment="0" applyProtection="0"/>
    <xf numFmtId="0" fontId="9" fillId="20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3" fillId="0" borderId="0">
      <alignment horizontal="left"/>
    </xf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4" borderId="0" applyNumberFormat="0" applyBorder="0" applyAlignment="0" applyProtection="0"/>
    <xf numFmtId="0" fontId="12" fillId="10" borderId="3" applyNumberFormat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/>
    <xf numFmtId="0" fontId="3" fillId="0" borderId="0">
      <alignment horizontal="left"/>
    </xf>
    <xf numFmtId="0" fontId="3" fillId="0" borderId="0">
      <alignment horizontal="left"/>
    </xf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5" fillId="25" borderId="0" applyNumberFormat="0" applyBorder="0" applyAlignment="0" applyProtection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26" borderId="6" applyNumberFormat="0" applyFont="0" applyAlignment="0" applyProtection="0"/>
    <xf numFmtId="0" fontId="4" fillId="26" borderId="6" applyNumberFormat="0" applyFont="0" applyAlignment="0" applyProtection="0"/>
    <xf numFmtId="0" fontId="16" fillId="19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1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28">
    <xf numFmtId="0" fontId="0" fillId="0" borderId="0" xfId="0"/>
    <xf numFmtId="0" fontId="29" fillId="2" borderId="0" xfId="0" applyFont="1" applyFill="1"/>
    <xf numFmtId="3" fontId="29" fillId="2" borderId="0" xfId="0" applyNumberFormat="1" applyFont="1" applyFill="1"/>
    <xf numFmtId="0" fontId="29" fillId="2" borderId="0" xfId="0" applyFont="1" applyFill="1" applyAlignment="1">
      <alignment horizontal="right"/>
    </xf>
    <xf numFmtId="0" fontId="29" fillId="3" borderId="0" xfId="0" applyFont="1" applyFill="1" applyAlignment="1">
      <alignment vertical="center"/>
    </xf>
    <xf numFmtId="0" fontId="28" fillId="3" borderId="0" xfId="0" applyFont="1" applyFill="1"/>
    <xf numFmtId="0" fontId="29" fillId="3" borderId="0" xfId="0" applyFont="1" applyFill="1"/>
    <xf numFmtId="0" fontId="26" fillId="2" borderId="0" xfId="0" applyFont="1" applyFill="1"/>
    <xf numFmtId="0" fontId="26" fillId="3" borderId="0" xfId="0" applyFont="1" applyFill="1" applyAlignment="1">
      <alignment vertical="center"/>
    </xf>
    <xf numFmtId="0" fontId="26" fillId="3" borderId="0" xfId="0" applyFont="1" applyFill="1"/>
    <xf numFmtId="0" fontId="31" fillId="4" borderId="2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justify" vertical="center"/>
    </xf>
    <xf numFmtId="0" fontId="31" fillId="4" borderId="0" xfId="0" applyFont="1" applyFill="1" applyAlignment="1">
      <alignment horizontal="center" vertical="center" wrapText="1"/>
    </xf>
    <xf numFmtId="165" fontId="31" fillId="27" borderId="0" xfId="1" applyNumberFormat="1" applyFont="1" applyFill="1" applyBorder="1" applyAlignment="1">
      <alignment horizontal="center" vertical="center"/>
    </xf>
    <xf numFmtId="2" fontId="31" fillId="3" borderId="0" xfId="0" applyNumberFormat="1" applyFont="1" applyFill="1" applyAlignment="1">
      <alignment vertical="center"/>
    </xf>
    <xf numFmtId="0" fontId="31" fillId="3" borderId="0" xfId="0" applyFont="1" applyFill="1"/>
    <xf numFmtId="165" fontId="29" fillId="3" borderId="0" xfId="1" applyNumberFormat="1" applyFont="1" applyFill="1" applyBorder="1" applyAlignment="1">
      <alignment horizontal="center" vertical="center"/>
    </xf>
    <xf numFmtId="165" fontId="29" fillId="27" borderId="0" xfId="1" applyNumberFormat="1" applyFont="1" applyFill="1" applyBorder="1" applyAlignment="1">
      <alignment horizontal="center" vertical="center"/>
    </xf>
    <xf numFmtId="0" fontId="32" fillId="3" borderId="0" xfId="0" applyFont="1" applyFill="1"/>
    <xf numFmtId="0" fontId="31" fillId="3" borderId="0" xfId="0" applyFont="1" applyFill="1" applyAlignment="1">
      <alignment vertical="center"/>
    </xf>
    <xf numFmtId="165" fontId="31" fillId="3" borderId="0" xfId="1" applyNumberFormat="1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vertical="center"/>
    </xf>
    <xf numFmtId="0" fontId="31" fillId="3" borderId="0" xfId="2" applyFont="1" applyFill="1" applyAlignment="1">
      <alignment horizontal="center" vertical="center"/>
    </xf>
    <xf numFmtId="0" fontId="31" fillId="3" borderId="0" xfId="2" applyFont="1" applyFill="1" applyAlignment="1">
      <alignment vertical="center" wrapText="1"/>
    </xf>
    <xf numFmtId="2" fontId="29" fillId="2" borderId="0" xfId="0" applyNumberFormat="1" applyFont="1" applyFill="1" applyAlignment="1">
      <alignment horizontal="center"/>
    </xf>
    <xf numFmtId="4" fontId="29" fillId="2" borderId="0" xfId="0" applyNumberFormat="1" applyFont="1" applyFill="1"/>
    <xf numFmtId="0" fontId="29" fillId="3" borderId="0" xfId="0" applyFont="1" applyFill="1" applyAlignment="1">
      <alignment horizontal="right"/>
    </xf>
    <xf numFmtId="3" fontId="29" fillId="3" borderId="0" xfId="0" applyNumberFormat="1" applyFont="1" applyFill="1"/>
    <xf numFmtId="165" fontId="31" fillId="3" borderId="0" xfId="1" applyNumberFormat="1" applyFont="1" applyFill="1" applyBorder="1" applyAlignment="1">
      <alignment horizontal="center"/>
    </xf>
    <xf numFmtId="164" fontId="29" fillId="3" borderId="0" xfId="1" applyFont="1" applyFill="1" applyBorder="1"/>
    <xf numFmtId="2" fontId="29" fillId="3" borderId="0" xfId="0" applyNumberFormat="1" applyFont="1" applyFill="1" applyAlignment="1">
      <alignment horizontal="center"/>
    </xf>
    <xf numFmtId="0" fontId="29" fillId="3" borderId="0" xfId="0" applyFont="1" applyFill="1" applyAlignment="1">
      <alignment horizontal="right" vertical="center"/>
    </xf>
    <xf numFmtId="165" fontId="29" fillId="3" borderId="0" xfId="1" applyNumberFormat="1" applyFont="1" applyFill="1" applyBorder="1" applyAlignment="1">
      <alignment horizontal="center"/>
    </xf>
    <xf numFmtId="3" fontId="31" fillId="2" borderId="0" xfId="0" applyNumberFormat="1" applyFont="1" applyFill="1"/>
    <xf numFmtId="4" fontId="31" fillId="3" borderId="0" xfId="0" applyNumberFormat="1" applyFont="1" applyFill="1"/>
    <xf numFmtId="0" fontId="29" fillId="3" borderId="0" xfId="2" applyFont="1" applyFill="1" applyAlignment="1">
      <alignment horizontal="center" vertical="center"/>
    </xf>
    <xf numFmtId="0" fontId="26" fillId="3" borderId="0" xfId="2" applyFont="1" applyFill="1" applyAlignment="1">
      <alignment vertical="center" wrapText="1"/>
    </xf>
    <xf numFmtId="0" fontId="29" fillId="27" borderId="0" xfId="2" applyFont="1" applyFill="1" applyAlignment="1">
      <alignment horizontal="center" vertical="center"/>
    </xf>
    <xf numFmtId="0" fontId="26" fillId="27" borderId="0" xfId="2" applyFont="1" applyFill="1" applyAlignment="1">
      <alignment vertical="center" wrapText="1"/>
    </xf>
    <xf numFmtId="0" fontId="31" fillId="27" borderId="0" xfId="2" applyFont="1" applyFill="1" applyAlignment="1">
      <alignment horizontal="center" vertical="center"/>
    </xf>
    <xf numFmtId="0" fontId="35" fillId="27" borderId="0" xfId="2" applyFont="1" applyFill="1" applyAlignment="1">
      <alignment vertical="center" wrapText="1"/>
    </xf>
    <xf numFmtId="0" fontId="35" fillId="3" borderId="0" xfId="2" applyFont="1" applyFill="1" applyAlignment="1">
      <alignment vertical="center" wrapText="1"/>
    </xf>
    <xf numFmtId="0" fontId="36" fillId="2" borderId="0" xfId="0" applyFont="1" applyFill="1"/>
    <xf numFmtId="0" fontId="29" fillId="2" borderId="0" xfId="0" applyFont="1" applyFill="1" applyAlignment="1">
      <alignment horizontal="left"/>
    </xf>
    <xf numFmtId="0" fontId="36" fillId="2" borderId="0" xfId="3" applyFont="1" applyFill="1"/>
    <xf numFmtId="0" fontId="31" fillId="2" borderId="0" xfId="0" applyFont="1" applyFill="1"/>
    <xf numFmtId="0" fontId="31" fillId="27" borderId="1" xfId="2" applyFont="1" applyFill="1" applyBorder="1" applyAlignment="1">
      <alignment vertical="center" wrapText="1"/>
    </xf>
    <xf numFmtId="165" fontId="31" fillId="27" borderId="1" xfId="1" applyNumberFormat="1" applyFont="1" applyFill="1" applyBorder="1" applyAlignment="1">
      <alignment horizontal="center" vertical="center"/>
    </xf>
    <xf numFmtId="0" fontId="25" fillId="3" borderId="0" xfId="0" applyFont="1" applyFill="1"/>
    <xf numFmtId="0" fontId="31" fillId="27" borderId="1" xfId="2" applyFont="1" applyFill="1" applyBorder="1" applyAlignment="1">
      <alignment horizontal="center" vertical="center"/>
    </xf>
    <xf numFmtId="0" fontId="31" fillId="27" borderId="2" xfId="2" applyFont="1" applyFill="1" applyBorder="1" applyAlignment="1">
      <alignment horizontal="center"/>
    </xf>
    <xf numFmtId="0" fontId="31" fillId="27" borderId="2" xfId="2" applyFont="1" applyFill="1" applyBorder="1"/>
    <xf numFmtId="165" fontId="31" fillId="27" borderId="2" xfId="1" applyNumberFormat="1" applyFont="1" applyFill="1" applyBorder="1" applyAlignment="1">
      <alignment horizontal="center" vertical="center"/>
    </xf>
    <xf numFmtId="165" fontId="31" fillId="27" borderId="2" xfId="0" applyNumberFormat="1" applyFont="1" applyFill="1" applyBorder="1" applyAlignment="1">
      <alignment horizontal="center" vertical="center"/>
    </xf>
    <xf numFmtId="3" fontId="31" fillId="3" borderId="0" xfId="0" applyNumberFormat="1" applyFont="1" applyFill="1"/>
    <xf numFmtId="0" fontId="29" fillId="3" borderId="0" xfId="3" applyFont="1" applyFill="1"/>
    <xf numFmtId="0" fontId="26" fillId="3" borderId="0" xfId="3" applyFont="1" applyFill="1"/>
    <xf numFmtId="0" fontId="35" fillId="3" borderId="0" xfId="3" applyFont="1" applyFill="1" applyAlignment="1">
      <alignment horizontal="center"/>
    </xf>
    <xf numFmtId="0" fontId="29" fillId="2" borderId="0" xfId="3" applyFont="1" applyFill="1" applyAlignment="1">
      <alignment horizontal="center"/>
    </xf>
    <xf numFmtId="0" fontId="29" fillId="2" borderId="0" xfId="3" applyFont="1" applyFill="1" applyAlignment="1">
      <alignment horizontal="right"/>
    </xf>
    <xf numFmtId="0" fontId="29" fillId="2" borderId="0" xfId="3" applyFont="1" applyFill="1"/>
    <xf numFmtId="0" fontId="31" fillId="3" borderId="0" xfId="3" applyFont="1" applyFill="1"/>
    <xf numFmtId="0" fontId="35" fillId="3" borderId="0" xfId="3" applyFont="1" applyFill="1"/>
    <xf numFmtId="17" fontId="26" fillId="3" borderId="0" xfId="3" applyNumberFormat="1" applyFont="1" applyFill="1" applyAlignment="1">
      <alignment horizontal="center"/>
    </xf>
    <xf numFmtId="2" fontId="26" fillId="3" borderId="0" xfId="1" applyNumberFormat="1" applyFont="1" applyFill="1" applyBorder="1" applyAlignment="1">
      <alignment horizontal="center"/>
    </xf>
    <xf numFmtId="2" fontId="26" fillId="27" borderId="0" xfId="1" applyNumberFormat="1" applyFont="1" applyFill="1" applyBorder="1" applyAlignment="1">
      <alignment horizontal="center"/>
    </xf>
    <xf numFmtId="17" fontId="26" fillId="3" borderId="1" xfId="3" applyNumberFormat="1" applyFont="1" applyFill="1" applyBorder="1" applyAlignment="1">
      <alignment horizontal="center"/>
    </xf>
    <xf numFmtId="2" fontId="26" fillId="3" borderId="1" xfId="1" applyNumberFormat="1" applyFont="1" applyFill="1" applyBorder="1" applyAlignment="1">
      <alignment horizontal="center"/>
    </xf>
    <xf numFmtId="0" fontId="26" fillId="3" borderId="0" xfId="3" applyFont="1" applyFill="1" applyAlignment="1">
      <alignment horizontal="center"/>
    </xf>
    <xf numFmtId="0" fontId="29" fillId="3" borderId="0" xfId="3" applyFont="1" applyFill="1" applyAlignment="1">
      <alignment horizontal="right"/>
    </xf>
    <xf numFmtId="0" fontId="31" fillId="4" borderId="0" xfId="3" applyFont="1" applyFill="1" applyAlignment="1">
      <alignment horizontal="justify" vertical="center"/>
    </xf>
    <xf numFmtId="0" fontId="31" fillId="4" borderId="2" xfId="3" applyFont="1" applyFill="1" applyBorder="1" applyAlignment="1">
      <alignment horizontal="justify" vertical="center"/>
    </xf>
    <xf numFmtId="0" fontId="26" fillId="27" borderId="0" xfId="3" applyFont="1" applyFill="1" applyAlignment="1">
      <alignment horizontal="center"/>
    </xf>
    <xf numFmtId="17" fontId="26" fillId="27" borderId="0" xfId="3" applyNumberFormat="1" applyFont="1" applyFill="1" applyAlignment="1">
      <alignment horizontal="center"/>
    </xf>
    <xf numFmtId="0" fontId="26" fillId="3" borderId="1" xfId="3" applyFont="1" applyFill="1" applyBorder="1" applyAlignment="1">
      <alignment horizontal="center"/>
    </xf>
    <xf numFmtId="0" fontId="35" fillId="27" borderId="2" xfId="3" applyFont="1" applyFill="1" applyBorder="1" applyAlignment="1">
      <alignment horizontal="center"/>
    </xf>
    <xf numFmtId="164" fontId="35" fillId="27" borderId="2" xfId="3" applyNumberFormat="1" applyFont="1" applyFill="1" applyBorder="1" applyAlignment="1">
      <alignment horizontal="center"/>
    </xf>
    <xf numFmtId="2" fontId="35" fillId="27" borderId="2" xfId="1" applyNumberFormat="1" applyFont="1" applyFill="1" applyBorder="1" applyAlignment="1">
      <alignment horizontal="center"/>
    </xf>
    <xf numFmtId="0" fontId="29" fillId="2" borderId="0" xfId="3" applyFont="1" applyFill="1" applyAlignment="1">
      <alignment horizontal="left"/>
    </xf>
    <xf numFmtId="0" fontId="37" fillId="2" borderId="0" xfId="0" applyFont="1" applyFill="1" applyAlignment="1">
      <alignment vertical="center"/>
    </xf>
    <xf numFmtId="0" fontId="26" fillId="27" borderId="1" xfId="3" applyFont="1" applyFill="1" applyBorder="1" applyAlignment="1">
      <alignment horizontal="center"/>
    </xf>
    <xf numFmtId="17" fontId="26" fillId="27" borderId="1" xfId="3" applyNumberFormat="1" applyFont="1" applyFill="1" applyBorder="1" applyAlignment="1">
      <alignment horizontal="center"/>
    </xf>
    <xf numFmtId="2" fontId="26" fillId="27" borderId="1" xfId="1" applyNumberFormat="1" applyFont="1" applyFill="1" applyBorder="1" applyAlignment="1">
      <alignment horizontal="center"/>
    </xf>
    <xf numFmtId="0" fontId="29" fillId="0" borderId="0" xfId="3" applyFont="1"/>
    <xf numFmtId="0" fontId="36" fillId="0" borderId="0" xfId="3" applyFont="1"/>
    <xf numFmtId="0" fontId="29" fillId="3" borderId="0" xfId="3" applyFont="1" applyFill="1" applyAlignment="1">
      <alignment horizontal="left"/>
    </xf>
    <xf numFmtId="0" fontId="31" fillId="4" borderId="12" xfId="3" applyFont="1" applyFill="1" applyBorder="1" applyAlignment="1">
      <alignment horizontal="center"/>
    </xf>
    <xf numFmtId="0" fontId="31" fillId="4" borderId="18" xfId="3" applyFont="1" applyFill="1" applyBorder="1"/>
    <xf numFmtId="0" fontId="31" fillId="2" borderId="0" xfId="3" applyFont="1" applyFill="1" applyAlignment="1">
      <alignment horizontal="right"/>
    </xf>
    <xf numFmtId="0" fontId="31" fillId="2" borderId="0" xfId="3" applyFont="1" applyFill="1"/>
    <xf numFmtId="0" fontId="31" fillId="0" borderId="0" xfId="3" applyFont="1"/>
    <xf numFmtId="0" fontId="31" fillId="4" borderId="14" xfId="3" applyFont="1" applyFill="1" applyBorder="1" applyAlignment="1">
      <alignment horizontal="center"/>
    </xf>
    <xf numFmtId="0" fontId="31" fillId="4" borderId="0" xfId="3" applyFont="1" applyFill="1"/>
    <xf numFmtId="0" fontId="31" fillId="4" borderId="0" xfId="3" applyFont="1" applyFill="1" applyAlignment="1">
      <alignment horizontal="center"/>
    </xf>
    <xf numFmtId="0" fontId="31" fillId="4" borderId="2" xfId="3" applyFont="1" applyFill="1" applyBorder="1"/>
    <xf numFmtId="2" fontId="29" fillId="3" borderId="0" xfId="3" applyNumberFormat="1" applyFont="1" applyFill="1"/>
    <xf numFmtId="0" fontId="29" fillId="4" borderId="0" xfId="3" applyFont="1" applyFill="1"/>
    <xf numFmtId="2" fontId="29" fillId="3" borderId="1" xfId="3" applyNumberFormat="1" applyFont="1" applyFill="1" applyBorder="1"/>
    <xf numFmtId="2" fontId="29" fillId="3" borderId="1" xfId="3" applyNumberFormat="1" applyFont="1" applyFill="1" applyBorder="1" applyAlignment="1">
      <alignment horizontal="right"/>
    </xf>
    <xf numFmtId="3" fontId="29" fillId="2" borderId="0" xfId="3" applyNumberFormat="1" applyFont="1" applyFill="1"/>
    <xf numFmtId="2" fontId="29" fillId="2" borderId="0" xfId="3" applyNumberFormat="1" applyFont="1" applyFill="1" applyAlignment="1">
      <alignment horizontal="center"/>
    </xf>
    <xf numFmtId="4" fontId="29" fillId="2" borderId="0" xfId="3" applyNumberFormat="1" applyFont="1" applyFill="1"/>
    <xf numFmtId="0" fontId="29" fillId="0" borderId="0" xfId="3" applyFont="1" applyAlignment="1">
      <alignment horizontal="right"/>
    </xf>
    <xf numFmtId="3" fontId="29" fillId="3" borderId="0" xfId="3" applyNumberFormat="1" applyFont="1" applyFill="1" applyAlignment="1">
      <alignment horizontal="right"/>
    </xf>
    <xf numFmtId="0" fontId="29" fillId="3" borderId="0" xfId="3" applyFont="1" applyFill="1" applyAlignment="1">
      <alignment horizontal="center"/>
    </xf>
    <xf numFmtId="0" fontId="29" fillId="27" borderId="0" xfId="3" applyFont="1" applyFill="1" applyAlignment="1">
      <alignment horizontal="left"/>
    </xf>
    <xf numFmtId="2" fontId="29" fillId="27" borderId="0" xfId="3" applyNumberFormat="1" applyFont="1" applyFill="1"/>
    <xf numFmtId="2" fontId="29" fillId="27" borderId="0" xfId="3" applyNumberFormat="1" applyFont="1" applyFill="1" applyAlignment="1">
      <alignment horizontal="right"/>
    </xf>
    <xf numFmtId="2" fontId="29" fillId="3" borderId="0" xfId="3" applyNumberFormat="1" applyFont="1" applyFill="1" applyAlignment="1">
      <alignment horizontal="right"/>
    </xf>
    <xf numFmtId="0" fontId="29" fillId="3" borderId="1" xfId="3" applyFont="1" applyFill="1" applyBorder="1" applyAlignment="1">
      <alignment horizontal="left"/>
    </xf>
    <xf numFmtId="0" fontId="31" fillId="27" borderId="2" xfId="3" applyFont="1" applyFill="1" applyBorder="1"/>
    <xf numFmtId="2" fontId="31" fillId="27" borderId="2" xfId="3" applyNumberFormat="1" applyFont="1" applyFill="1" applyBorder="1"/>
    <xf numFmtId="166" fontId="29" fillId="2" borderId="0" xfId="3" applyNumberFormat="1" applyFont="1" applyFill="1" applyAlignment="1">
      <alignment horizontal="center"/>
    </xf>
    <xf numFmtId="0" fontId="40" fillId="3" borderId="0" xfId="0" applyFont="1" applyFill="1"/>
    <xf numFmtId="3" fontId="28" fillId="2" borderId="0" xfId="0" applyNumberFormat="1" applyFont="1" applyFill="1"/>
    <xf numFmtId="0" fontId="28" fillId="2" borderId="0" xfId="0" applyFont="1" applyFill="1" applyAlignment="1">
      <alignment horizontal="right"/>
    </xf>
    <xf numFmtId="0" fontId="28" fillId="2" borderId="0" xfId="0" applyFont="1" applyFill="1"/>
    <xf numFmtId="0" fontId="28" fillId="3" borderId="0" xfId="0" applyFont="1" applyFill="1" applyAlignment="1">
      <alignment vertical="center"/>
    </xf>
    <xf numFmtId="0" fontId="32" fillId="4" borderId="2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justify" vertical="center"/>
    </xf>
    <xf numFmtId="0" fontId="32" fillId="4" borderId="0" xfId="0" applyFont="1" applyFill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2" fillId="27" borderId="0" xfId="2" applyFont="1" applyFill="1" applyAlignment="1">
      <alignment horizontal="center"/>
    </xf>
    <xf numFmtId="0" fontId="32" fillId="27" borderId="0" xfId="2" applyFont="1" applyFill="1"/>
    <xf numFmtId="165" fontId="32" fillId="27" borderId="0" xfId="1" applyNumberFormat="1" applyFont="1" applyFill="1" applyBorder="1" applyAlignment="1">
      <alignment horizontal="center" vertical="center"/>
    </xf>
    <xf numFmtId="165" fontId="32" fillId="27" borderId="0" xfId="0" applyNumberFormat="1" applyFont="1" applyFill="1" applyAlignment="1">
      <alignment horizontal="center" vertical="center"/>
    </xf>
    <xf numFmtId="2" fontId="32" fillId="3" borderId="0" xfId="0" applyNumberFormat="1" applyFont="1" applyFill="1" applyAlignment="1">
      <alignment vertical="center"/>
    </xf>
    <xf numFmtId="0" fontId="28" fillId="3" borderId="0" xfId="2" applyFont="1" applyFill="1" applyAlignment="1">
      <alignment horizontal="center" vertical="center"/>
    </xf>
    <xf numFmtId="0" fontId="28" fillId="3" borderId="0" xfId="2" applyFont="1" applyFill="1" applyAlignment="1">
      <alignment vertical="center" wrapText="1"/>
    </xf>
    <xf numFmtId="165" fontId="28" fillId="3" borderId="0" xfId="1" applyNumberFormat="1" applyFont="1" applyFill="1" applyBorder="1" applyAlignment="1">
      <alignment horizontal="center" vertical="center"/>
    </xf>
    <xf numFmtId="0" fontId="28" fillId="27" borderId="0" xfId="2" applyFont="1" applyFill="1" applyAlignment="1">
      <alignment horizontal="center" vertical="center"/>
    </xf>
    <xf numFmtId="0" fontId="28" fillId="27" borderId="0" xfId="2" applyFont="1" applyFill="1" applyAlignment="1">
      <alignment vertical="center" wrapText="1"/>
    </xf>
    <xf numFmtId="165" fontId="28" fillId="27" borderId="0" xfId="1" applyNumberFormat="1" applyFont="1" applyFill="1" applyBorder="1" applyAlignment="1">
      <alignment horizontal="center" vertical="center"/>
    </xf>
    <xf numFmtId="0" fontId="32" fillId="27" borderId="0" xfId="2" applyFont="1" applyFill="1" applyAlignment="1">
      <alignment horizontal="center" vertical="center"/>
    </xf>
    <xf numFmtId="0" fontId="32" fillId="27" borderId="0" xfId="2" applyFont="1" applyFill="1" applyAlignment="1">
      <alignment vertical="center" wrapText="1"/>
    </xf>
    <xf numFmtId="0" fontId="32" fillId="3" borderId="0" xfId="0" applyFont="1" applyFill="1" applyAlignment="1">
      <alignment vertical="center"/>
    </xf>
    <xf numFmtId="0" fontId="32" fillId="3" borderId="0" xfId="2" applyFont="1" applyFill="1" applyAlignment="1">
      <alignment horizontal="center" vertical="center"/>
    </xf>
    <xf numFmtId="0" fontId="32" fillId="3" borderId="0" xfId="2" applyFont="1" applyFill="1" applyAlignment="1">
      <alignment vertical="center" wrapText="1"/>
    </xf>
    <xf numFmtId="165" fontId="32" fillId="3" borderId="0" xfId="1" applyNumberFormat="1" applyFont="1" applyFill="1" applyBorder="1" applyAlignment="1">
      <alignment horizontal="center" vertical="center"/>
    </xf>
    <xf numFmtId="0" fontId="28" fillId="27" borderId="0" xfId="2" applyFont="1" applyFill="1" applyAlignment="1">
      <alignment horizontal="center" vertical="center" wrapText="1"/>
    </xf>
    <xf numFmtId="0" fontId="32" fillId="3" borderId="1" xfId="2" applyFont="1" applyFill="1" applyBorder="1" applyAlignment="1">
      <alignment horizontal="center" vertical="center"/>
    </xf>
    <xf numFmtId="0" fontId="32" fillId="3" borderId="1" xfId="2" applyFont="1" applyFill="1" applyBorder="1" applyAlignment="1">
      <alignment vertical="center" wrapText="1"/>
    </xf>
    <xf numFmtId="165" fontId="32" fillId="3" borderId="1" xfId="1" applyNumberFormat="1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vertical="center"/>
    </xf>
    <xf numFmtId="0" fontId="28" fillId="2" borderId="0" xfId="0" applyFont="1" applyFill="1" applyAlignment="1">
      <alignment horizontal="left"/>
    </xf>
    <xf numFmtId="2" fontId="28" fillId="2" borderId="0" xfId="0" applyNumberFormat="1" applyFont="1" applyFill="1" applyAlignment="1">
      <alignment horizontal="center"/>
    </xf>
    <xf numFmtId="4" fontId="28" fillId="2" borderId="0" xfId="0" applyNumberFormat="1" applyFont="1" applyFill="1"/>
    <xf numFmtId="0" fontId="28" fillId="3" borderId="0" xfId="0" applyFont="1" applyFill="1" applyAlignment="1">
      <alignment horizontal="right"/>
    </xf>
    <xf numFmtId="3" fontId="28" fillId="3" borderId="0" xfId="0" applyNumberFormat="1" applyFont="1" applyFill="1"/>
    <xf numFmtId="165" fontId="32" fillId="3" borderId="0" xfId="1" applyNumberFormat="1" applyFont="1" applyFill="1" applyBorder="1" applyAlignment="1">
      <alignment horizontal="center"/>
    </xf>
    <xf numFmtId="164" fontId="28" fillId="3" borderId="0" xfId="1" applyFont="1" applyFill="1" applyBorder="1"/>
    <xf numFmtId="2" fontId="28" fillId="3" borderId="0" xfId="0" applyNumberFormat="1" applyFont="1" applyFill="1" applyAlignment="1">
      <alignment horizontal="center"/>
    </xf>
    <xf numFmtId="0" fontId="28" fillId="3" borderId="0" xfId="0" applyFont="1" applyFill="1" applyAlignment="1">
      <alignment horizontal="right" vertical="center"/>
    </xf>
    <xf numFmtId="165" fontId="28" fillId="3" borderId="0" xfId="1" applyNumberFormat="1" applyFont="1" applyFill="1" applyBorder="1" applyAlignment="1">
      <alignment horizontal="center"/>
    </xf>
    <xf numFmtId="0" fontId="28" fillId="2" borderId="0" xfId="3" applyFont="1" applyFill="1"/>
    <xf numFmtId="0" fontId="32" fillId="2" borderId="0" xfId="0" applyFont="1" applyFill="1"/>
    <xf numFmtId="3" fontId="32" fillId="2" borderId="0" xfId="0" applyNumberFormat="1" applyFont="1" applyFill="1"/>
    <xf numFmtId="3" fontId="32" fillId="3" borderId="0" xfId="0" applyNumberFormat="1" applyFont="1" applyFill="1"/>
    <xf numFmtId="4" fontId="32" fillId="3" borderId="0" xfId="0" applyNumberFormat="1" applyFont="1" applyFill="1"/>
    <xf numFmtId="0" fontId="43" fillId="3" borderId="14" xfId="83" applyFont="1" applyFill="1" applyBorder="1" applyAlignment="1">
      <alignment horizontal="right" vertical="center"/>
    </xf>
    <xf numFmtId="0" fontId="44" fillId="3" borderId="16" xfId="83" applyFont="1" applyFill="1" applyBorder="1" applyAlignment="1">
      <alignment horizontal="right" vertical="center"/>
    </xf>
    <xf numFmtId="0" fontId="46" fillId="3" borderId="0" xfId="83" applyFont="1" applyFill="1"/>
    <xf numFmtId="0" fontId="45" fillId="3" borderId="0" xfId="83" applyFont="1" applyFill="1" applyAlignment="1">
      <alignment vertical="center"/>
    </xf>
    <xf numFmtId="0" fontId="48" fillId="3" borderId="0" xfId="83" applyFont="1" applyFill="1"/>
    <xf numFmtId="0" fontId="46" fillId="0" borderId="19" xfId="0" applyFont="1" applyBorder="1"/>
    <xf numFmtId="0" fontId="46" fillId="3" borderId="20" xfId="83" applyFont="1" applyFill="1" applyBorder="1"/>
    <xf numFmtId="0" fontId="46" fillId="3" borderId="21" xfId="83" applyFont="1" applyFill="1" applyBorder="1"/>
    <xf numFmtId="0" fontId="47" fillId="0" borderId="22" xfId="0" applyFont="1" applyBorder="1"/>
    <xf numFmtId="0" fontId="46" fillId="3" borderId="23" xfId="83" applyFont="1" applyFill="1" applyBorder="1"/>
    <xf numFmtId="0" fontId="47" fillId="3" borderId="22" xfId="3" applyFont="1" applyFill="1" applyBorder="1"/>
    <xf numFmtId="0" fontId="44" fillId="3" borderId="14" xfId="83" applyFont="1" applyFill="1" applyBorder="1" applyAlignment="1">
      <alignment horizontal="right" vertical="center"/>
    </xf>
    <xf numFmtId="0" fontId="48" fillId="29" borderId="24" xfId="83" applyFont="1" applyFill="1" applyBorder="1"/>
    <xf numFmtId="0" fontId="46" fillId="29" borderId="25" xfId="83" applyFont="1" applyFill="1" applyBorder="1"/>
    <xf numFmtId="0" fontId="46" fillId="29" borderId="26" xfId="83" applyFont="1" applyFill="1" applyBorder="1"/>
    <xf numFmtId="0" fontId="52" fillId="3" borderId="22" xfId="83" applyFont="1" applyFill="1" applyBorder="1" applyAlignment="1">
      <alignment horizontal="left" wrapText="1"/>
    </xf>
    <xf numFmtId="0" fontId="52" fillId="3" borderId="0" xfId="83" applyFont="1" applyFill="1" applyAlignment="1">
      <alignment horizontal="left" wrapText="1"/>
    </xf>
    <xf numFmtId="0" fontId="52" fillId="3" borderId="23" xfId="83" applyFont="1" applyFill="1" applyBorder="1" applyAlignment="1">
      <alignment horizontal="left" wrapText="1"/>
    </xf>
    <xf numFmtId="0" fontId="48" fillId="3" borderId="0" xfId="0" applyFont="1" applyFill="1" applyAlignment="1">
      <alignment horizontal="center"/>
    </xf>
    <xf numFmtId="0" fontId="49" fillId="28" borderId="0" xfId="83" applyFont="1" applyFill="1" applyAlignment="1">
      <alignment horizontal="center" vertical="center" wrapText="1"/>
    </xf>
    <xf numFmtId="0" fontId="50" fillId="4" borderId="0" xfId="83" applyFont="1" applyFill="1" applyAlignment="1">
      <alignment horizontal="center" vertical="center" wrapText="1"/>
    </xf>
    <xf numFmtId="0" fontId="51" fillId="3" borderId="0" xfId="87" quotePrefix="1" applyFont="1" applyFill="1" applyBorder="1" applyAlignment="1" applyProtection="1">
      <alignment horizontal="left" vertical="center"/>
    </xf>
    <xf numFmtId="0" fontId="51" fillId="3" borderId="15" xfId="87" quotePrefix="1" applyFont="1" applyFill="1" applyBorder="1" applyAlignment="1" applyProtection="1">
      <alignment horizontal="left" vertical="center"/>
    </xf>
    <xf numFmtId="0" fontId="51" fillId="3" borderId="2" xfId="87" quotePrefix="1" applyFont="1" applyFill="1" applyBorder="1" applyAlignment="1" applyProtection="1">
      <alignment horizontal="left" vertical="center"/>
    </xf>
    <xf numFmtId="0" fontId="51" fillId="3" borderId="13" xfId="87" quotePrefix="1" applyFont="1" applyFill="1" applyBorder="1" applyAlignment="1" applyProtection="1">
      <alignment horizontal="left" vertical="center"/>
    </xf>
    <xf numFmtId="0" fontId="45" fillId="3" borderId="0" xfId="83" applyFont="1" applyFill="1" applyAlignment="1">
      <alignment horizontal="left" vertical="center" wrapText="1"/>
    </xf>
    <xf numFmtId="0" fontId="45" fillId="3" borderId="15" xfId="83" applyFont="1" applyFill="1" applyBorder="1" applyAlignment="1">
      <alignment horizontal="left" vertical="center" wrapText="1"/>
    </xf>
    <xf numFmtId="0" fontId="45" fillId="3" borderId="1" xfId="83" applyFont="1" applyFill="1" applyBorder="1" applyAlignment="1">
      <alignment horizontal="left" vertical="center" wrapText="1"/>
    </xf>
    <xf numFmtId="0" fontId="45" fillId="3" borderId="17" xfId="83" applyFont="1" applyFill="1" applyBorder="1" applyAlignment="1">
      <alignment horizontal="left" vertical="center" wrapText="1"/>
    </xf>
    <xf numFmtId="0" fontId="32" fillId="27" borderId="0" xfId="0" applyFont="1" applyFill="1" applyAlignment="1">
      <alignment horizontal="left" vertical="center" wrapText="1"/>
    </xf>
    <xf numFmtId="0" fontId="30" fillId="28" borderId="0" xfId="0" applyFont="1" applyFill="1" applyAlignment="1">
      <alignment horizontal="center" vertical="center"/>
    </xf>
    <xf numFmtId="3" fontId="32" fillId="0" borderId="0" xfId="0" applyNumberFormat="1" applyFont="1" applyAlignment="1">
      <alignment horizontal="left" vertical="center"/>
    </xf>
    <xf numFmtId="0" fontId="42" fillId="2" borderId="0" xfId="0" applyFont="1" applyFill="1" applyAlignment="1">
      <alignment horizontal="justify" vertical="center"/>
    </xf>
    <xf numFmtId="0" fontId="32" fillId="4" borderId="12" xfId="0" applyFont="1" applyFill="1" applyBorder="1" applyAlignment="1">
      <alignment horizontal="center" vertical="center" wrapText="1"/>
    </xf>
    <xf numFmtId="0" fontId="32" fillId="4" borderId="14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2" fillId="4" borderId="18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justify" vertical="center"/>
    </xf>
    <xf numFmtId="3" fontId="33" fillId="0" borderId="0" xfId="0" applyNumberFormat="1" applyFont="1" applyAlignment="1">
      <alignment horizontal="left" vertical="center"/>
    </xf>
    <xf numFmtId="0" fontId="31" fillId="4" borderId="2" xfId="0" applyFont="1" applyFill="1" applyBorder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1" fillId="4" borderId="12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horizontal="center" vertical="center" wrapText="1"/>
    </xf>
    <xf numFmtId="0" fontId="35" fillId="27" borderId="0" xfId="0" applyFont="1" applyFill="1" applyAlignment="1">
      <alignment horizontal="left" vertical="center" wrapText="1"/>
    </xf>
    <xf numFmtId="0" fontId="27" fillId="28" borderId="0" xfId="0" applyFont="1" applyFill="1" applyAlignment="1">
      <alignment horizontal="center" vertical="center"/>
    </xf>
    <xf numFmtId="0" fontId="31" fillId="4" borderId="18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 wrapText="1"/>
    </xf>
    <xf numFmtId="0" fontId="35" fillId="27" borderId="0" xfId="3" applyFont="1" applyFill="1" applyAlignment="1">
      <alignment horizontal="left" vertical="center" wrapText="1"/>
    </xf>
    <xf numFmtId="0" fontId="31" fillId="4" borderId="2" xfId="3" applyFont="1" applyFill="1" applyBorder="1" applyAlignment="1">
      <alignment horizontal="center" vertical="center" wrapText="1"/>
    </xf>
    <xf numFmtId="0" fontId="31" fillId="4" borderId="0" xfId="3" applyFont="1" applyFill="1" applyAlignment="1">
      <alignment horizontal="center" vertical="center" wrapText="1"/>
    </xf>
    <xf numFmtId="0" fontId="31" fillId="4" borderId="2" xfId="3" applyFont="1" applyFill="1" applyBorder="1" applyAlignment="1">
      <alignment horizontal="center" vertical="center"/>
    </xf>
    <xf numFmtId="0" fontId="31" fillId="4" borderId="12" xfId="3" applyFont="1" applyFill="1" applyBorder="1" applyAlignment="1">
      <alignment horizontal="center" vertical="center" wrapText="1"/>
    </xf>
    <xf numFmtId="0" fontId="31" fillId="4" borderId="14" xfId="3" applyFont="1" applyFill="1" applyBorder="1" applyAlignment="1">
      <alignment horizontal="center" vertical="center" wrapText="1"/>
    </xf>
    <xf numFmtId="0" fontId="31" fillId="4" borderId="18" xfId="3" applyFont="1" applyFill="1" applyBorder="1" applyAlignment="1">
      <alignment horizontal="center" vertical="center"/>
    </xf>
    <xf numFmtId="0" fontId="31" fillId="4" borderId="0" xfId="3" applyFont="1" applyFill="1" applyAlignment="1">
      <alignment horizontal="center" vertical="center"/>
    </xf>
    <xf numFmtId="0" fontId="31" fillId="4" borderId="2" xfId="3" applyFont="1" applyFill="1" applyBorder="1" applyAlignment="1">
      <alignment horizontal="justify" vertical="center"/>
    </xf>
    <xf numFmtId="0" fontId="31" fillId="4" borderId="0" xfId="3" applyFont="1" applyFill="1" applyAlignment="1">
      <alignment horizontal="justify" vertical="center"/>
    </xf>
    <xf numFmtId="0" fontId="31" fillId="4" borderId="0" xfId="3" applyFont="1" applyFill="1" applyAlignment="1"/>
    <xf numFmtId="0" fontId="31" fillId="4" borderId="2" xfId="3" applyFont="1" applyFill="1" applyBorder="1" applyAlignment="1">
      <alignment horizontal="left" vertical="center" wrapText="1"/>
    </xf>
    <xf numFmtId="0" fontId="31" fillId="4" borderId="0" xfId="3" applyFont="1" applyFill="1" applyAlignment="1">
      <alignment horizontal="left" vertical="center" wrapText="1"/>
    </xf>
    <xf numFmtId="0" fontId="31" fillId="4" borderId="18" xfId="3" applyFont="1" applyFill="1" applyBorder="1" applyAlignment="1">
      <alignment horizontal="center"/>
    </xf>
    <xf numFmtId="0" fontId="31" fillId="4" borderId="1" xfId="3" applyFont="1" applyFill="1" applyBorder="1" applyAlignment="1">
      <alignment horizontal="center"/>
    </xf>
  </cellXfs>
  <cellStyles count="88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ENDARO" xfId="28"/>
    <cellStyle name="Énfasis1 2" xfId="29"/>
    <cellStyle name="Énfasis2 2" xfId="30"/>
    <cellStyle name="Énfasis3 2" xfId="31"/>
    <cellStyle name="Énfasis4 2" xfId="32"/>
    <cellStyle name="Énfasis5 2" xfId="33"/>
    <cellStyle name="Énfasis6 2" xfId="34"/>
    <cellStyle name="Entrada 2" xfId="35"/>
    <cellStyle name="Euro" xfId="36"/>
    <cellStyle name="Euro 2" xfId="84"/>
    <cellStyle name="Hipervínculo" xfId="87" builtinId="8"/>
    <cellStyle name="Hipervínculo 2" xfId="37"/>
    <cellStyle name="Incorrecto 2" xfId="38"/>
    <cellStyle name="JUJU" xfId="39"/>
    <cellStyle name="JUJU 2" xfId="40"/>
    <cellStyle name="Millares" xfId="1" builtinId="3"/>
    <cellStyle name="Millares 10" xfId="4"/>
    <cellStyle name="Millares 2" xfId="41"/>
    <cellStyle name="Millares 2 2" xfId="42"/>
    <cellStyle name="Millares 2 3" xfId="43"/>
    <cellStyle name="Millares 2 3 2" xfId="44"/>
    <cellStyle name="Millares 2 4" xfId="45"/>
    <cellStyle name="Millares 3" xfId="46"/>
    <cellStyle name="Millares 3 2" xfId="47"/>
    <cellStyle name="Millares 4" xfId="48"/>
    <cellStyle name="Millares 5" xfId="49"/>
    <cellStyle name="Millares 6" xfId="50"/>
    <cellStyle name="Millares 7" xfId="51"/>
    <cellStyle name="Millares 7 2" xfId="52"/>
    <cellStyle name="Millares 8" xfId="53"/>
    <cellStyle name="Millares 8 2" xfId="54"/>
    <cellStyle name="Millares 9" xfId="55"/>
    <cellStyle name="Neutral 2" xfId="56"/>
    <cellStyle name="Normal" xfId="0" builtinId="0"/>
    <cellStyle name="Normal 10" xfId="83"/>
    <cellStyle name="Normal 12" xfId="3"/>
    <cellStyle name="Normal 2" xfId="57"/>
    <cellStyle name="Normal 2 2" xfId="58"/>
    <cellStyle name="Normal 2 2 2" xfId="59"/>
    <cellStyle name="Normal 2 3" xfId="60"/>
    <cellStyle name="Normal 2 3 2" xfId="61"/>
    <cellStyle name="Normal 2 4" xfId="62"/>
    <cellStyle name="Normal 2 5" xfId="63"/>
    <cellStyle name="Normal 3" xfId="64"/>
    <cellStyle name="Normal 3 2" xfId="65"/>
    <cellStyle name="Normal 3 3" xfId="66"/>
    <cellStyle name="Normal 4" xfId="67"/>
    <cellStyle name="Normal 4 2" xfId="68"/>
    <cellStyle name="Normal 5" xfId="69"/>
    <cellStyle name="Normal 6" xfId="70"/>
    <cellStyle name="Normal 7" xfId="71"/>
    <cellStyle name="Normal 8" xfId="72"/>
    <cellStyle name="Normal 9" xfId="2"/>
    <cellStyle name="Notas 2" xfId="73"/>
    <cellStyle name="Notas 3" xfId="74"/>
    <cellStyle name="Porcentaje 2" xfId="85"/>
    <cellStyle name="Porcentaje 3" xfId="86"/>
    <cellStyle name="Salida 2" xfId="75"/>
    <cellStyle name="Texto de advertencia 2" xfId="76"/>
    <cellStyle name="Texto explicativo 2" xfId="77"/>
    <cellStyle name="Título 1 2" xfId="78"/>
    <cellStyle name="Título 2 2" xfId="79"/>
    <cellStyle name="Título 3 2" xfId="80"/>
    <cellStyle name="Título 4" xfId="81"/>
    <cellStyle name="Total 2" xfId="82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119270</xdr:colOff>
      <xdr:row>1</xdr:row>
      <xdr:rowOff>14199</xdr:rowOff>
    </xdr:from>
    <xdr:to>
      <xdr:col>3</xdr:col>
      <xdr:colOff>5444</xdr:colOff>
      <xdr:row>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948E94D-962F-034B-85DF-A4CB38650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0" y="280899"/>
          <a:ext cx="1905474" cy="671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5443</xdr:colOff>
      <xdr:row>0</xdr:row>
      <xdr:rowOff>252059</xdr:rowOff>
    </xdr:from>
    <xdr:to>
      <xdr:col>13</xdr:col>
      <xdr:colOff>632</xdr:colOff>
      <xdr:row>3</xdr:row>
      <xdr:rowOff>177800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7360404-E8A8-9F43-9933-FFBC2626C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8143" y="252059"/>
          <a:ext cx="2890789" cy="725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181429</xdr:rowOff>
    </xdr:from>
    <xdr:to>
      <xdr:col>13</xdr:col>
      <xdr:colOff>20286</xdr:colOff>
      <xdr:row>4</xdr:row>
      <xdr:rowOff>253429</xdr:rowOff>
    </xdr:to>
    <xdr:pic>
      <xdr:nvPicPr>
        <xdr:cNvPr id="5" name="Imagen 4" descr="linea">
          <a:extLst>
            <a:ext uri="{FF2B5EF4-FFF2-40B4-BE49-F238E27FC236}">
              <a16:creationId xmlns:a16="http://schemas.microsoft.com/office/drawing/2014/main" xmlns="" id="{A912ADC3-5B2C-9143-8F53-73B017BE80D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8229"/>
          <a:ext cx="11208986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214520</xdr:colOff>
      <xdr:row>1</xdr:row>
      <xdr:rowOff>55019</xdr:rowOff>
    </xdr:from>
    <xdr:to>
      <xdr:col>1</xdr:col>
      <xdr:colOff>1670051</xdr:colOff>
      <xdr:row>4</xdr:row>
      <xdr:rowOff>58964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1C76B38-3A25-0343-B088-EB965E2A2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20" y="259126"/>
          <a:ext cx="2557710" cy="616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938893</xdr:colOff>
      <xdr:row>0</xdr:row>
      <xdr:rowOff>199572</xdr:rowOff>
    </xdr:from>
    <xdr:to>
      <xdr:col>20</xdr:col>
      <xdr:colOff>18775</xdr:colOff>
      <xdr:row>4</xdr:row>
      <xdr:rowOff>54429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B1E3A0F4-AC4C-7A48-BEF7-2011C628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41786" y="199572"/>
          <a:ext cx="3692703" cy="671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163286</xdr:rowOff>
    </xdr:from>
    <xdr:to>
      <xdr:col>20</xdr:col>
      <xdr:colOff>20429</xdr:colOff>
      <xdr:row>5</xdr:row>
      <xdr:rowOff>17572</xdr:rowOff>
    </xdr:to>
    <xdr:pic>
      <xdr:nvPicPr>
        <xdr:cNvPr id="6" name="Imagen 5" descr="linea">
          <a:extLst>
            <a:ext uri="{FF2B5EF4-FFF2-40B4-BE49-F238E27FC236}">
              <a16:creationId xmlns:a16="http://schemas.microsoft.com/office/drawing/2014/main" xmlns="" id="{2F50CE40-589B-9C4F-A5E8-BDEAE88A7D7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4143"/>
          <a:ext cx="18000000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119270</xdr:colOff>
      <xdr:row>1</xdr:row>
      <xdr:rowOff>14198</xdr:rowOff>
    </xdr:from>
    <xdr:to>
      <xdr:col>1</xdr:col>
      <xdr:colOff>1574801</xdr:colOff>
      <xdr:row>4</xdr:row>
      <xdr:rowOff>18143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36F6B65-A62B-FF48-B551-E3AF952C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0" y="230098"/>
          <a:ext cx="2293731" cy="651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259443</xdr:colOff>
      <xdr:row>0</xdr:row>
      <xdr:rowOff>199572</xdr:rowOff>
    </xdr:from>
    <xdr:to>
      <xdr:col>20</xdr:col>
      <xdr:colOff>18775</xdr:colOff>
      <xdr:row>4</xdr:row>
      <xdr:rowOff>54429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386747E1-8EFB-344F-9639-894CBF144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4343" y="199572"/>
          <a:ext cx="3924932" cy="718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163286</xdr:rowOff>
    </xdr:from>
    <xdr:to>
      <xdr:col>20</xdr:col>
      <xdr:colOff>20429</xdr:colOff>
      <xdr:row>5</xdr:row>
      <xdr:rowOff>17572</xdr:rowOff>
    </xdr:to>
    <xdr:pic>
      <xdr:nvPicPr>
        <xdr:cNvPr id="6" name="Imagen 5" descr="linea">
          <a:extLst>
            <a:ext uri="{FF2B5EF4-FFF2-40B4-BE49-F238E27FC236}">
              <a16:creationId xmlns:a16="http://schemas.microsoft.com/office/drawing/2014/main" xmlns="" id="{405E4EF9-9F52-B241-BBDD-AB622D90B1B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6886"/>
          <a:ext cx="17990929" cy="70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119270</xdr:colOff>
      <xdr:row>1</xdr:row>
      <xdr:rowOff>14198</xdr:rowOff>
    </xdr:from>
    <xdr:to>
      <xdr:col>1</xdr:col>
      <xdr:colOff>1574801</xdr:colOff>
      <xdr:row>4</xdr:row>
      <xdr:rowOff>18143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3462D76-D5F8-2640-84A2-B2FED4D37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0" y="230098"/>
          <a:ext cx="2293731" cy="651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50799</xdr:colOff>
      <xdr:row>1</xdr:row>
      <xdr:rowOff>9072</xdr:rowOff>
    </xdr:from>
    <xdr:to>
      <xdr:col>18</xdr:col>
      <xdr:colOff>31474</xdr:colOff>
      <xdr:row>4</xdr:row>
      <xdr:rowOff>67129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D3D616C5-A7A6-9946-A547-5993494BF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799" y="212272"/>
          <a:ext cx="3917675" cy="667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163286</xdr:rowOff>
    </xdr:from>
    <xdr:to>
      <xdr:col>18</xdr:col>
      <xdr:colOff>31400</xdr:colOff>
      <xdr:row>5</xdr:row>
      <xdr:rowOff>32086</xdr:rowOff>
    </xdr:to>
    <xdr:pic>
      <xdr:nvPicPr>
        <xdr:cNvPr id="6" name="Imagen 5" descr="linea">
          <a:extLst>
            <a:ext uri="{FF2B5EF4-FFF2-40B4-BE49-F238E27FC236}">
              <a16:creationId xmlns:a16="http://schemas.microsoft.com/office/drawing/2014/main" xmlns="" id="{855A9603-5149-034D-8F4F-8150227037D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086"/>
          <a:ext cx="12960000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119270</xdr:colOff>
      <xdr:row>1</xdr:row>
      <xdr:rowOff>14198</xdr:rowOff>
    </xdr:from>
    <xdr:to>
      <xdr:col>1</xdr:col>
      <xdr:colOff>1574801</xdr:colOff>
      <xdr:row>4</xdr:row>
      <xdr:rowOff>18143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095593E-7097-244A-9F38-ED9A25E19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0" y="217398"/>
          <a:ext cx="1798431" cy="61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100853</xdr:colOff>
      <xdr:row>1</xdr:row>
      <xdr:rowOff>9072</xdr:rowOff>
    </xdr:from>
    <xdr:to>
      <xdr:col>18</xdr:col>
      <xdr:colOff>31474</xdr:colOff>
      <xdr:row>4</xdr:row>
      <xdr:rowOff>67129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98D0F344-4A83-E34F-905B-44C904A35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3412" y="188366"/>
          <a:ext cx="2956209" cy="595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163286</xdr:rowOff>
    </xdr:from>
    <xdr:to>
      <xdr:col>18</xdr:col>
      <xdr:colOff>31400</xdr:colOff>
      <xdr:row>5</xdr:row>
      <xdr:rowOff>32086</xdr:rowOff>
    </xdr:to>
    <xdr:pic>
      <xdr:nvPicPr>
        <xdr:cNvPr id="5" name="Imagen 4" descr="linea">
          <a:extLst>
            <a:ext uri="{FF2B5EF4-FFF2-40B4-BE49-F238E27FC236}">
              <a16:creationId xmlns:a16="http://schemas.microsoft.com/office/drawing/2014/main" xmlns="" id="{FC918ACA-164D-AD4C-A48B-3B65E29699E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086"/>
          <a:ext cx="12985400" cy="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119270</xdr:colOff>
      <xdr:row>1</xdr:row>
      <xdr:rowOff>14198</xdr:rowOff>
    </xdr:from>
    <xdr:to>
      <xdr:col>1</xdr:col>
      <xdr:colOff>1574801</xdr:colOff>
      <xdr:row>4</xdr:row>
      <xdr:rowOff>18143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242F0D6-DCEA-2142-9A06-33098B528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0" y="217398"/>
          <a:ext cx="1798431" cy="61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50799</xdr:colOff>
      <xdr:row>1</xdr:row>
      <xdr:rowOff>9072</xdr:rowOff>
    </xdr:from>
    <xdr:to>
      <xdr:col>18</xdr:col>
      <xdr:colOff>31474</xdr:colOff>
      <xdr:row>4</xdr:row>
      <xdr:rowOff>67129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EFC99797-5F34-8642-82B0-858864DC9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799" y="212272"/>
          <a:ext cx="3917675" cy="667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163286</xdr:rowOff>
    </xdr:from>
    <xdr:to>
      <xdr:col>18</xdr:col>
      <xdr:colOff>25636</xdr:colOff>
      <xdr:row>5</xdr:row>
      <xdr:rowOff>32086</xdr:rowOff>
    </xdr:to>
    <xdr:pic>
      <xdr:nvPicPr>
        <xdr:cNvPr id="6" name="Imagen 5" descr="linea">
          <a:extLst>
            <a:ext uri="{FF2B5EF4-FFF2-40B4-BE49-F238E27FC236}">
              <a16:creationId xmlns:a16="http://schemas.microsoft.com/office/drawing/2014/main" xmlns="" id="{A053DB86-CCB6-C141-960A-09C7DC3CFD5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4559"/>
          <a:ext cx="12564000" cy="76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-my.sharepoint.com/Users/rctrianaa/Desktop/PANEL%20EAC%202013-2012%20B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-my.sharepoint.com/personal/lecriadom_dane_gov_co/Documents/EAC/TE/Procesamiento/Nacional/PANEL/2017_2016_10%20Y%20M&#193;S/PROCESAMIENTO%20PANEL_GRAFICOS_PRESENTAC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2013_2012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pecif"/>
      <sheetName val="Compara bases"/>
      <sheetName val="PANEL2017_2018"/>
      <sheetName val="Corre_Depto"/>
      <sheetName val="NOVEDADES"/>
      <sheetName val="GRAFICAS VTAS Y PERSONAL"/>
      <sheetName val="VARIABLES PPALES"/>
      <sheetName val="1.1 CUADROS PANEL"/>
      <sheetName val="1.1 20 Dominios CIIU"/>
      <sheetName val="1.1a 9 Dominios CIIU"/>
      <sheetName val="1.2 Esc_personal"/>
      <sheetName val="1.3 Org Jurídica"/>
      <sheetName val="1.4 Escala de ventas"/>
      <sheetName val="Descriptiva graficos"/>
      <sheetName val="DIRECTORIO EMPRESA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>
        <row r="34">
          <cell r="AX34">
            <v>-17.175637823818469</v>
          </cell>
        </row>
        <row r="86">
          <cell r="Z86" t="str">
            <v xml:space="preserve">Total </v>
          </cell>
        </row>
        <row r="87">
          <cell r="Z87" t="str">
            <v xml:space="preserve"> 1-9</v>
          </cell>
        </row>
        <row r="88">
          <cell r="Z88" t="str">
            <v xml:space="preserve"> 10-19</v>
          </cell>
        </row>
        <row r="89">
          <cell r="Z89" t="str">
            <v xml:space="preserve"> 20-49</v>
          </cell>
        </row>
        <row r="90">
          <cell r="Z90" t="str">
            <v xml:space="preserve"> 50-99</v>
          </cell>
        </row>
        <row r="91">
          <cell r="Z91" t="str">
            <v xml:space="preserve"> 100-199</v>
          </cell>
        </row>
        <row r="92">
          <cell r="Z92" t="str">
            <v xml:space="preserve"> 200-499</v>
          </cell>
        </row>
        <row r="93">
          <cell r="Z93" t="str">
            <v>500 y más</v>
          </cell>
        </row>
        <row r="131">
          <cell r="B131" t="str">
            <v>TOTAL NACIONAL</v>
          </cell>
        </row>
        <row r="132">
          <cell r="B132" t="str">
            <v>Comandita simple</v>
          </cell>
        </row>
        <row r="133">
          <cell r="B133" t="str">
            <v>Comandita acciones</v>
          </cell>
        </row>
        <row r="134">
          <cell r="B134" t="str">
            <v>Soc. limitada</v>
          </cell>
        </row>
        <row r="135">
          <cell r="B135" t="str">
            <v>Soc. anónima</v>
          </cell>
        </row>
        <row r="136">
          <cell r="B136" t="str">
            <v>Sucursal sociedad extranjera</v>
          </cell>
        </row>
        <row r="137">
          <cell r="B137" t="str">
            <v>Empresa unipersonal</v>
          </cell>
        </row>
        <row r="138">
          <cell r="B138" t="str">
            <v>Sociedad de hecho y persona natural</v>
          </cell>
        </row>
        <row r="139">
          <cell r="B139" t="str">
            <v>Precooperativa</v>
          </cell>
        </row>
        <row r="140">
          <cell r="B140" t="str">
            <v>Entidades sin ánimo de lucro</v>
          </cell>
        </row>
        <row r="141">
          <cell r="B141" t="str">
            <v>Soc. por acciones simplificada</v>
          </cell>
        </row>
        <row r="142">
          <cell r="B142" t="str">
            <v>Otrasa</v>
          </cell>
        </row>
      </sheetData>
      <sheetData sheetId="7"/>
      <sheetData sheetId="8"/>
      <sheetData sheetId="9">
        <row r="16">
          <cell r="C16">
            <v>-1.7842431523758973</v>
          </cell>
        </row>
      </sheetData>
      <sheetData sheetId="10"/>
      <sheetData sheetId="11"/>
      <sheetData sheetId="12">
        <row r="14">
          <cell r="C14">
            <v>-1.7842431523758933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5"/>
  <sheetViews>
    <sheetView showGridLines="0" tabSelected="1" zoomScaleNormal="100" workbookViewId="0">
      <selection activeCell="A6" sqref="A6:M7"/>
    </sheetView>
  </sheetViews>
  <sheetFormatPr baseColWidth="10" defaultColWidth="11.42578125" defaultRowHeight="14.25" x14ac:dyDescent="0.25"/>
  <cols>
    <col min="1" max="1" width="6.42578125" style="163" customWidth="1"/>
    <col min="2" max="2" width="11.42578125" style="161"/>
    <col min="3" max="3" width="14" style="161" customWidth="1"/>
    <col min="4" max="256" width="11.42578125" style="161"/>
    <col min="257" max="257" width="6.42578125" style="161" customWidth="1"/>
    <col min="258" max="258" width="11.42578125" style="161"/>
    <col min="259" max="259" width="14" style="161" customWidth="1"/>
    <col min="260" max="512" width="11.42578125" style="161"/>
    <col min="513" max="513" width="6.42578125" style="161" customWidth="1"/>
    <col min="514" max="514" width="11.42578125" style="161"/>
    <col min="515" max="515" width="14" style="161" customWidth="1"/>
    <col min="516" max="768" width="11.42578125" style="161"/>
    <col min="769" max="769" width="6.42578125" style="161" customWidth="1"/>
    <col min="770" max="770" width="11.42578125" style="161"/>
    <col min="771" max="771" width="14" style="161" customWidth="1"/>
    <col min="772" max="1024" width="11.42578125" style="161"/>
    <col min="1025" max="1025" width="6.42578125" style="161" customWidth="1"/>
    <col min="1026" max="1026" width="11.42578125" style="161"/>
    <col min="1027" max="1027" width="14" style="161" customWidth="1"/>
    <col min="1028" max="1280" width="11.42578125" style="161"/>
    <col min="1281" max="1281" width="6.42578125" style="161" customWidth="1"/>
    <col min="1282" max="1282" width="11.42578125" style="161"/>
    <col min="1283" max="1283" width="14" style="161" customWidth="1"/>
    <col min="1284" max="1536" width="11.42578125" style="161"/>
    <col min="1537" max="1537" width="6.42578125" style="161" customWidth="1"/>
    <col min="1538" max="1538" width="11.42578125" style="161"/>
    <col min="1539" max="1539" width="14" style="161" customWidth="1"/>
    <col min="1540" max="1792" width="11.42578125" style="161"/>
    <col min="1793" max="1793" width="6.42578125" style="161" customWidth="1"/>
    <col min="1794" max="1794" width="11.42578125" style="161"/>
    <col min="1795" max="1795" width="14" style="161" customWidth="1"/>
    <col min="1796" max="2048" width="11.42578125" style="161"/>
    <col min="2049" max="2049" width="6.42578125" style="161" customWidth="1"/>
    <col min="2050" max="2050" width="11.42578125" style="161"/>
    <col min="2051" max="2051" width="14" style="161" customWidth="1"/>
    <col min="2052" max="2304" width="11.42578125" style="161"/>
    <col min="2305" max="2305" width="6.42578125" style="161" customWidth="1"/>
    <col min="2306" max="2306" width="11.42578125" style="161"/>
    <col min="2307" max="2307" width="14" style="161" customWidth="1"/>
    <col min="2308" max="2560" width="11.42578125" style="161"/>
    <col min="2561" max="2561" width="6.42578125" style="161" customWidth="1"/>
    <col min="2562" max="2562" width="11.42578125" style="161"/>
    <col min="2563" max="2563" width="14" style="161" customWidth="1"/>
    <col min="2564" max="2816" width="11.42578125" style="161"/>
    <col min="2817" max="2817" width="6.42578125" style="161" customWidth="1"/>
    <col min="2818" max="2818" width="11.42578125" style="161"/>
    <col min="2819" max="2819" width="14" style="161" customWidth="1"/>
    <col min="2820" max="3072" width="11.42578125" style="161"/>
    <col min="3073" max="3073" width="6.42578125" style="161" customWidth="1"/>
    <col min="3074" max="3074" width="11.42578125" style="161"/>
    <col min="3075" max="3075" width="14" style="161" customWidth="1"/>
    <col min="3076" max="3328" width="11.42578125" style="161"/>
    <col min="3329" max="3329" width="6.42578125" style="161" customWidth="1"/>
    <col min="3330" max="3330" width="11.42578125" style="161"/>
    <col min="3331" max="3331" width="14" style="161" customWidth="1"/>
    <col min="3332" max="3584" width="11.42578125" style="161"/>
    <col min="3585" max="3585" width="6.42578125" style="161" customWidth="1"/>
    <col min="3586" max="3586" width="11.42578125" style="161"/>
    <col min="3587" max="3587" width="14" style="161" customWidth="1"/>
    <col min="3588" max="3840" width="11.42578125" style="161"/>
    <col min="3841" max="3841" width="6.42578125" style="161" customWidth="1"/>
    <col min="3842" max="3842" width="11.42578125" style="161"/>
    <col min="3843" max="3843" width="14" style="161" customWidth="1"/>
    <col min="3844" max="4096" width="11.42578125" style="161"/>
    <col min="4097" max="4097" width="6.42578125" style="161" customWidth="1"/>
    <col min="4098" max="4098" width="11.42578125" style="161"/>
    <col min="4099" max="4099" width="14" style="161" customWidth="1"/>
    <col min="4100" max="4352" width="11.42578125" style="161"/>
    <col min="4353" max="4353" width="6.42578125" style="161" customWidth="1"/>
    <col min="4354" max="4354" width="11.42578125" style="161"/>
    <col min="4355" max="4355" width="14" style="161" customWidth="1"/>
    <col min="4356" max="4608" width="11.42578125" style="161"/>
    <col min="4609" max="4609" width="6.42578125" style="161" customWidth="1"/>
    <col min="4610" max="4610" width="11.42578125" style="161"/>
    <col min="4611" max="4611" width="14" style="161" customWidth="1"/>
    <col min="4612" max="4864" width="11.42578125" style="161"/>
    <col min="4865" max="4865" width="6.42578125" style="161" customWidth="1"/>
    <col min="4866" max="4866" width="11.42578125" style="161"/>
    <col min="4867" max="4867" width="14" style="161" customWidth="1"/>
    <col min="4868" max="5120" width="11.42578125" style="161"/>
    <col min="5121" max="5121" width="6.42578125" style="161" customWidth="1"/>
    <col min="5122" max="5122" width="11.42578125" style="161"/>
    <col min="5123" max="5123" width="14" style="161" customWidth="1"/>
    <col min="5124" max="5376" width="11.42578125" style="161"/>
    <col min="5377" max="5377" width="6.42578125" style="161" customWidth="1"/>
    <col min="5378" max="5378" width="11.42578125" style="161"/>
    <col min="5379" max="5379" width="14" style="161" customWidth="1"/>
    <col min="5380" max="5632" width="11.42578125" style="161"/>
    <col min="5633" max="5633" width="6.42578125" style="161" customWidth="1"/>
    <col min="5634" max="5634" width="11.42578125" style="161"/>
    <col min="5635" max="5635" width="14" style="161" customWidth="1"/>
    <col min="5636" max="5888" width="11.42578125" style="161"/>
    <col min="5889" max="5889" width="6.42578125" style="161" customWidth="1"/>
    <col min="5890" max="5890" width="11.42578125" style="161"/>
    <col min="5891" max="5891" width="14" style="161" customWidth="1"/>
    <col min="5892" max="6144" width="11.42578125" style="161"/>
    <col min="6145" max="6145" width="6.42578125" style="161" customWidth="1"/>
    <col min="6146" max="6146" width="11.42578125" style="161"/>
    <col min="6147" max="6147" width="14" style="161" customWidth="1"/>
    <col min="6148" max="6400" width="11.42578125" style="161"/>
    <col min="6401" max="6401" width="6.42578125" style="161" customWidth="1"/>
    <col min="6402" max="6402" width="11.42578125" style="161"/>
    <col min="6403" max="6403" width="14" style="161" customWidth="1"/>
    <col min="6404" max="6656" width="11.42578125" style="161"/>
    <col min="6657" max="6657" width="6.42578125" style="161" customWidth="1"/>
    <col min="6658" max="6658" width="11.42578125" style="161"/>
    <col min="6659" max="6659" width="14" style="161" customWidth="1"/>
    <col min="6660" max="6912" width="11.42578125" style="161"/>
    <col min="6913" max="6913" width="6.42578125" style="161" customWidth="1"/>
    <col min="6914" max="6914" width="11.42578125" style="161"/>
    <col min="6915" max="6915" width="14" style="161" customWidth="1"/>
    <col min="6916" max="7168" width="11.42578125" style="161"/>
    <col min="7169" max="7169" width="6.42578125" style="161" customWidth="1"/>
    <col min="7170" max="7170" width="11.42578125" style="161"/>
    <col min="7171" max="7171" width="14" style="161" customWidth="1"/>
    <col min="7172" max="7424" width="11.42578125" style="161"/>
    <col min="7425" max="7425" width="6.42578125" style="161" customWidth="1"/>
    <col min="7426" max="7426" width="11.42578125" style="161"/>
    <col min="7427" max="7427" width="14" style="161" customWidth="1"/>
    <col min="7428" max="7680" width="11.42578125" style="161"/>
    <col min="7681" max="7681" width="6.42578125" style="161" customWidth="1"/>
    <col min="7682" max="7682" width="11.42578125" style="161"/>
    <col min="7683" max="7683" width="14" style="161" customWidth="1"/>
    <col min="7684" max="7936" width="11.42578125" style="161"/>
    <col min="7937" max="7937" width="6.42578125" style="161" customWidth="1"/>
    <col min="7938" max="7938" width="11.42578125" style="161"/>
    <col min="7939" max="7939" width="14" style="161" customWidth="1"/>
    <col min="7940" max="8192" width="11.42578125" style="161"/>
    <col min="8193" max="8193" width="6.42578125" style="161" customWidth="1"/>
    <col min="8194" max="8194" width="11.42578125" style="161"/>
    <col min="8195" max="8195" width="14" style="161" customWidth="1"/>
    <col min="8196" max="8448" width="11.42578125" style="161"/>
    <col min="8449" max="8449" width="6.42578125" style="161" customWidth="1"/>
    <col min="8450" max="8450" width="11.42578125" style="161"/>
    <col min="8451" max="8451" width="14" style="161" customWidth="1"/>
    <col min="8452" max="8704" width="11.42578125" style="161"/>
    <col min="8705" max="8705" width="6.42578125" style="161" customWidth="1"/>
    <col min="8706" max="8706" width="11.42578125" style="161"/>
    <col min="8707" max="8707" width="14" style="161" customWidth="1"/>
    <col min="8708" max="8960" width="11.42578125" style="161"/>
    <col min="8961" max="8961" width="6.42578125" style="161" customWidth="1"/>
    <col min="8962" max="8962" width="11.42578125" style="161"/>
    <col min="8963" max="8963" width="14" style="161" customWidth="1"/>
    <col min="8964" max="9216" width="11.42578125" style="161"/>
    <col min="9217" max="9217" width="6.42578125" style="161" customWidth="1"/>
    <col min="9218" max="9218" width="11.42578125" style="161"/>
    <col min="9219" max="9219" width="14" style="161" customWidth="1"/>
    <col min="9220" max="9472" width="11.42578125" style="161"/>
    <col min="9473" max="9473" width="6.42578125" style="161" customWidth="1"/>
    <col min="9474" max="9474" width="11.42578125" style="161"/>
    <col min="9475" max="9475" width="14" style="161" customWidth="1"/>
    <col min="9476" max="9728" width="11.42578125" style="161"/>
    <col min="9729" max="9729" width="6.42578125" style="161" customWidth="1"/>
    <col min="9730" max="9730" width="11.42578125" style="161"/>
    <col min="9731" max="9731" width="14" style="161" customWidth="1"/>
    <col min="9732" max="9984" width="11.42578125" style="161"/>
    <col min="9985" max="9985" width="6.42578125" style="161" customWidth="1"/>
    <col min="9986" max="9986" width="11.42578125" style="161"/>
    <col min="9987" max="9987" width="14" style="161" customWidth="1"/>
    <col min="9988" max="10240" width="11.42578125" style="161"/>
    <col min="10241" max="10241" width="6.42578125" style="161" customWidth="1"/>
    <col min="10242" max="10242" width="11.42578125" style="161"/>
    <col min="10243" max="10243" width="14" style="161" customWidth="1"/>
    <col min="10244" max="10496" width="11.42578125" style="161"/>
    <col min="10497" max="10497" width="6.42578125" style="161" customWidth="1"/>
    <col min="10498" max="10498" width="11.42578125" style="161"/>
    <col min="10499" max="10499" width="14" style="161" customWidth="1"/>
    <col min="10500" max="10752" width="11.42578125" style="161"/>
    <col min="10753" max="10753" width="6.42578125" style="161" customWidth="1"/>
    <col min="10754" max="10754" width="11.42578125" style="161"/>
    <col min="10755" max="10755" width="14" style="161" customWidth="1"/>
    <col min="10756" max="11008" width="11.42578125" style="161"/>
    <col min="11009" max="11009" width="6.42578125" style="161" customWidth="1"/>
    <col min="11010" max="11010" width="11.42578125" style="161"/>
    <col min="11011" max="11011" width="14" style="161" customWidth="1"/>
    <col min="11012" max="11264" width="11.42578125" style="161"/>
    <col min="11265" max="11265" width="6.42578125" style="161" customWidth="1"/>
    <col min="11266" max="11266" width="11.42578125" style="161"/>
    <col min="11267" max="11267" width="14" style="161" customWidth="1"/>
    <col min="11268" max="11520" width="11.42578125" style="161"/>
    <col min="11521" max="11521" width="6.42578125" style="161" customWidth="1"/>
    <col min="11522" max="11522" width="11.42578125" style="161"/>
    <col min="11523" max="11523" width="14" style="161" customWidth="1"/>
    <col min="11524" max="11776" width="11.42578125" style="161"/>
    <col min="11777" max="11777" width="6.42578125" style="161" customWidth="1"/>
    <col min="11778" max="11778" width="11.42578125" style="161"/>
    <col min="11779" max="11779" width="14" style="161" customWidth="1"/>
    <col min="11780" max="12032" width="11.42578125" style="161"/>
    <col min="12033" max="12033" width="6.42578125" style="161" customWidth="1"/>
    <col min="12034" max="12034" width="11.42578125" style="161"/>
    <col min="12035" max="12035" width="14" style="161" customWidth="1"/>
    <col min="12036" max="12288" width="11.42578125" style="161"/>
    <col min="12289" max="12289" width="6.42578125" style="161" customWidth="1"/>
    <col min="12290" max="12290" width="11.42578125" style="161"/>
    <col min="12291" max="12291" width="14" style="161" customWidth="1"/>
    <col min="12292" max="12544" width="11.42578125" style="161"/>
    <col min="12545" max="12545" width="6.42578125" style="161" customWidth="1"/>
    <col min="12546" max="12546" width="11.42578125" style="161"/>
    <col min="12547" max="12547" width="14" style="161" customWidth="1"/>
    <col min="12548" max="12800" width="11.42578125" style="161"/>
    <col min="12801" max="12801" width="6.42578125" style="161" customWidth="1"/>
    <col min="12802" max="12802" width="11.42578125" style="161"/>
    <col min="12803" max="12803" width="14" style="161" customWidth="1"/>
    <col min="12804" max="13056" width="11.42578125" style="161"/>
    <col min="13057" max="13057" width="6.42578125" style="161" customWidth="1"/>
    <col min="13058" max="13058" width="11.42578125" style="161"/>
    <col min="13059" max="13059" width="14" style="161" customWidth="1"/>
    <col min="13060" max="13312" width="11.42578125" style="161"/>
    <col min="13313" max="13313" width="6.42578125" style="161" customWidth="1"/>
    <col min="13314" max="13314" width="11.42578125" style="161"/>
    <col min="13315" max="13315" width="14" style="161" customWidth="1"/>
    <col min="13316" max="13568" width="11.42578125" style="161"/>
    <col min="13569" max="13569" width="6.42578125" style="161" customWidth="1"/>
    <col min="13570" max="13570" width="11.42578125" style="161"/>
    <col min="13571" max="13571" width="14" style="161" customWidth="1"/>
    <col min="13572" max="13824" width="11.42578125" style="161"/>
    <col min="13825" max="13825" width="6.42578125" style="161" customWidth="1"/>
    <col min="13826" max="13826" width="11.42578125" style="161"/>
    <col min="13827" max="13827" width="14" style="161" customWidth="1"/>
    <col min="13828" max="14080" width="11.42578125" style="161"/>
    <col min="14081" max="14081" width="6.42578125" style="161" customWidth="1"/>
    <col min="14082" max="14082" width="11.42578125" style="161"/>
    <col min="14083" max="14083" width="14" style="161" customWidth="1"/>
    <col min="14084" max="14336" width="11.42578125" style="161"/>
    <col min="14337" max="14337" width="6.42578125" style="161" customWidth="1"/>
    <col min="14338" max="14338" width="11.42578125" style="161"/>
    <col min="14339" max="14339" width="14" style="161" customWidth="1"/>
    <col min="14340" max="14592" width="11.42578125" style="161"/>
    <col min="14593" max="14593" width="6.42578125" style="161" customWidth="1"/>
    <col min="14594" max="14594" width="11.42578125" style="161"/>
    <col min="14595" max="14595" width="14" style="161" customWidth="1"/>
    <col min="14596" max="14848" width="11.42578125" style="161"/>
    <col min="14849" max="14849" width="6.42578125" style="161" customWidth="1"/>
    <col min="14850" max="14850" width="11.42578125" style="161"/>
    <col min="14851" max="14851" width="14" style="161" customWidth="1"/>
    <col min="14852" max="15104" width="11.42578125" style="161"/>
    <col min="15105" max="15105" width="6.42578125" style="161" customWidth="1"/>
    <col min="15106" max="15106" width="11.42578125" style="161"/>
    <col min="15107" max="15107" width="14" style="161" customWidth="1"/>
    <col min="15108" max="15360" width="11.42578125" style="161"/>
    <col min="15361" max="15361" width="6.42578125" style="161" customWidth="1"/>
    <col min="15362" max="15362" width="11.42578125" style="161"/>
    <col min="15363" max="15363" width="14" style="161" customWidth="1"/>
    <col min="15364" max="15616" width="11.42578125" style="161"/>
    <col min="15617" max="15617" width="6.42578125" style="161" customWidth="1"/>
    <col min="15618" max="15618" width="11.42578125" style="161"/>
    <col min="15619" max="15619" width="14" style="161" customWidth="1"/>
    <col min="15620" max="15872" width="11.42578125" style="161"/>
    <col min="15873" max="15873" width="6.42578125" style="161" customWidth="1"/>
    <col min="15874" max="15874" width="11.42578125" style="161"/>
    <col min="15875" max="15875" width="14" style="161" customWidth="1"/>
    <col min="15876" max="16128" width="11.42578125" style="161"/>
    <col min="16129" max="16129" width="6.42578125" style="161" customWidth="1"/>
    <col min="16130" max="16130" width="11.42578125" style="161"/>
    <col min="16131" max="16131" width="14" style="161" customWidth="1"/>
    <col min="16132" max="16384" width="11.42578125" style="161"/>
  </cols>
  <sheetData>
    <row r="1" spans="1:13" ht="21.75" customHeight="1" x14ac:dyDescent="0.25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ht="21.75" customHeight="1" x14ac:dyDescent="0.25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13" ht="21.75" customHeight="1" x14ac:dyDescent="0.25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ht="17.100000000000001" customHeight="1" x14ac:dyDescent="0.25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13" ht="21.75" customHeight="1" x14ac:dyDescent="0.25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13" ht="21.75" customHeight="1" x14ac:dyDescent="0.25">
      <c r="A6" s="178" t="s">
        <v>0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</row>
    <row r="7" spans="1:13" ht="12" customHeight="1" x14ac:dyDescent="0.25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pans="1:13" x14ac:dyDescent="0.25">
      <c r="A8" s="179" t="s">
        <v>1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</row>
    <row r="9" spans="1:13" ht="15" customHeight="1" x14ac:dyDescent="0.25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</row>
    <row r="10" spans="1:13" x14ac:dyDescent="0.25">
      <c r="A10" s="179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</row>
    <row r="11" spans="1:13" s="162" customFormat="1" ht="27" customHeight="1" x14ac:dyDescent="0.2">
      <c r="A11" s="159" t="s">
        <v>2</v>
      </c>
      <c r="B11" s="180" t="s">
        <v>3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1"/>
    </row>
    <row r="12" spans="1:13" s="162" customFormat="1" ht="27" customHeight="1" x14ac:dyDescent="0.2">
      <c r="A12" s="160"/>
      <c r="B12" s="186" t="s">
        <v>4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7"/>
    </row>
    <row r="13" spans="1:13" s="162" customFormat="1" ht="27" customHeight="1" x14ac:dyDescent="0.2">
      <c r="A13" s="159" t="s">
        <v>5</v>
      </c>
      <c r="B13" s="182" t="s">
        <v>6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3"/>
    </row>
    <row r="14" spans="1:13" s="162" customFormat="1" ht="27" customHeight="1" x14ac:dyDescent="0.2">
      <c r="A14" s="160"/>
      <c r="B14" s="186" t="s">
        <v>4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7"/>
    </row>
    <row r="15" spans="1:13" s="162" customFormat="1" ht="27" customHeight="1" x14ac:dyDescent="0.2">
      <c r="A15" s="159" t="s">
        <v>7</v>
      </c>
      <c r="B15" s="182" t="s">
        <v>8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3"/>
    </row>
    <row r="16" spans="1:13" s="162" customFormat="1" ht="27" customHeight="1" x14ac:dyDescent="0.2">
      <c r="A16" s="160"/>
      <c r="B16" s="186" t="s">
        <v>9</v>
      </c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7"/>
    </row>
    <row r="17" spans="1:13" s="162" customFormat="1" ht="27" customHeight="1" x14ac:dyDescent="0.2">
      <c r="A17" s="159" t="s">
        <v>10</v>
      </c>
      <c r="B17" s="182" t="s">
        <v>11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3"/>
    </row>
    <row r="18" spans="1:13" s="162" customFormat="1" ht="27" customHeight="1" x14ac:dyDescent="0.2">
      <c r="A18" s="160"/>
      <c r="B18" s="186" t="s">
        <v>12</v>
      </c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7"/>
    </row>
    <row r="19" spans="1:13" s="162" customFormat="1" ht="17.100000000000001" customHeight="1" x14ac:dyDescent="0.2">
      <c r="A19" s="159" t="s">
        <v>13</v>
      </c>
      <c r="B19" s="182" t="s">
        <v>14</v>
      </c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3"/>
    </row>
    <row r="20" spans="1:13" ht="26.25" customHeight="1" x14ac:dyDescent="0.25">
      <c r="A20" s="170"/>
      <c r="B20" s="184" t="s">
        <v>15</v>
      </c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5"/>
    </row>
    <row r="21" spans="1:13" x14ac:dyDescent="0.25">
      <c r="A21" s="164" t="s">
        <v>16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6"/>
    </row>
    <row r="22" spans="1:13" x14ac:dyDescent="0.25">
      <c r="A22" s="167" t="s">
        <v>17</v>
      </c>
      <c r="M22" s="168"/>
    </row>
    <row r="23" spans="1:13" x14ac:dyDescent="0.25">
      <c r="A23" s="169" t="s">
        <v>18</v>
      </c>
      <c r="M23" s="168"/>
    </row>
    <row r="24" spans="1:13" ht="60" customHeight="1" x14ac:dyDescent="0.25">
      <c r="A24" s="174" t="s">
        <v>131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6"/>
    </row>
    <row r="25" spans="1:13" x14ac:dyDescent="0.25">
      <c r="A25" s="171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3"/>
    </row>
  </sheetData>
  <mergeCells count="14">
    <mergeCell ref="A24:M24"/>
    <mergeCell ref="A1:M5"/>
    <mergeCell ref="A6:M7"/>
    <mergeCell ref="A8:M10"/>
    <mergeCell ref="B11:M11"/>
    <mergeCell ref="B13:M13"/>
    <mergeCell ref="B19:M19"/>
    <mergeCell ref="B20:M20"/>
    <mergeCell ref="B12:M12"/>
    <mergeCell ref="B14:M14"/>
    <mergeCell ref="B16:M16"/>
    <mergeCell ref="B18:M18"/>
    <mergeCell ref="B15:M15"/>
    <mergeCell ref="B17:M17"/>
  </mergeCells>
  <hyperlinks>
    <hyperlink ref="B11" location="'1.1 20 Dominios'!Área_de_impresión" display="Colombia.  Resumen de las principales variables, variación nominal anual, según 20 dominios de estudio generados a partir de la adaptación de la CIIU rev.4 A.C."/>
    <hyperlink ref="B15" location="'1.3 Escala de personal'!Área_de_impresión" display="Colombia. Resumen de las principales variables,variación nominal anual, según escala de personal ocupado "/>
    <hyperlink ref="B19" location="'1.5 Org Jurídica'!Área_de_impresión" display=" Colombia.  Resumen de las principales variables, variación nominal anual, según organización jurídica de las empresas comerciales "/>
    <hyperlink ref="B13" location="'1.2 9 Dominios'!Área_de_impresión" display="Colombia.  Resumen de las principales variables, variación nominal anual, según 9 dominios de estudio generados a partir de la adaptación de la CIIU rev.4 A.C."/>
    <hyperlink ref="B17" location="'1.4 Escala de ventas'!Área_de_impresión" display="Colombia. Resumen de las principales variables,variación nominal anual, según escala de ventas"/>
    <hyperlink ref="B11:M11" location="'1. 20 Dominios CIIU'!A1" display="Resumen de las principales variables, variación nominal anual, según 20 dominios de estudio generados a partir de la adaptación de la CIIU rev.4 A.C."/>
    <hyperlink ref="B13:M13" location="'2. 9 Dominios CIIU'!A1" display="Resumen de las principales variables, variación nominal anual, según 9 dominios de estudio generados a partir de la adaptación de la CIIU rev.4 A.C."/>
    <hyperlink ref="B15:M15" location="'3. Esc_personal'!A1" display="Resumen de las principales variables,variación nominal anual, según escala de personal ocupado "/>
    <hyperlink ref="B17:M17" location="'4. Escala de Ventas'!Títulos_a_imprimir" display="Resumen de las principales variables,variación nominal anual, según escala de ventas"/>
    <hyperlink ref="B19:M19" location="'5. Org Jurídica'!A1" display="Resumen de las principales variables, variación nominal anual, según organización jurídica de las empresas comerciales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9"/>
  <sheetViews>
    <sheetView showGridLines="0" zoomScale="70" zoomScaleNormal="70" zoomScaleSheetLayoutView="85" workbookViewId="0">
      <pane xSplit="2" ySplit="16" topLeftCell="C17" activePane="bottomRight" state="frozen"/>
      <selection pane="topRight" activeCell="C1" sqref="C1"/>
      <selection pane="bottomLeft" activeCell="A17" sqref="A17"/>
      <selection pane="bottomRight" activeCell="C17" sqref="C17"/>
    </sheetView>
  </sheetViews>
  <sheetFormatPr baseColWidth="10" defaultColWidth="12.5703125" defaultRowHeight="16.5" x14ac:dyDescent="0.3"/>
  <cols>
    <col min="1" max="1" width="16.5703125" style="116" customWidth="1"/>
    <col min="2" max="2" width="38.5703125" style="116" customWidth="1"/>
    <col min="3" max="5" width="12.5703125" style="116"/>
    <col min="6" max="6" width="14.140625" style="116" customWidth="1"/>
    <col min="7" max="7" width="13.5703125" style="116" customWidth="1"/>
    <col min="8" max="9" width="12.5703125" style="116"/>
    <col min="10" max="10" width="17.5703125" style="116" customWidth="1"/>
    <col min="11" max="11" width="18.85546875" style="116" customWidth="1"/>
    <col min="12" max="12" width="21.85546875" style="116" customWidth="1"/>
    <col min="13" max="13" width="22.85546875" style="116" customWidth="1"/>
    <col min="14" max="14" width="20.140625" style="114" customWidth="1"/>
    <col min="15" max="15" width="18.140625" style="115" customWidth="1"/>
    <col min="16" max="16" width="15.85546875" style="116" customWidth="1"/>
    <col min="17" max="17" width="15.140625" style="116" customWidth="1"/>
    <col min="18" max="20" width="12.5703125" style="116"/>
    <col min="21" max="21" width="12.5703125" style="117"/>
    <col min="22" max="16384" width="12.5703125" style="5"/>
  </cols>
  <sheetData>
    <row r="1" spans="1:35" x14ac:dyDescent="0.3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P1" s="115"/>
    </row>
    <row r="2" spans="1:35" x14ac:dyDescent="0.3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P2" s="115"/>
    </row>
    <row r="3" spans="1:35" x14ac:dyDescent="0.3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P3" s="115"/>
    </row>
    <row r="4" spans="1:35" x14ac:dyDescent="0.3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P4" s="115"/>
    </row>
    <row r="5" spans="1:35" x14ac:dyDescent="0.3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P5" s="115"/>
    </row>
    <row r="6" spans="1:35" ht="26.25" customHeight="1" x14ac:dyDescent="0.3">
      <c r="A6" s="189" t="s">
        <v>19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</row>
    <row r="7" spans="1:35" ht="12.75" customHeight="1" x14ac:dyDescent="0.3">
      <c r="A7" s="188" t="s">
        <v>20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</row>
    <row r="8" spans="1:35" x14ac:dyDescent="0.3">
      <c r="A8" s="188"/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</row>
    <row r="9" spans="1:35" x14ac:dyDescent="0.3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16"/>
      <c r="V9" s="116"/>
    </row>
    <row r="10" spans="1:35" x14ac:dyDescent="0.3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</row>
    <row r="11" spans="1:35" x14ac:dyDescent="0.3">
      <c r="A11" s="188"/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</row>
    <row r="12" spans="1:35" x14ac:dyDescent="0.3">
      <c r="A12" s="188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</row>
    <row r="13" spans="1:35" x14ac:dyDescent="0.3">
      <c r="I13" s="116" t="s">
        <v>21</v>
      </c>
      <c r="K13" s="114"/>
      <c r="L13" s="114"/>
      <c r="M13" s="114"/>
      <c r="N13" s="116" t="s">
        <v>21</v>
      </c>
      <c r="P13" s="114"/>
      <c r="Q13" s="114"/>
      <c r="S13" s="115"/>
    </row>
    <row r="14" spans="1:35" s="119" customFormat="1" ht="25.5" customHeight="1" x14ac:dyDescent="0.3">
      <c r="A14" s="192" t="s">
        <v>22</v>
      </c>
      <c r="B14" s="195" t="s">
        <v>23</v>
      </c>
      <c r="C14" s="199" t="s">
        <v>24</v>
      </c>
      <c r="D14" s="199" t="s">
        <v>25</v>
      </c>
      <c r="E14" s="199" t="s">
        <v>26</v>
      </c>
      <c r="F14" s="199" t="s">
        <v>27</v>
      </c>
      <c r="G14" s="199" t="s">
        <v>28</v>
      </c>
      <c r="H14" s="199" t="s">
        <v>29</v>
      </c>
      <c r="I14" s="199" t="s">
        <v>30</v>
      </c>
      <c r="J14" s="199" t="s">
        <v>31</v>
      </c>
      <c r="K14" s="199" t="s">
        <v>32</v>
      </c>
      <c r="L14" s="199" t="s">
        <v>33</v>
      </c>
      <c r="M14" s="199" t="s">
        <v>34</v>
      </c>
      <c r="N14" s="198" t="s">
        <v>35</v>
      </c>
      <c r="O14" s="198"/>
      <c r="P14" s="198"/>
      <c r="Q14" s="198"/>
      <c r="R14" s="198"/>
      <c r="S14" s="198"/>
      <c r="T14" s="19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s="119" customFormat="1" ht="25.5" customHeight="1" x14ac:dyDescent="0.3">
      <c r="A15" s="193"/>
      <c r="B15" s="196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 t="s">
        <v>36</v>
      </c>
      <c r="O15" s="200" t="s">
        <v>37</v>
      </c>
      <c r="P15" s="201" t="s">
        <v>38</v>
      </c>
      <c r="Q15" s="201"/>
      <c r="R15" s="201"/>
      <c r="S15" s="120"/>
      <c r="T15" s="118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ht="33" x14ac:dyDescent="0.3">
      <c r="A16" s="194" t="s">
        <v>39</v>
      </c>
      <c r="B16" s="197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121" t="s">
        <v>40</v>
      </c>
      <c r="Q16" s="121" t="s">
        <v>41</v>
      </c>
      <c r="R16" s="121" t="s">
        <v>42</v>
      </c>
      <c r="S16" s="121" t="s">
        <v>43</v>
      </c>
      <c r="T16" s="121" t="s">
        <v>44</v>
      </c>
    </row>
    <row r="17" spans="1:35" s="18" customFormat="1" ht="27.75" customHeight="1" x14ac:dyDescent="0.3">
      <c r="A17" s="122"/>
      <c r="B17" s="123" t="s">
        <v>45</v>
      </c>
      <c r="C17" s="124">
        <v>-1.7842431523758973</v>
      </c>
      <c r="D17" s="124">
        <v>-2.1244629762817158</v>
      </c>
      <c r="E17" s="124">
        <v>4.8640492671401034</v>
      </c>
      <c r="F17" s="124">
        <v>-0.62625030108856006</v>
      </c>
      <c r="G17" s="124">
        <v>-5.121862588686021</v>
      </c>
      <c r="H17" s="124">
        <v>1.4010912834843348</v>
      </c>
      <c r="I17" s="124">
        <v>0.526875958289863</v>
      </c>
      <c r="J17" s="124">
        <v>-4.766149603277114</v>
      </c>
      <c r="K17" s="124">
        <v>-1.0963807450258489</v>
      </c>
      <c r="L17" s="125">
        <v>37.551527710006411</v>
      </c>
      <c r="M17" s="125">
        <v>35.852717814006169</v>
      </c>
      <c r="N17" s="124">
        <v>-2.2975640494501071</v>
      </c>
      <c r="O17" s="124">
        <v>-3.3713679852573675</v>
      </c>
      <c r="P17" s="124">
        <v>-2.0167394468704525</v>
      </c>
      <c r="Q17" s="124">
        <v>-1.4900627505299191</v>
      </c>
      <c r="R17" s="124">
        <v>-3.8854890399728337</v>
      </c>
      <c r="S17" s="124">
        <v>-9.1959443527469986</v>
      </c>
      <c r="T17" s="124">
        <v>-13.768751053429973</v>
      </c>
      <c r="U17" s="126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s="117" customFormat="1" x14ac:dyDescent="0.3">
      <c r="A18" s="127">
        <v>451</v>
      </c>
      <c r="B18" s="128" t="s">
        <v>46</v>
      </c>
      <c r="C18" s="129">
        <v>-19.994811778286547</v>
      </c>
      <c r="D18" s="129">
        <v>-20.88943885962955</v>
      </c>
      <c r="E18" s="129">
        <v>20.970198352477176</v>
      </c>
      <c r="F18" s="129">
        <v>-17.685707731426636</v>
      </c>
      <c r="G18" s="129">
        <v>-23.763765138090754</v>
      </c>
      <c r="H18" s="129">
        <v>-14.861078932740169</v>
      </c>
      <c r="I18" s="129">
        <v>-8.6447241684191596</v>
      </c>
      <c r="J18" s="129">
        <v>-14.390018314432284</v>
      </c>
      <c r="K18" s="129">
        <v>-10.357772061969072</v>
      </c>
      <c r="L18" s="129">
        <v>31.727826113750286</v>
      </c>
      <c r="M18" s="129">
        <v>29.38505497166447</v>
      </c>
      <c r="N18" s="129">
        <v>-6.4854870220485639</v>
      </c>
      <c r="O18" s="129">
        <v>-7.4189795579192257</v>
      </c>
      <c r="P18" s="129">
        <v>-5.9447054966670354</v>
      </c>
      <c r="Q18" s="129">
        <v>-5.4834958404150651</v>
      </c>
      <c r="R18" s="129">
        <v>-7.9685966633954886</v>
      </c>
      <c r="S18" s="129">
        <v>-3.6363636363636376</v>
      </c>
      <c r="T18" s="129">
        <v>-26.249120337790288</v>
      </c>
      <c r="U18" s="126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s="117" customFormat="1" ht="49.5" x14ac:dyDescent="0.3">
      <c r="A19" s="130">
        <v>453</v>
      </c>
      <c r="B19" s="131" t="s">
        <v>47</v>
      </c>
      <c r="C19" s="132">
        <v>-10.099707514398858</v>
      </c>
      <c r="D19" s="132">
        <v>-11.680812963655629</v>
      </c>
      <c r="E19" s="132">
        <v>9.7447683192935397</v>
      </c>
      <c r="F19" s="132">
        <v>-6.244900450421575</v>
      </c>
      <c r="G19" s="132">
        <v>-10.292405550770189</v>
      </c>
      <c r="H19" s="132">
        <v>-4.6195209026332673</v>
      </c>
      <c r="I19" s="132">
        <v>-3.3751726254184988</v>
      </c>
      <c r="J19" s="132">
        <v>-9.3708071353191258</v>
      </c>
      <c r="K19" s="132">
        <v>-5.1967321451049759</v>
      </c>
      <c r="L19" s="132">
        <v>28.651729640709355</v>
      </c>
      <c r="M19" s="132">
        <v>27.414804690368321</v>
      </c>
      <c r="N19" s="132">
        <v>-5.1170261587884402</v>
      </c>
      <c r="O19" s="132">
        <v>-5.3247609627431576</v>
      </c>
      <c r="P19" s="132">
        <v>-4.4914134742404244</v>
      </c>
      <c r="Q19" s="132">
        <v>-5.1443202979515874</v>
      </c>
      <c r="R19" s="132">
        <v>-2.2570366436537426</v>
      </c>
      <c r="S19" s="132">
        <v>-18.75</v>
      </c>
      <c r="T19" s="132">
        <v>-10.052219321148826</v>
      </c>
      <c r="U19" s="126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s="117" customFormat="1" ht="49.5" x14ac:dyDescent="0.3">
      <c r="A20" s="127">
        <v>454</v>
      </c>
      <c r="B20" s="128" t="s">
        <v>48</v>
      </c>
      <c r="C20" s="129">
        <v>-2.5776024999333513</v>
      </c>
      <c r="D20" s="129">
        <v>-3.3064362580652262</v>
      </c>
      <c r="E20" s="129">
        <v>-3.6908352501043851</v>
      </c>
      <c r="F20" s="129">
        <v>0.14896538218824862</v>
      </c>
      <c r="G20" s="129">
        <v>-10.185824814099298</v>
      </c>
      <c r="H20" s="129">
        <v>5.4039244033564193</v>
      </c>
      <c r="I20" s="129">
        <v>-0.66127960350818027</v>
      </c>
      <c r="J20" s="129">
        <v>-8.1841360518151607</v>
      </c>
      <c r="K20" s="129">
        <v>-2.8955403971747229</v>
      </c>
      <c r="L20" s="129">
        <v>33.707784184778539</v>
      </c>
      <c r="M20" s="129">
        <v>30.229337091471049</v>
      </c>
      <c r="N20" s="129">
        <v>-5.6407590330127322</v>
      </c>
      <c r="O20" s="129">
        <v>-6.1953352769679277</v>
      </c>
      <c r="P20" s="129">
        <v>-4.9726027397260282</v>
      </c>
      <c r="Q20" s="129">
        <v>-4.1827897549290611</v>
      </c>
      <c r="R20" s="129">
        <v>-7.2610784837159663</v>
      </c>
      <c r="S20" s="129">
        <v>-21.176470588235297</v>
      </c>
      <c r="T20" s="129">
        <v>-14.12639405204461</v>
      </c>
      <c r="U20" s="126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s="135" customFormat="1" ht="96" customHeight="1" x14ac:dyDescent="0.3">
      <c r="A21" s="133" t="s">
        <v>49</v>
      </c>
      <c r="B21" s="134" t="s">
        <v>50</v>
      </c>
      <c r="C21" s="124">
        <v>-17.175637823818469</v>
      </c>
      <c r="D21" s="124">
        <v>-18.404289533996543</v>
      </c>
      <c r="E21" s="124">
        <v>18.707180906230178</v>
      </c>
      <c r="F21" s="124">
        <v>-13.219727557695393</v>
      </c>
      <c r="G21" s="124">
        <v>-19.297131284995128</v>
      </c>
      <c r="H21" s="124">
        <v>-10.478614431085287</v>
      </c>
      <c r="I21" s="124">
        <v>-6.3691726580685</v>
      </c>
      <c r="J21" s="124">
        <v>-12.331460883001533</v>
      </c>
      <c r="K21" s="124">
        <v>-8.156126306517141</v>
      </c>
      <c r="L21" s="124">
        <v>31.083607123816336</v>
      </c>
      <c r="M21" s="124">
        <v>28.906757196111897</v>
      </c>
      <c r="N21" s="124">
        <v>-5.921174939579843</v>
      </c>
      <c r="O21" s="124">
        <v>-6.5663983013359299</v>
      </c>
      <c r="P21" s="124">
        <v>-5.3358492034158767</v>
      </c>
      <c r="Q21" s="124">
        <v>-5.2024684680254669</v>
      </c>
      <c r="R21" s="124">
        <v>-5.8412520961431014</v>
      </c>
      <c r="S21" s="124">
        <v>-16.954022988505745</v>
      </c>
      <c r="T21" s="124">
        <v>-19.302752293577985</v>
      </c>
      <c r="U21" s="126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</row>
    <row r="22" spans="1:35" s="117" customFormat="1" ht="49.5" x14ac:dyDescent="0.3">
      <c r="A22" s="127" t="s">
        <v>51</v>
      </c>
      <c r="B22" s="128" t="s">
        <v>52</v>
      </c>
      <c r="C22" s="129">
        <v>6.2674354912006791</v>
      </c>
      <c r="D22" s="129">
        <v>7.247885626462347</v>
      </c>
      <c r="E22" s="129">
        <v>-83.104310171254099</v>
      </c>
      <c r="F22" s="129">
        <v>2.3700807881986474</v>
      </c>
      <c r="G22" s="129">
        <v>1.1213852341930952</v>
      </c>
      <c r="H22" s="129">
        <v>3.1987212412223132</v>
      </c>
      <c r="I22" s="129">
        <v>6.2203093077809246</v>
      </c>
      <c r="J22" s="129">
        <v>-0.62134605798770393</v>
      </c>
      <c r="K22" s="129">
        <v>4.1470527705260496</v>
      </c>
      <c r="L22" s="129">
        <v>39.889572520754662</v>
      </c>
      <c r="M22" s="129">
        <v>39.403005239823202</v>
      </c>
      <c r="N22" s="129">
        <v>-1.8123328408176986</v>
      </c>
      <c r="O22" s="129">
        <v>-2.1027085737560292</v>
      </c>
      <c r="P22" s="129">
        <v>-1.600328272466145</v>
      </c>
      <c r="Q22" s="129">
        <v>-3.2810378639312132</v>
      </c>
      <c r="R22" s="129">
        <v>4.2620363062352062</v>
      </c>
      <c r="S22" s="129">
        <v>-5.2631578947368478</v>
      </c>
      <c r="T22" s="129">
        <v>-4.9477735019241358</v>
      </c>
      <c r="U22" s="126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s="117" customFormat="1" ht="49.5" x14ac:dyDescent="0.3">
      <c r="A23" s="130">
        <v>464</v>
      </c>
      <c r="B23" s="131" t="s">
        <v>53</v>
      </c>
      <c r="C23" s="132">
        <v>1.3225245800791097</v>
      </c>
      <c r="D23" s="132">
        <v>1.3629889249519467</v>
      </c>
      <c r="E23" s="132">
        <v>28.912849919539951</v>
      </c>
      <c r="F23" s="132">
        <v>1.1568642299310872</v>
      </c>
      <c r="G23" s="132">
        <v>-6.6136862844101252</v>
      </c>
      <c r="H23" s="132">
        <v>2.3822032391666692</v>
      </c>
      <c r="I23" s="132">
        <v>1.3418112842438878</v>
      </c>
      <c r="J23" s="132">
        <v>-1.4100581723345607</v>
      </c>
      <c r="K23" s="132">
        <v>0.50936792105855666</v>
      </c>
      <c r="L23" s="132">
        <v>35.424875794407363</v>
      </c>
      <c r="M23" s="132">
        <v>32.703648827555057</v>
      </c>
      <c r="N23" s="132">
        <v>-1.418767734596682</v>
      </c>
      <c r="O23" s="132">
        <v>-3.341205184122209</v>
      </c>
      <c r="P23" s="132">
        <v>-1.0491109340092231</v>
      </c>
      <c r="Q23" s="132">
        <v>-0.29228026787004868</v>
      </c>
      <c r="R23" s="132">
        <v>-4.3511771300448476</v>
      </c>
      <c r="S23" s="132">
        <v>-12.669683257918551</v>
      </c>
      <c r="T23" s="132">
        <v>-21.430251705481062</v>
      </c>
      <c r="U23" s="126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s="117" customFormat="1" ht="33" x14ac:dyDescent="0.3">
      <c r="A24" s="127">
        <v>465</v>
      </c>
      <c r="B24" s="128" t="s">
        <v>54</v>
      </c>
      <c r="C24" s="129">
        <v>1.9793513793007866</v>
      </c>
      <c r="D24" s="129">
        <v>0.73464784520922422</v>
      </c>
      <c r="E24" s="129">
        <v>1.2299116491249817</v>
      </c>
      <c r="F24" s="129">
        <v>5.5001781444520947</v>
      </c>
      <c r="G24" s="129">
        <v>-10.595717420004025</v>
      </c>
      <c r="H24" s="129">
        <v>11.136984893990265</v>
      </c>
      <c r="I24" s="129">
        <v>-0.28311453654807917</v>
      </c>
      <c r="J24" s="129">
        <v>-3.9868822468894449</v>
      </c>
      <c r="K24" s="129">
        <v>-1.4296086300286226</v>
      </c>
      <c r="L24" s="129">
        <v>26.868917847627827</v>
      </c>
      <c r="M24" s="129">
        <v>22.769594953469177</v>
      </c>
      <c r="N24" s="129">
        <v>-3.6432669951579566</v>
      </c>
      <c r="O24" s="129">
        <v>-4.5594851413238597</v>
      </c>
      <c r="P24" s="129">
        <v>-3.4102821456451382</v>
      </c>
      <c r="Q24" s="129">
        <v>-4.1336696090794494</v>
      </c>
      <c r="R24" s="129">
        <v>2.1609106694964408</v>
      </c>
      <c r="S24" s="129">
        <v>1.6216216216216273</v>
      </c>
      <c r="T24" s="129">
        <v>-20.551005212211471</v>
      </c>
      <c r="U24" s="126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s="117" customFormat="1" ht="33" x14ac:dyDescent="0.3">
      <c r="A25" s="130">
        <v>466</v>
      </c>
      <c r="B25" s="131" t="s">
        <v>55</v>
      </c>
      <c r="C25" s="132">
        <v>1.190960783410544</v>
      </c>
      <c r="D25" s="132">
        <v>0.7267166980977402</v>
      </c>
      <c r="E25" s="132">
        <v>-12.887322075161588</v>
      </c>
      <c r="F25" s="132">
        <v>3.2100912979977414</v>
      </c>
      <c r="G25" s="132">
        <v>-2.0219530613313053</v>
      </c>
      <c r="H25" s="132">
        <v>5.6734214135841343</v>
      </c>
      <c r="I25" s="132">
        <v>2.6813079089899494</v>
      </c>
      <c r="J25" s="132">
        <v>-0.55191728316701383</v>
      </c>
      <c r="K25" s="132">
        <v>1.6897514449753848</v>
      </c>
      <c r="L25" s="132">
        <v>32.010529489059763</v>
      </c>
      <c r="M25" s="132">
        <v>30.387815003043023</v>
      </c>
      <c r="N25" s="132">
        <v>-1.4103955025150383</v>
      </c>
      <c r="O25" s="132">
        <v>-2.3065870074869599</v>
      </c>
      <c r="P25" s="132">
        <v>-0.8500533434284363</v>
      </c>
      <c r="Q25" s="132">
        <v>-1.833678778393466</v>
      </c>
      <c r="R25" s="132">
        <v>3.4435007385524408</v>
      </c>
      <c r="S25" s="132">
        <v>-13.623595505617981</v>
      </c>
      <c r="T25" s="132">
        <v>-12.630183677333839</v>
      </c>
      <c r="U25" s="126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s="135" customFormat="1" ht="49.5" x14ac:dyDescent="0.3">
      <c r="A26" s="136" t="s">
        <v>56</v>
      </c>
      <c r="B26" s="137" t="s">
        <v>57</v>
      </c>
      <c r="C26" s="138">
        <v>2.7339407065191557</v>
      </c>
      <c r="D26" s="138">
        <v>2.7528378395926367</v>
      </c>
      <c r="E26" s="138">
        <v>-3.2992691996892489</v>
      </c>
      <c r="F26" s="138">
        <v>2.7574924706739612</v>
      </c>
      <c r="G26" s="138">
        <v>-4.3721251464978401</v>
      </c>
      <c r="H26" s="138">
        <v>5.2414918592348814</v>
      </c>
      <c r="I26" s="138">
        <v>2.0048359476103839</v>
      </c>
      <c r="J26" s="138">
        <v>-1.7777223971767731</v>
      </c>
      <c r="K26" s="138">
        <v>0.84998601190093837</v>
      </c>
      <c r="L26" s="138">
        <v>33.914915497010497</v>
      </c>
      <c r="M26" s="138">
        <v>31.561798724709078</v>
      </c>
      <c r="N26" s="138">
        <v>-1.9363050986603403</v>
      </c>
      <c r="O26" s="138">
        <v>-3.033366653110714</v>
      </c>
      <c r="P26" s="138">
        <v>-1.5802000286126772</v>
      </c>
      <c r="Q26" s="138">
        <v>-2.1129779071305754</v>
      </c>
      <c r="R26" s="138">
        <v>0.83952986327655577</v>
      </c>
      <c r="S26" s="138">
        <v>-8.424041646947467</v>
      </c>
      <c r="T26" s="138">
        <v>-15.100793578400074</v>
      </c>
      <c r="U26" s="126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</row>
    <row r="27" spans="1:35" s="117" customFormat="1" ht="66" x14ac:dyDescent="0.3">
      <c r="A27" s="130" t="s">
        <v>58</v>
      </c>
      <c r="B27" s="131" t="s">
        <v>59</v>
      </c>
      <c r="C27" s="132">
        <v>3.8359348612605038</v>
      </c>
      <c r="D27" s="132">
        <v>3.0682749829427314</v>
      </c>
      <c r="E27" s="132" t="s">
        <v>60</v>
      </c>
      <c r="F27" s="132">
        <v>6.9266964058472436</v>
      </c>
      <c r="G27" s="132">
        <v>18.755526592076464</v>
      </c>
      <c r="H27" s="132">
        <v>-1.776708270304217</v>
      </c>
      <c r="I27" s="132">
        <v>2.9421054459807472</v>
      </c>
      <c r="J27" s="132">
        <v>-3.6418785982329172</v>
      </c>
      <c r="K27" s="132">
        <v>0.63561808071630477</v>
      </c>
      <c r="L27" s="132">
        <v>42.388978766738603</v>
      </c>
      <c r="M27" s="132">
        <v>47.078285071464286</v>
      </c>
      <c r="N27" s="132">
        <v>-4.4812617291907557</v>
      </c>
      <c r="O27" s="132">
        <v>-4.4104795373830941</v>
      </c>
      <c r="P27" s="132">
        <v>-4.4813726078348992</v>
      </c>
      <c r="Q27" s="132">
        <v>-2.3924122310305829</v>
      </c>
      <c r="R27" s="132">
        <v>-16.096025186934281</v>
      </c>
      <c r="S27" s="132">
        <v>-16.09195402298851</v>
      </c>
      <c r="T27" s="132">
        <v>-0.77821011673151474</v>
      </c>
      <c r="U27" s="126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s="117" customFormat="1" ht="49.5" x14ac:dyDescent="0.3">
      <c r="A28" s="127">
        <v>4719</v>
      </c>
      <c r="B28" s="128" t="s">
        <v>61</v>
      </c>
      <c r="C28" s="129">
        <v>4.5926623840048864</v>
      </c>
      <c r="D28" s="129">
        <v>6.1012270969803772</v>
      </c>
      <c r="E28" s="129">
        <v>81.88260131305654</v>
      </c>
      <c r="F28" s="129">
        <v>-1.1604548922395819</v>
      </c>
      <c r="G28" s="129">
        <v>2.2949268414017787</v>
      </c>
      <c r="H28" s="129">
        <v>-4.6399210191821254</v>
      </c>
      <c r="I28" s="129">
        <v>-6.4658728122849567</v>
      </c>
      <c r="J28" s="129">
        <v>-13.08158651696213</v>
      </c>
      <c r="K28" s="129">
        <v>-8.6030851747134882</v>
      </c>
      <c r="L28" s="129">
        <v>50.173647596784754</v>
      </c>
      <c r="M28" s="129">
        <v>51.927693563174749</v>
      </c>
      <c r="N28" s="129">
        <v>-1.2899684369425013</v>
      </c>
      <c r="O28" s="129">
        <v>0.12534578146612407</v>
      </c>
      <c r="P28" s="129">
        <v>-1.3261971297304997</v>
      </c>
      <c r="Q28" s="129">
        <v>-4.7316124283691696E-2</v>
      </c>
      <c r="R28" s="129">
        <v>-12.954110898661565</v>
      </c>
      <c r="S28" s="129">
        <v>125</v>
      </c>
      <c r="T28" s="129">
        <v>24.392156862745097</v>
      </c>
      <c r="U28" s="126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s="117" customFormat="1" ht="33" x14ac:dyDescent="0.3">
      <c r="A29" s="130">
        <v>472</v>
      </c>
      <c r="B29" s="131" t="s">
        <v>62</v>
      </c>
      <c r="C29" s="132">
        <v>10.649344657741944</v>
      </c>
      <c r="D29" s="132">
        <v>9.6105425759171137</v>
      </c>
      <c r="E29" s="132">
        <v>-28.839703839006749</v>
      </c>
      <c r="F29" s="132">
        <v>16.983693773864484</v>
      </c>
      <c r="G29" s="132">
        <v>3.0727154871967199</v>
      </c>
      <c r="H29" s="132">
        <v>34.464269508598775</v>
      </c>
      <c r="I29" s="132">
        <v>14.95941694385321</v>
      </c>
      <c r="J29" s="132">
        <v>2.9909115743382175</v>
      </c>
      <c r="K29" s="132">
        <v>11.369437147414029</v>
      </c>
      <c r="L29" s="132">
        <v>55.685601683868278</v>
      </c>
      <c r="M29" s="132">
        <v>49.06381388665833</v>
      </c>
      <c r="N29" s="132">
        <v>10.250174743709216</v>
      </c>
      <c r="O29" s="132">
        <v>7.1473240173282271</v>
      </c>
      <c r="P29" s="132">
        <v>10.339911116504119</v>
      </c>
      <c r="Q29" s="132">
        <v>13.776279606138564</v>
      </c>
      <c r="R29" s="132">
        <v>2.9034889859384849</v>
      </c>
      <c r="S29" s="132">
        <v>-6.1281337047353723</v>
      </c>
      <c r="T29" s="132">
        <v>-3.9062094724282792</v>
      </c>
      <c r="U29" s="126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s="117" customFormat="1" ht="82.5" x14ac:dyDescent="0.3">
      <c r="A30" s="127">
        <v>473</v>
      </c>
      <c r="B30" s="128" t="s">
        <v>63</v>
      </c>
      <c r="C30" s="129">
        <v>-23.841634416122858</v>
      </c>
      <c r="D30" s="129">
        <v>-25.198209569527428</v>
      </c>
      <c r="E30" s="129">
        <v>-1.0663887440000241</v>
      </c>
      <c r="F30" s="129">
        <v>-13.200983987579928</v>
      </c>
      <c r="G30" s="129">
        <v>-12.879839980622021</v>
      </c>
      <c r="H30" s="129">
        <v>-13.449840109413092</v>
      </c>
      <c r="I30" s="129">
        <v>-4.6671904318429718</v>
      </c>
      <c r="J30" s="129">
        <v>-7.722505360465437</v>
      </c>
      <c r="K30" s="129">
        <v>-5.5740363831195516</v>
      </c>
      <c r="L30" s="129">
        <v>37.353210215115411</v>
      </c>
      <c r="M30" s="129">
        <v>37.491411777210395</v>
      </c>
      <c r="N30" s="129">
        <v>-5.4687815312588262</v>
      </c>
      <c r="O30" s="129">
        <v>-6.9349687908259572</v>
      </c>
      <c r="P30" s="129">
        <v>-4.9737332655482085</v>
      </c>
      <c r="Q30" s="129">
        <v>-6.4704879850025598</v>
      </c>
      <c r="R30" s="129">
        <v>-0.58323612731211449</v>
      </c>
      <c r="S30" s="129">
        <v>-12.364425162689807</v>
      </c>
      <c r="T30" s="129">
        <v>-20.007196833393305</v>
      </c>
      <c r="U30" s="126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s="117" customFormat="1" ht="66" x14ac:dyDescent="0.3">
      <c r="A31" s="130">
        <v>4741</v>
      </c>
      <c r="B31" s="131" t="s">
        <v>64</v>
      </c>
      <c r="C31" s="132">
        <v>4.6682795599105154</v>
      </c>
      <c r="D31" s="132">
        <v>6.5888177837106765</v>
      </c>
      <c r="E31" s="132">
        <v>-49.140146245429492</v>
      </c>
      <c r="F31" s="132">
        <v>-1.7480334911685103</v>
      </c>
      <c r="G31" s="132">
        <v>-22.279107595509238</v>
      </c>
      <c r="H31" s="132">
        <v>13.6349974435525</v>
      </c>
      <c r="I31" s="132">
        <v>-0.66307896195199056</v>
      </c>
      <c r="J31" s="132">
        <v>-7.591619560011365</v>
      </c>
      <c r="K31" s="132">
        <v>-2.6668929466433733</v>
      </c>
      <c r="L31" s="132">
        <v>42.832839403876974</v>
      </c>
      <c r="M31" s="132">
        <v>33.882339671932392</v>
      </c>
      <c r="N31" s="132">
        <v>-5.9052059052059018</v>
      </c>
      <c r="O31" s="132">
        <v>-5.8913542463657205</v>
      </c>
      <c r="P31" s="132">
        <v>-5.1779935275080957</v>
      </c>
      <c r="Q31" s="132">
        <v>4.4368600682593851</v>
      </c>
      <c r="R31" s="132">
        <v>-28.851540616246496</v>
      </c>
      <c r="S31" s="132">
        <v>-43.75</v>
      </c>
      <c r="T31" s="132">
        <v>-5.0000000000000044</v>
      </c>
      <c r="U31" s="126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s="117" customFormat="1" ht="66" x14ac:dyDescent="0.3">
      <c r="A32" s="127" t="s">
        <v>65</v>
      </c>
      <c r="B32" s="128" t="s">
        <v>66</v>
      </c>
      <c r="C32" s="129">
        <v>-3.89465719987373</v>
      </c>
      <c r="D32" s="129">
        <v>-1.6820343575525643</v>
      </c>
      <c r="E32" s="129">
        <v>-10.883825052593355</v>
      </c>
      <c r="F32" s="129">
        <v>-9.2840660354314153</v>
      </c>
      <c r="G32" s="129">
        <v>-10.541314357794441</v>
      </c>
      <c r="H32" s="129">
        <v>-8.6141244165547697</v>
      </c>
      <c r="I32" s="129">
        <v>-6.7882947877005551</v>
      </c>
      <c r="J32" s="129">
        <v>-11.967842407793562</v>
      </c>
      <c r="K32" s="129">
        <v>-8.3294922077814633</v>
      </c>
      <c r="L32" s="129">
        <v>34.762614962887589</v>
      </c>
      <c r="M32" s="129">
        <v>34.280833676701285</v>
      </c>
      <c r="N32" s="129">
        <v>-8.5593597154290819</v>
      </c>
      <c r="O32" s="129">
        <v>-10.65618591934382</v>
      </c>
      <c r="P32" s="129">
        <v>-8.2495747641874182</v>
      </c>
      <c r="Q32" s="129">
        <v>-4.3503346411262411</v>
      </c>
      <c r="R32" s="129">
        <v>-16.166822867853792</v>
      </c>
      <c r="S32" s="129">
        <v>-14.678899082568808</v>
      </c>
      <c r="T32" s="129">
        <v>-35.563380281690137</v>
      </c>
      <c r="U32" s="126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s="117" customFormat="1" ht="49.5" x14ac:dyDescent="0.3">
      <c r="A33" s="130">
        <v>4751</v>
      </c>
      <c r="B33" s="131" t="s">
        <v>67</v>
      </c>
      <c r="C33" s="132">
        <v>-12.834555895826771</v>
      </c>
      <c r="D33" s="132">
        <v>-10.666071326861982</v>
      </c>
      <c r="E33" s="132">
        <v>-100</v>
      </c>
      <c r="F33" s="132">
        <v>-18.371300341129938</v>
      </c>
      <c r="G33" s="132">
        <v>-26.748253756519659</v>
      </c>
      <c r="H33" s="132">
        <v>-14.182128467995581</v>
      </c>
      <c r="I33" s="132">
        <v>-1.3566753754997607</v>
      </c>
      <c r="J33" s="132">
        <v>-8.9269701524097194</v>
      </c>
      <c r="K33" s="132">
        <v>-3.649872150778688</v>
      </c>
      <c r="L33" s="132">
        <v>33.337021372531495</v>
      </c>
      <c r="M33" s="132">
        <v>29.915887920539745</v>
      </c>
      <c r="N33" s="132">
        <v>-8.306010928961749</v>
      </c>
      <c r="O33" s="132">
        <v>-10.956175298804782</v>
      </c>
      <c r="P33" s="132">
        <v>-7.6391554702495252</v>
      </c>
      <c r="Q33" s="132">
        <v>-5.3167420814479671</v>
      </c>
      <c r="R33" s="132">
        <v>-12.54480286738351</v>
      </c>
      <c r="S33" s="132">
        <v>-2.5641025641025661</v>
      </c>
      <c r="T33" s="132">
        <v>-38.202247191011239</v>
      </c>
      <c r="U33" s="126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s="117" customFormat="1" ht="82.5" x14ac:dyDescent="0.3">
      <c r="A34" s="127" t="s">
        <v>68</v>
      </c>
      <c r="B34" s="128" t="s">
        <v>69</v>
      </c>
      <c r="C34" s="129">
        <v>-0.52582831137770736</v>
      </c>
      <c r="D34" s="129">
        <v>-0.64125960350447375</v>
      </c>
      <c r="E34" s="129">
        <v>-59.768599244284793</v>
      </c>
      <c r="F34" s="129">
        <v>-0.1100366885965709</v>
      </c>
      <c r="G34" s="129">
        <v>-6.0611485579016193</v>
      </c>
      <c r="H34" s="129">
        <v>3.7197378304663076</v>
      </c>
      <c r="I34" s="129">
        <v>1.488616823362543</v>
      </c>
      <c r="J34" s="129">
        <v>-6.378112735682528</v>
      </c>
      <c r="K34" s="129">
        <v>-1.0946045391262427</v>
      </c>
      <c r="L34" s="129">
        <v>39.155699872125098</v>
      </c>
      <c r="M34" s="129">
        <v>36.822933470624697</v>
      </c>
      <c r="N34" s="129">
        <v>-1.6892496866232953</v>
      </c>
      <c r="O34" s="129">
        <v>-1.4571948998178486</v>
      </c>
      <c r="P34" s="129">
        <v>-1.3159543802481521</v>
      </c>
      <c r="Q34" s="129">
        <v>-1.7370761534185708</v>
      </c>
      <c r="R34" s="129">
        <v>2.5542784163473886</v>
      </c>
      <c r="S34" s="129">
        <v>2.5316455696202445</v>
      </c>
      <c r="T34" s="129">
        <v>3.3128834355828252</v>
      </c>
      <c r="U34" s="126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s="117" customFormat="1" ht="49.5" x14ac:dyDescent="0.3">
      <c r="A35" s="130">
        <v>4761</v>
      </c>
      <c r="B35" s="131" t="s">
        <v>70</v>
      </c>
      <c r="C35" s="132">
        <v>-22.848633983353118</v>
      </c>
      <c r="D35" s="132">
        <v>-22.190400986166715</v>
      </c>
      <c r="E35" s="132" t="s">
        <v>60</v>
      </c>
      <c r="F35" s="132">
        <v>-24.283695172926201</v>
      </c>
      <c r="G35" s="132">
        <v>-26.804503052131757</v>
      </c>
      <c r="H35" s="132">
        <v>-22.832238307656596</v>
      </c>
      <c r="I35" s="132">
        <v>-15.277415286772555</v>
      </c>
      <c r="J35" s="132">
        <v>-22.681995880088813</v>
      </c>
      <c r="K35" s="132">
        <v>-17.480778651684858</v>
      </c>
      <c r="L35" s="132">
        <v>36.539781677149698</v>
      </c>
      <c r="M35" s="132">
        <v>35.323269992294279</v>
      </c>
      <c r="N35" s="132">
        <v>-12.929098492139879</v>
      </c>
      <c r="O35" s="132">
        <v>-17.193389388228475</v>
      </c>
      <c r="P35" s="132">
        <v>-12.508428860418075</v>
      </c>
      <c r="Q35" s="132">
        <v>-12.481572481572478</v>
      </c>
      <c r="R35" s="132">
        <v>-12.567132116004299</v>
      </c>
      <c r="S35" s="132">
        <v>-7.8947368421052655</v>
      </c>
      <c r="T35" s="132">
        <v>-57.228915662650607</v>
      </c>
      <c r="U35" s="126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117" customFormat="1" ht="66" x14ac:dyDescent="0.3">
      <c r="A36" s="127">
        <v>4771</v>
      </c>
      <c r="B36" s="128" t="s">
        <v>71</v>
      </c>
      <c r="C36" s="129">
        <v>-28.258325439268916</v>
      </c>
      <c r="D36" s="129">
        <v>-28.723004533283479</v>
      </c>
      <c r="E36" s="129">
        <v>-47.422976302719022</v>
      </c>
      <c r="F36" s="129">
        <v>-27.497995204421098</v>
      </c>
      <c r="G36" s="129">
        <v>-23.57763536391402</v>
      </c>
      <c r="H36" s="129">
        <v>-31.091297424827026</v>
      </c>
      <c r="I36" s="129">
        <v>-17.566010855247761</v>
      </c>
      <c r="J36" s="129">
        <v>-20.880269305583244</v>
      </c>
      <c r="K36" s="129">
        <v>-18.520221230139601</v>
      </c>
      <c r="L36" s="129">
        <v>47.823580449521664</v>
      </c>
      <c r="M36" s="129">
        <v>50.409517828111191</v>
      </c>
      <c r="N36" s="129">
        <v>-11.841579410119095</v>
      </c>
      <c r="O36" s="129">
        <v>-16.340287842529243</v>
      </c>
      <c r="P36" s="129">
        <v>-11.582109479305736</v>
      </c>
      <c r="Q36" s="129">
        <v>-8.940153301886788</v>
      </c>
      <c r="R36" s="129">
        <v>-15.028846153846153</v>
      </c>
      <c r="S36" s="129">
        <v>-16.374269005847953</v>
      </c>
      <c r="T36" s="129">
        <v>-40.563804605121575</v>
      </c>
      <c r="U36" s="126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s="117" customFormat="1" ht="66" x14ac:dyDescent="0.3">
      <c r="A37" s="130">
        <v>4772</v>
      </c>
      <c r="B37" s="131" t="s">
        <v>72</v>
      </c>
      <c r="C37" s="132">
        <v>-38.495796800388817</v>
      </c>
      <c r="D37" s="132">
        <v>-37.66750399764345</v>
      </c>
      <c r="E37" s="132" t="s">
        <v>60</v>
      </c>
      <c r="F37" s="132">
        <v>-39.643694660852255</v>
      </c>
      <c r="G37" s="132">
        <v>-37.540448279097696</v>
      </c>
      <c r="H37" s="132">
        <v>-41.888244899236618</v>
      </c>
      <c r="I37" s="132">
        <v>-25.278320424926559</v>
      </c>
      <c r="J37" s="132">
        <v>-26.416429650124872</v>
      </c>
      <c r="K37" s="132">
        <v>-25.61530231522773</v>
      </c>
      <c r="L37" s="132">
        <v>51.62500536450203</v>
      </c>
      <c r="M37" s="132">
        <v>53.423990659092667</v>
      </c>
      <c r="N37" s="132">
        <v>-20.184071441589214</v>
      </c>
      <c r="O37" s="132">
        <v>-22.209136030958188</v>
      </c>
      <c r="P37" s="132">
        <v>-20.457121269361544</v>
      </c>
      <c r="Q37" s="132">
        <v>-16.717451523545702</v>
      </c>
      <c r="R37" s="132">
        <v>-28.47387173396675</v>
      </c>
      <c r="S37" s="132">
        <v>26.388888888888886</v>
      </c>
      <c r="T37" s="132">
        <v>-46.549835706462218</v>
      </c>
      <c r="U37" s="126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s="117" customFormat="1" ht="66" x14ac:dyDescent="0.3">
      <c r="A38" s="127">
        <v>4773</v>
      </c>
      <c r="B38" s="128" t="s">
        <v>73</v>
      </c>
      <c r="C38" s="129">
        <v>0.12903044512504458</v>
      </c>
      <c r="D38" s="129">
        <v>0.87868153145986838</v>
      </c>
      <c r="E38" s="129">
        <v>3.9389035161879971</v>
      </c>
      <c r="F38" s="129">
        <v>-1.7649901705015014</v>
      </c>
      <c r="G38" s="129">
        <v>2.0211677166685815</v>
      </c>
      <c r="H38" s="129">
        <v>-4.4683818491157883</v>
      </c>
      <c r="I38" s="129">
        <v>4.2477999356545171</v>
      </c>
      <c r="J38" s="129">
        <v>-8.8874587515117902</v>
      </c>
      <c r="K38" s="129">
        <v>0.26472077411521244</v>
      </c>
      <c r="L38" s="129">
        <v>41.657616622079679</v>
      </c>
      <c r="M38" s="129">
        <v>43.263177755611856</v>
      </c>
      <c r="N38" s="129">
        <v>-1.7197793779684334</v>
      </c>
      <c r="O38" s="129">
        <v>-2.1897810218978075</v>
      </c>
      <c r="P38" s="129">
        <v>-1.5766841853798397</v>
      </c>
      <c r="Q38" s="129">
        <v>-4.239474610062155</v>
      </c>
      <c r="R38" s="129">
        <v>4.056065492433647</v>
      </c>
      <c r="S38" s="129">
        <v>-14.569536423841056</v>
      </c>
      <c r="T38" s="129">
        <v>-12.813852813852812</v>
      </c>
      <c r="U38" s="126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s="117" customFormat="1" ht="49.5" x14ac:dyDescent="0.3">
      <c r="A39" s="139" t="s">
        <v>74</v>
      </c>
      <c r="B39" s="131" t="s">
        <v>75</v>
      </c>
      <c r="C39" s="132">
        <v>-12.181881290586594</v>
      </c>
      <c r="D39" s="132">
        <v>-16.999427534675704</v>
      </c>
      <c r="E39" s="132">
        <v>-17.809629694813822</v>
      </c>
      <c r="F39" s="132">
        <v>-6.3827628208005027</v>
      </c>
      <c r="G39" s="132">
        <v>-6.9031517533709508</v>
      </c>
      <c r="H39" s="132">
        <v>-6.053069802514111</v>
      </c>
      <c r="I39" s="132">
        <v>-1.8294373468641711</v>
      </c>
      <c r="J39" s="132">
        <v>-2.2588983686495978</v>
      </c>
      <c r="K39" s="132">
        <v>-1.9594869300392892</v>
      </c>
      <c r="L39" s="132">
        <v>38.783674674433215</v>
      </c>
      <c r="M39" s="132">
        <v>38.568088360703882</v>
      </c>
      <c r="N39" s="132">
        <v>-5.1071667782987333</v>
      </c>
      <c r="O39" s="132">
        <v>-6.2254410971569474</v>
      </c>
      <c r="P39" s="132">
        <v>-4.9469657450878053</v>
      </c>
      <c r="Q39" s="132">
        <v>-2.6495636631269082</v>
      </c>
      <c r="R39" s="132">
        <v>-15.921647413360118</v>
      </c>
      <c r="S39" s="132">
        <v>-9.5652173913043477</v>
      </c>
      <c r="T39" s="132">
        <v>-19.130434782608695</v>
      </c>
      <c r="U39" s="126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s="143" customFormat="1" ht="82.5" x14ac:dyDescent="0.3">
      <c r="A40" s="140" t="s">
        <v>76</v>
      </c>
      <c r="B40" s="141" t="s">
        <v>77</v>
      </c>
      <c r="C40" s="142">
        <v>-2.8994937622307315</v>
      </c>
      <c r="D40" s="142">
        <v>-3.0175041199980268</v>
      </c>
      <c r="E40" s="142">
        <v>-2.1527934819360723</v>
      </c>
      <c r="F40" s="142">
        <v>-2.4339994330801362</v>
      </c>
      <c r="G40" s="142">
        <v>-3.0845340242655728</v>
      </c>
      <c r="H40" s="142">
        <v>-1.8938214684017796</v>
      </c>
      <c r="I40" s="142">
        <v>0.43546504632012706</v>
      </c>
      <c r="J40" s="142">
        <v>-6.8999764729765101</v>
      </c>
      <c r="K40" s="142">
        <v>-1.844278934825605</v>
      </c>
      <c r="L40" s="142">
        <v>45.657492111124256</v>
      </c>
      <c r="M40" s="142">
        <v>45.353064566769916</v>
      </c>
      <c r="N40" s="142">
        <v>-1.9119378047776969</v>
      </c>
      <c r="O40" s="142">
        <v>-3.0797043789347667</v>
      </c>
      <c r="P40" s="142">
        <v>-1.7553434058745654</v>
      </c>
      <c r="Q40" s="142">
        <v>-0.14106921427962105</v>
      </c>
      <c r="R40" s="142">
        <v>-6.4610071268640379</v>
      </c>
      <c r="S40" s="142">
        <v>-8.595505617977528</v>
      </c>
      <c r="T40" s="142">
        <v>-12.491709680209928</v>
      </c>
      <c r="U40" s="126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s="135" customFormat="1" x14ac:dyDescent="0.3">
      <c r="A41" s="136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26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s="147" customFormat="1" x14ac:dyDescent="0.3">
      <c r="A42" s="116" t="s">
        <v>78</v>
      </c>
      <c r="B42" s="14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45"/>
      <c r="P42" s="114"/>
      <c r="Q42" s="145"/>
      <c r="R42" s="146"/>
      <c r="S42" s="146"/>
      <c r="T42" s="114"/>
      <c r="U42" s="126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s="147" customFormat="1" x14ac:dyDescent="0.3">
      <c r="A43" s="116"/>
      <c r="B43" s="14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45"/>
      <c r="P43" s="114"/>
      <c r="Q43" s="145"/>
      <c r="R43" s="146"/>
      <c r="S43" s="146"/>
      <c r="T43" s="114"/>
      <c r="U43" s="126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s="147" customFormat="1" ht="17.25" x14ac:dyDescent="0.3">
      <c r="A44" s="191" t="s">
        <v>79</v>
      </c>
      <c r="B44" s="191"/>
      <c r="C44" s="114"/>
      <c r="D44" s="114"/>
      <c r="E44" s="114"/>
      <c r="F44" s="114"/>
      <c r="G44" s="114"/>
      <c r="H44" s="114"/>
      <c r="I44" s="114"/>
      <c r="J44" s="148"/>
      <c r="K44" s="18"/>
      <c r="L44" s="149"/>
      <c r="M44" s="149"/>
      <c r="N44" s="150"/>
      <c r="O44" s="151"/>
      <c r="P44" s="114"/>
      <c r="Q44" s="145"/>
      <c r="R44" s="146"/>
      <c r="S44" s="146"/>
      <c r="T44" s="114"/>
      <c r="U44" s="152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s="147" customFormat="1" ht="27.75" customHeight="1" x14ac:dyDescent="0.3">
      <c r="A45" s="191" t="s">
        <v>80</v>
      </c>
      <c r="B45" s="191"/>
      <c r="C45" s="115"/>
      <c r="D45" s="114"/>
      <c r="E45" s="114"/>
      <c r="F45" s="114"/>
      <c r="G45" s="114"/>
      <c r="H45" s="114"/>
      <c r="I45" s="114"/>
      <c r="J45" s="148"/>
      <c r="K45" s="5"/>
      <c r="L45" s="153"/>
      <c r="M45" s="153"/>
      <c r="N45" s="150"/>
      <c r="O45" s="151"/>
      <c r="P45" s="114"/>
      <c r="Q45" s="145"/>
      <c r="R45" s="146"/>
      <c r="S45" s="146"/>
      <c r="T45" s="114"/>
      <c r="U45" s="152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s="18" customFormat="1" ht="18" customHeight="1" x14ac:dyDescent="0.3">
      <c r="A46" s="154" t="s">
        <v>81</v>
      </c>
      <c r="B46" s="155"/>
      <c r="C46" s="156"/>
      <c r="D46" s="156"/>
      <c r="E46" s="156"/>
      <c r="F46" s="156"/>
      <c r="G46" s="156"/>
      <c r="H46" s="156"/>
      <c r="I46" s="156"/>
      <c r="J46" s="157"/>
      <c r="K46" s="5"/>
      <c r="L46" s="153"/>
      <c r="M46" s="153"/>
      <c r="N46" s="150"/>
      <c r="O46" s="158"/>
      <c r="P46" s="156"/>
      <c r="Q46" s="158"/>
      <c r="R46" s="158"/>
      <c r="S46" s="158"/>
      <c r="T46" s="156"/>
      <c r="U46" s="13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s="18" customFormat="1" ht="18" customHeight="1" x14ac:dyDescent="0.3">
      <c r="A47" s="154" t="s">
        <v>82</v>
      </c>
      <c r="B47" s="155"/>
      <c r="C47" s="156"/>
      <c r="D47" s="156"/>
      <c r="E47" s="156"/>
      <c r="F47" s="156"/>
      <c r="G47" s="156"/>
      <c r="H47" s="156"/>
      <c r="I47" s="156"/>
      <c r="J47" s="157"/>
      <c r="K47" s="5"/>
      <c r="L47" s="153"/>
      <c r="M47" s="153"/>
      <c r="N47" s="150"/>
      <c r="O47" s="158"/>
      <c r="P47" s="156"/>
      <c r="Q47" s="158"/>
      <c r="R47" s="158"/>
      <c r="S47" s="158"/>
      <c r="T47" s="156"/>
      <c r="U47" s="13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s="18" customFormat="1" ht="18.75" customHeight="1" x14ac:dyDescent="0.3">
      <c r="A48" s="116" t="s">
        <v>83</v>
      </c>
      <c r="B48" s="155"/>
      <c r="C48" s="156"/>
      <c r="D48" s="156"/>
      <c r="E48" s="156"/>
      <c r="F48" s="156"/>
      <c r="G48" s="156"/>
      <c r="H48" s="156"/>
      <c r="I48" s="156"/>
      <c r="J48" s="157"/>
      <c r="K48" s="5"/>
      <c r="L48" s="153"/>
      <c r="M48" s="153"/>
      <c r="N48" s="150"/>
      <c r="O48" s="158"/>
      <c r="P48" s="156"/>
      <c r="Q48" s="158"/>
      <c r="R48" s="158"/>
      <c r="S48" s="158"/>
      <c r="T48" s="156"/>
      <c r="U48" s="13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15" x14ac:dyDescent="0.3">
      <c r="C49" s="114"/>
      <c r="D49" s="114"/>
      <c r="E49" s="114"/>
      <c r="F49" s="114"/>
      <c r="G49" s="114"/>
      <c r="H49" s="114"/>
      <c r="I49" s="114"/>
      <c r="J49" s="148"/>
      <c r="K49" s="5"/>
      <c r="L49" s="153"/>
      <c r="M49" s="153"/>
      <c r="N49" s="150"/>
      <c r="O49" s="147"/>
    </row>
    <row r="50" spans="1:15" ht="18.75" customHeight="1" x14ac:dyDescent="0.3">
      <c r="A50" s="190" t="s">
        <v>18</v>
      </c>
      <c r="B50" s="190"/>
      <c r="C50" s="190"/>
      <c r="D50" s="190"/>
      <c r="J50" s="5"/>
      <c r="K50" s="5"/>
      <c r="L50" s="153"/>
      <c r="M50" s="153"/>
      <c r="N50" s="150"/>
      <c r="O50" s="147"/>
    </row>
    <row r="51" spans="1:15" ht="18.75" customHeight="1" x14ac:dyDescent="0.3">
      <c r="J51" s="5"/>
      <c r="K51" s="5"/>
      <c r="L51" s="153"/>
      <c r="M51" s="153"/>
      <c r="N51" s="150"/>
      <c r="O51" s="147"/>
    </row>
    <row r="52" spans="1:15" ht="18.75" customHeight="1" x14ac:dyDescent="0.3">
      <c r="J52" s="5"/>
      <c r="K52" s="5"/>
      <c r="L52" s="153"/>
      <c r="M52" s="153"/>
      <c r="N52" s="150"/>
      <c r="O52" s="147"/>
    </row>
    <row r="53" spans="1:15" ht="18.75" customHeight="1" x14ac:dyDescent="0.3">
      <c r="J53" s="5"/>
      <c r="K53" s="5"/>
      <c r="L53" s="153"/>
      <c r="M53" s="153"/>
      <c r="N53" s="150"/>
      <c r="O53" s="147"/>
    </row>
    <row r="54" spans="1:15" ht="18.75" customHeight="1" x14ac:dyDescent="0.3">
      <c r="J54" s="5"/>
      <c r="K54" s="18"/>
      <c r="L54" s="149"/>
      <c r="M54" s="149"/>
      <c r="N54" s="150"/>
      <c r="O54" s="147"/>
    </row>
    <row r="55" spans="1:15" ht="18.75" customHeight="1" x14ac:dyDescent="0.3">
      <c r="J55" s="5"/>
      <c r="K55" s="5"/>
      <c r="L55" s="153"/>
      <c r="M55" s="153"/>
      <c r="N55" s="150"/>
      <c r="O55" s="147"/>
    </row>
    <row r="56" spans="1:15" ht="18.75" customHeight="1" x14ac:dyDescent="0.3">
      <c r="J56" s="5"/>
      <c r="K56" s="5"/>
      <c r="L56" s="153"/>
      <c r="M56" s="153"/>
      <c r="N56" s="150"/>
      <c r="O56" s="147"/>
    </row>
    <row r="57" spans="1:15" ht="18.75" customHeight="1" x14ac:dyDescent="0.3">
      <c r="J57" s="5"/>
      <c r="K57" s="5"/>
      <c r="L57" s="153"/>
      <c r="M57" s="153"/>
      <c r="N57" s="150"/>
      <c r="O57" s="147"/>
    </row>
    <row r="58" spans="1:15" ht="18.75" customHeight="1" x14ac:dyDescent="0.3">
      <c r="J58" s="5"/>
      <c r="K58" s="5"/>
      <c r="L58" s="153"/>
      <c r="M58" s="153"/>
      <c r="N58" s="150"/>
      <c r="O58" s="147"/>
    </row>
    <row r="59" spans="1:15" ht="18.75" customHeight="1" x14ac:dyDescent="0.3">
      <c r="J59" s="5"/>
      <c r="K59" s="5"/>
      <c r="L59" s="153"/>
      <c r="M59" s="153"/>
      <c r="N59" s="150"/>
      <c r="O59" s="147"/>
    </row>
    <row r="60" spans="1:15" ht="18.75" customHeight="1" x14ac:dyDescent="0.3">
      <c r="J60" s="5"/>
      <c r="K60" s="5"/>
      <c r="L60" s="153"/>
      <c r="M60" s="153"/>
      <c r="N60" s="150"/>
      <c r="O60" s="147"/>
    </row>
    <row r="61" spans="1:15" ht="18.75" customHeight="1" x14ac:dyDescent="0.3">
      <c r="J61" s="5"/>
      <c r="K61" s="5"/>
      <c r="L61" s="153"/>
      <c r="M61" s="153"/>
      <c r="N61" s="150"/>
      <c r="O61" s="147"/>
    </row>
    <row r="62" spans="1:15" ht="18.75" customHeight="1" x14ac:dyDescent="0.3">
      <c r="J62" s="5"/>
      <c r="K62" s="5"/>
      <c r="L62" s="153"/>
      <c r="M62" s="153"/>
      <c r="N62" s="150"/>
      <c r="O62" s="147"/>
    </row>
    <row r="63" spans="1:15" ht="18.75" customHeight="1" x14ac:dyDescent="0.3">
      <c r="J63" s="5"/>
      <c r="K63" s="5"/>
      <c r="L63" s="153"/>
      <c r="M63" s="153"/>
      <c r="N63" s="150"/>
      <c r="O63" s="147"/>
    </row>
    <row r="64" spans="1:15" ht="18.75" customHeight="1" x14ac:dyDescent="0.3">
      <c r="J64" s="5"/>
      <c r="K64" s="5"/>
      <c r="L64" s="153"/>
      <c r="M64" s="153"/>
      <c r="N64" s="150"/>
      <c r="O64" s="147"/>
    </row>
    <row r="65" spans="10:15" ht="18.75" customHeight="1" x14ac:dyDescent="0.3">
      <c r="J65" s="5"/>
      <c r="K65" s="5"/>
      <c r="L65" s="153"/>
      <c r="M65" s="153"/>
      <c r="N65" s="150"/>
      <c r="O65" s="147"/>
    </row>
    <row r="66" spans="10:15" ht="18.75" customHeight="1" x14ac:dyDescent="0.3">
      <c r="J66" s="5"/>
      <c r="K66" s="5"/>
      <c r="L66" s="153"/>
      <c r="M66" s="153"/>
      <c r="N66" s="150"/>
      <c r="O66" s="147"/>
    </row>
    <row r="67" spans="10:15" ht="18.75" customHeight="1" x14ac:dyDescent="0.3">
      <c r="J67" s="5"/>
      <c r="K67" s="18"/>
      <c r="L67" s="149"/>
      <c r="M67" s="149"/>
      <c r="N67" s="150"/>
      <c r="O67" s="147"/>
    </row>
    <row r="68" spans="10:15" x14ac:dyDescent="0.3">
      <c r="J68" s="5"/>
      <c r="K68" s="5"/>
      <c r="L68" s="5"/>
      <c r="M68" s="5"/>
      <c r="N68" s="148"/>
      <c r="O68" s="147"/>
    </row>
    <row r="69" spans="10:15" x14ac:dyDescent="0.3">
      <c r="J69" s="5"/>
      <c r="K69" s="5"/>
      <c r="L69" s="5"/>
      <c r="M69" s="5"/>
      <c r="N69" s="148"/>
      <c r="O69" s="147"/>
    </row>
  </sheetData>
  <mergeCells count="22">
    <mergeCell ref="P15:R15"/>
    <mergeCell ref="C14:C16"/>
    <mergeCell ref="D14:D16"/>
    <mergeCell ref="F14:F16"/>
    <mergeCell ref="G14:G16"/>
    <mergeCell ref="E14:E16"/>
    <mergeCell ref="A7:T12"/>
    <mergeCell ref="A6:T6"/>
    <mergeCell ref="A50:D50"/>
    <mergeCell ref="A44:B44"/>
    <mergeCell ref="A45:B45"/>
    <mergeCell ref="A14:A16"/>
    <mergeCell ref="B14:B16"/>
    <mergeCell ref="N14:T14"/>
    <mergeCell ref="H14:H16"/>
    <mergeCell ref="I14:I16"/>
    <mergeCell ref="J14:J16"/>
    <mergeCell ref="K14:K16"/>
    <mergeCell ref="L14:L16"/>
    <mergeCell ref="M14:M16"/>
    <mergeCell ref="N15:N16"/>
    <mergeCell ref="O15:O16"/>
  </mergeCells>
  <conditionalFormatting sqref="U17:U20 U40:U43">
    <cfRule type="cellIs" dxfId="2" priority="2" stopIfTrue="1" operator="greaterThan">
      <formula>3</formula>
    </cfRule>
  </conditionalFormatting>
  <conditionalFormatting sqref="U21:U39">
    <cfRule type="cellIs" dxfId="1" priority="1" stopIfTrue="1" operator="greaterThan">
      <formula>3</formula>
    </cfRule>
  </conditionalFormatting>
  <pageMargins left="0.70866141732283472" right="0.70866141732283472" top="0.74803149606299213" bottom="0.74803149606299213" header="0.31496062992125984" footer="0.31496062992125984"/>
  <pageSetup scale="29" orientation="landscape" r:id="rId1"/>
  <rowBreaks count="1" manualBreakCount="1">
    <brk id="48" max="16383" man="1"/>
  </rowBreaks>
  <colBreaks count="1" manualBreakCount="1">
    <brk id="2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9"/>
  <sheetViews>
    <sheetView showGridLines="0" zoomScale="80" zoomScaleNormal="80" zoomScaleSheetLayoutView="85" workbookViewId="0">
      <selection activeCell="C14" sqref="C14:C16"/>
    </sheetView>
  </sheetViews>
  <sheetFormatPr baseColWidth="10" defaultColWidth="11.42578125" defaultRowHeight="16.5" x14ac:dyDescent="0.3"/>
  <cols>
    <col min="1" max="1" width="13.140625" style="1" customWidth="1"/>
    <col min="2" max="2" width="47.85546875" style="1" customWidth="1"/>
    <col min="3" max="3" width="11.85546875" style="1" customWidth="1"/>
    <col min="4" max="4" width="12.85546875" style="1" customWidth="1"/>
    <col min="5" max="5" width="11.42578125" style="1" customWidth="1"/>
    <col min="6" max="6" width="12.42578125" style="1" customWidth="1"/>
    <col min="7" max="7" width="11.85546875" style="1" customWidth="1"/>
    <col min="8" max="8" width="12" style="1" customWidth="1"/>
    <col min="9" max="9" width="13.140625" style="1" customWidth="1"/>
    <col min="10" max="10" width="16.140625" style="1" customWidth="1"/>
    <col min="11" max="11" width="15.85546875" style="1" customWidth="1"/>
    <col min="12" max="13" width="16.5703125" style="1" customWidth="1"/>
    <col min="14" max="14" width="17" style="2" customWidth="1"/>
    <col min="15" max="15" width="13.42578125" style="3" customWidth="1"/>
    <col min="16" max="16" width="15.5703125" style="1" customWidth="1"/>
    <col min="17" max="17" width="14" style="1" customWidth="1"/>
    <col min="18" max="18" width="10.85546875" style="1" customWidth="1"/>
    <col min="19" max="19" width="9.5703125" style="1" customWidth="1"/>
    <col min="20" max="20" width="10.85546875" style="1" customWidth="1"/>
    <col min="21" max="21" width="10.5703125" style="4" customWidth="1"/>
    <col min="22" max="35" width="13" style="5" customWidth="1"/>
    <col min="36" max="55" width="13" style="6" customWidth="1"/>
    <col min="56" max="16384" width="11.42578125" style="6"/>
  </cols>
  <sheetData>
    <row r="1" spans="1:35" x14ac:dyDescent="0.3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P1" s="3"/>
    </row>
    <row r="2" spans="1:35" x14ac:dyDescent="0.3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P2" s="3"/>
    </row>
    <row r="3" spans="1:35" x14ac:dyDescent="0.3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P3" s="3"/>
    </row>
    <row r="4" spans="1:35" x14ac:dyDescent="0.3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P4" s="3"/>
    </row>
    <row r="5" spans="1:35" x14ac:dyDescent="0.3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P5" s="3"/>
    </row>
    <row r="6" spans="1:35" s="9" customFormat="1" ht="20.25" x14ac:dyDescent="0.25">
      <c r="A6" s="209" t="s">
        <v>19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8"/>
    </row>
    <row r="7" spans="1:35" s="9" customFormat="1" ht="12.75" customHeight="1" x14ac:dyDescent="0.25">
      <c r="A7" s="208" t="s">
        <v>84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8"/>
    </row>
    <row r="8" spans="1:35" s="9" customFormat="1" ht="14.25" x14ac:dyDescent="0.25">
      <c r="A8" s="208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8"/>
    </row>
    <row r="9" spans="1:35" s="9" customFormat="1" ht="14.25" x14ac:dyDescent="0.25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7"/>
      <c r="V9" s="7"/>
    </row>
    <row r="10" spans="1:35" s="9" customFormat="1" ht="14.25" x14ac:dyDescent="0.25">
      <c r="A10" s="208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8"/>
    </row>
    <row r="11" spans="1:35" s="9" customFormat="1" ht="14.25" x14ac:dyDescent="0.25">
      <c r="A11" s="208"/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8"/>
    </row>
    <row r="12" spans="1:35" s="9" customFormat="1" ht="14.25" x14ac:dyDescent="0.25">
      <c r="A12" s="208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8"/>
    </row>
    <row r="13" spans="1:35" x14ac:dyDescent="0.3">
      <c r="I13" s="1" t="s">
        <v>21</v>
      </c>
      <c r="K13" s="2"/>
      <c r="L13" s="2"/>
      <c r="M13" s="2"/>
      <c r="N13" s="1" t="s">
        <v>21</v>
      </c>
      <c r="P13" s="2"/>
      <c r="Q13" s="2"/>
      <c r="S13" s="3"/>
    </row>
    <row r="14" spans="1:35" s="11" customFormat="1" ht="25.5" customHeight="1" x14ac:dyDescent="0.3">
      <c r="A14" s="206" t="s">
        <v>22</v>
      </c>
      <c r="B14" s="195" t="s">
        <v>23</v>
      </c>
      <c r="C14" s="204" t="s">
        <v>24</v>
      </c>
      <c r="D14" s="204" t="s">
        <v>25</v>
      </c>
      <c r="E14" s="204" t="s">
        <v>26</v>
      </c>
      <c r="F14" s="204" t="s">
        <v>27</v>
      </c>
      <c r="G14" s="204" t="s">
        <v>28</v>
      </c>
      <c r="H14" s="204" t="s">
        <v>29</v>
      </c>
      <c r="I14" s="204" t="s">
        <v>30</v>
      </c>
      <c r="J14" s="204" t="s">
        <v>31</v>
      </c>
      <c r="K14" s="204" t="s">
        <v>32</v>
      </c>
      <c r="L14" s="204" t="s">
        <v>33</v>
      </c>
      <c r="M14" s="204" t="s">
        <v>34</v>
      </c>
      <c r="N14" s="210" t="s">
        <v>35</v>
      </c>
      <c r="O14" s="210"/>
      <c r="P14" s="210"/>
      <c r="Q14" s="210"/>
      <c r="R14" s="210"/>
      <c r="S14" s="210"/>
      <c r="T14" s="211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s="11" customFormat="1" ht="25.5" customHeight="1" x14ac:dyDescent="0.3">
      <c r="A15" s="207"/>
      <c r="B15" s="196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 t="s">
        <v>85</v>
      </c>
      <c r="O15" s="205" t="s">
        <v>86</v>
      </c>
      <c r="P15" s="212" t="s">
        <v>38</v>
      </c>
      <c r="Q15" s="212"/>
      <c r="R15" s="212"/>
      <c r="S15" s="12"/>
      <c r="T15" s="10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ht="24" x14ac:dyDescent="0.3">
      <c r="A16" s="207" t="s">
        <v>39</v>
      </c>
      <c r="B16" s="196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12" t="s">
        <v>40</v>
      </c>
      <c r="Q16" s="12" t="s">
        <v>41</v>
      </c>
      <c r="R16" s="12" t="s">
        <v>42</v>
      </c>
      <c r="S16" s="12" t="s">
        <v>43</v>
      </c>
      <c r="T16" s="12" t="s">
        <v>44</v>
      </c>
    </row>
    <row r="17" spans="1:35" s="15" customFormat="1" ht="27.75" customHeight="1" x14ac:dyDescent="0.3">
      <c r="A17" s="50"/>
      <c r="B17" s="51" t="s">
        <v>45</v>
      </c>
      <c r="C17" s="52">
        <v>-1.7842431523758973</v>
      </c>
      <c r="D17" s="52">
        <v>-2.1244629762817158</v>
      </c>
      <c r="E17" s="52">
        <v>4.8640492671401026</v>
      </c>
      <c r="F17" s="52">
        <v>-0.62625030108856006</v>
      </c>
      <c r="G17" s="52">
        <v>-5.121862588686021</v>
      </c>
      <c r="H17" s="52">
        <v>1.4010912834843348</v>
      </c>
      <c r="I17" s="52">
        <v>0.526875958289863</v>
      </c>
      <c r="J17" s="52">
        <v>-4.766149603277114</v>
      </c>
      <c r="K17" s="52">
        <v>-1.0963807450258489</v>
      </c>
      <c r="L17" s="53">
        <v>37.551527710006411</v>
      </c>
      <c r="M17" s="53">
        <v>35.852717814006169</v>
      </c>
      <c r="N17" s="52">
        <v>-2.2975640494501071</v>
      </c>
      <c r="O17" s="52">
        <v>-3.3713679852573675</v>
      </c>
      <c r="P17" s="52">
        <v>-2.0167394468704525</v>
      </c>
      <c r="Q17" s="52">
        <v>-1.4900627505299191</v>
      </c>
      <c r="R17" s="52">
        <v>-3.8854890399728337</v>
      </c>
      <c r="S17" s="52">
        <v>-9.1959443527469986</v>
      </c>
      <c r="T17" s="52">
        <v>-13.768751053429973</v>
      </c>
      <c r="U17" s="1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s="4" customFormat="1" x14ac:dyDescent="0.3">
      <c r="A18" s="35">
        <v>451</v>
      </c>
      <c r="B18" s="36" t="s">
        <v>46</v>
      </c>
      <c r="C18" s="16">
        <v>-19.994811778286547</v>
      </c>
      <c r="D18" s="16">
        <v>-20.88943885962955</v>
      </c>
      <c r="E18" s="16">
        <v>20.970198352477176</v>
      </c>
      <c r="F18" s="16">
        <v>-17.685707731426636</v>
      </c>
      <c r="G18" s="16">
        <v>-23.763765138090754</v>
      </c>
      <c r="H18" s="16">
        <v>-14.861078932740169</v>
      </c>
      <c r="I18" s="16">
        <v>-8.6447241684191596</v>
      </c>
      <c r="J18" s="16">
        <v>-14.390018314432284</v>
      </c>
      <c r="K18" s="16">
        <v>-10.357772061969072</v>
      </c>
      <c r="L18" s="16">
        <v>31.727826113750286</v>
      </c>
      <c r="M18" s="16">
        <v>29.38505497166447</v>
      </c>
      <c r="N18" s="16">
        <v>-6.4854870220485639</v>
      </c>
      <c r="O18" s="16">
        <v>-7.4189795579192257</v>
      </c>
      <c r="P18" s="16">
        <v>-5.9447054966670354</v>
      </c>
      <c r="Q18" s="16">
        <v>-5.4834958404150651</v>
      </c>
      <c r="R18" s="16">
        <v>-7.9685966633954886</v>
      </c>
      <c r="S18" s="16">
        <v>-3.6363636363636376</v>
      </c>
      <c r="T18" s="16">
        <v>-26.249120337790288</v>
      </c>
      <c r="U18" s="1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s="4" customFormat="1" ht="57" customHeight="1" x14ac:dyDescent="0.3">
      <c r="A19" s="37" t="s">
        <v>87</v>
      </c>
      <c r="B19" s="38" t="s">
        <v>88</v>
      </c>
      <c r="C19" s="17">
        <v>-7.9453508900741543</v>
      </c>
      <c r="D19" s="17">
        <v>-9.1485003858606024</v>
      </c>
      <c r="E19" s="17">
        <v>5.0442945290154917</v>
      </c>
      <c r="F19" s="17">
        <v>-4.7200544288862005</v>
      </c>
      <c r="G19" s="17">
        <v>-10.263709801764465</v>
      </c>
      <c r="H19" s="17">
        <v>-2.3602882457063434</v>
      </c>
      <c r="I19" s="17">
        <v>-2.7170802436258468</v>
      </c>
      <c r="J19" s="17">
        <v>-9.0900636248177786</v>
      </c>
      <c r="K19" s="17">
        <v>-4.6428249454549491</v>
      </c>
      <c r="L19" s="17">
        <v>29.857526705900955</v>
      </c>
      <c r="M19" s="17">
        <v>28.120331776245106</v>
      </c>
      <c r="N19" s="17">
        <v>-5.2774018944519607</v>
      </c>
      <c r="O19" s="17">
        <v>-5.5959137343927328</v>
      </c>
      <c r="P19" s="17">
        <v>-4.6380562745261695</v>
      </c>
      <c r="Q19" s="17">
        <v>-4.8594048594048589</v>
      </c>
      <c r="R19" s="17">
        <v>-3.9191345983330406</v>
      </c>
      <c r="S19" s="17">
        <v>-19.453924914675767</v>
      </c>
      <c r="T19" s="17">
        <v>-11.733128834355833</v>
      </c>
      <c r="U19" s="1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s="19" customFormat="1" ht="42.75" x14ac:dyDescent="0.3">
      <c r="A20" s="39" t="s">
        <v>49</v>
      </c>
      <c r="B20" s="40" t="s">
        <v>50</v>
      </c>
      <c r="C20" s="13">
        <v>-17.175637823818469</v>
      </c>
      <c r="D20" s="13">
        <v>-18.404289533996543</v>
      </c>
      <c r="E20" s="13">
        <v>18.707180906230178</v>
      </c>
      <c r="F20" s="13">
        <v>-13.219727557695393</v>
      </c>
      <c r="G20" s="13">
        <v>-19.297131284995128</v>
      </c>
      <c r="H20" s="13">
        <v>-10.478614431085287</v>
      </c>
      <c r="I20" s="13">
        <v>-6.3691726580685</v>
      </c>
      <c r="J20" s="13">
        <v>-12.331460883001533</v>
      </c>
      <c r="K20" s="13">
        <v>-8.156126306517141</v>
      </c>
      <c r="L20" s="13">
        <v>31.083607123816336</v>
      </c>
      <c r="M20" s="13">
        <v>28.906757196111897</v>
      </c>
      <c r="N20" s="13">
        <v>-5.921174939579843</v>
      </c>
      <c r="O20" s="13">
        <v>-6.5663983013359299</v>
      </c>
      <c r="P20" s="13">
        <v>-5.3358492034158767</v>
      </c>
      <c r="Q20" s="13">
        <v>-5.2024684680254669</v>
      </c>
      <c r="R20" s="13">
        <v>-5.8412520961431014</v>
      </c>
      <c r="S20" s="13">
        <v>-16.954022988505745</v>
      </c>
      <c r="T20" s="13">
        <v>-19.302752293577985</v>
      </c>
      <c r="U20" s="14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s="4" customFormat="1" ht="42.75" x14ac:dyDescent="0.3">
      <c r="A21" s="35" t="s">
        <v>51</v>
      </c>
      <c r="B21" s="36" t="s">
        <v>52</v>
      </c>
      <c r="C21" s="16">
        <v>6.2674354912006791</v>
      </c>
      <c r="D21" s="16">
        <v>7.247885626462347</v>
      </c>
      <c r="E21" s="16">
        <v>-83.104310171254099</v>
      </c>
      <c r="F21" s="16">
        <v>2.3700807881986474</v>
      </c>
      <c r="G21" s="16">
        <v>1.1213852341930952</v>
      </c>
      <c r="H21" s="16">
        <v>3.1987212412223132</v>
      </c>
      <c r="I21" s="16">
        <v>6.2203093077809246</v>
      </c>
      <c r="J21" s="16">
        <v>-0.62134605798770393</v>
      </c>
      <c r="K21" s="16">
        <v>4.1470527705260496</v>
      </c>
      <c r="L21" s="16">
        <v>39.889572520754662</v>
      </c>
      <c r="M21" s="16">
        <v>39.403005239823202</v>
      </c>
      <c r="N21" s="16">
        <v>-1.8123328408176986</v>
      </c>
      <c r="O21" s="16">
        <v>-2.1027085737560292</v>
      </c>
      <c r="P21" s="16">
        <v>-1.600328272466145</v>
      </c>
      <c r="Q21" s="16">
        <v>-3.2810378639312132</v>
      </c>
      <c r="R21" s="16">
        <v>4.2620363062352062</v>
      </c>
      <c r="S21" s="16">
        <v>-5.2631578947368478</v>
      </c>
      <c r="T21" s="16">
        <v>-4.9477735019241358</v>
      </c>
      <c r="U21" s="1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s="4" customFormat="1" ht="57" x14ac:dyDescent="0.3">
      <c r="A22" s="37" t="s">
        <v>89</v>
      </c>
      <c r="B22" s="38" t="s">
        <v>90</v>
      </c>
      <c r="C22" s="17">
        <v>1.8638377763459779</v>
      </c>
      <c r="D22" s="17">
        <v>1.4130643389580477</v>
      </c>
      <c r="E22" s="17">
        <v>28.912849919539951</v>
      </c>
      <c r="F22" s="17">
        <v>3.0528745923220413</v>
      </c>
      <c r="G22" s="17">
        <v>-7.7067735898126539</v>
      </c>
      <c r="H22" s="17">
        <v>6.1078264975271912</v>
      </c>
      <c r="I22" s="17">
        <v>0.84707411531921295</v>
      </c>
      <c r="J22" s="17">
        <v>-2.3746674314191418</v>
      </c>
      <c r="K22" s="17">
        <v>-0.13714198488142815</v>
      </c>
      <c r="L22" s="17">
        <v>32.281455766740599</v>
      </c>
      <c r="M22" s="17">
        <v>28.910981064008229</v>
      </c>
      <c r="N22" s="17">
        <v>-1.7194886477128968</v>
      </c>
      <c r="O22" s="17">
        <v>-3.2706127514824601</v>
      </c>
      <c r="P22" s="17">
        <v>-1.4247442766682883</v>
      </c>
      <c r="Q22" s="17">
        <v>-1.2304598416055024</v>
      </c>
      <c r="R22" s="17">
        <v>-2.4272894366958564</v>
      </c>
      <c r="S22" s="17">
        <v>-4.1397153945666236</v>
      </c>
      <c r="T22" s="17">
        <v>-21.235781762097549</v>
      </c>
      <c r="U22" s="1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s="4" customFormat="1" ht="28.5" x14ac:dyDescent="0.3">
      <c r="A23" s="35" t="s">
        <v>91</v>
      </c>
      <c r="B23" s="36" t="s">
        <v>92</v>
      </c>
      <c r="C23" s="16">
        <v>0.67373512099753174</v>
      </c>
      <c r="D23" s="16">
        <v>0.27373651695072887</v>
      </c>
      <c r="E23" s="16">
        <v>1.2299116491249817</v>
      </c>
      <c r="F23" s="16">
        <v>2.4012130514229346</v>
      </c>
      <c r="G23" s="16">
        <v>-2.7407318541239234</v>
      </c>
      <c r="H23" s="16">
        <v>4.8292061957481591</v>
      </c>
      <c r="I23" s="16">
        <v>2.0513139131765445</v>
      </c>
      <c r="J23" s="16">
        <v>-1.029615996922395</v>
      </c>
      <c r="K23" s="16">
        <v>1.1072216308391836</v>
      </c>
      <c r="L23" s="16">
        <v>32.074148141361015</v>
      </c>
      <c r="M23" s="16">
        <v>30.463586139986997</v>
      </c>
      <c r="N23" s="16">
        <v>-2.4199994079512122</v>
      </c>
      <c r="O23" s="16">
        <v>-3.3574541455666074</v>
      </c>
      <c r="P23" s="16">
        <v>-1.8412324478472408</v>
      </c>
      <c r="Q23" s="16">
        <v>-2.8464149583752096</v>
      </c>
      <c r="R23" s="16">
        <v>2.6550173890915296</v>
      </c>
      <c r="S23" s="16">
        <v>-15.312916111850861</v>
      </c>
      <c r="T23" s="16">
        <v>-13.748974569319117</v>
      </c>
      <c r="U23" s="1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s="19" customFormat="1" ht="28.5" x14ac:dyDescent="0.3">
      <c r="A24" s="22" t="s">
        <v>56</v>
      </c>
      <c r="B24" s="41" t="s">
        <v>57</v>
      </c>
      <c r="C24" s="20">
        <v>2.7339407065191557</v>
      </c>
      <c r="D24" s="20">
        <v>2.7528378395926367</v>
      </c>
      <c r="E24" s="20">
        <v>-3.2992691996892489</v>
      </c>
      <c r="F24" s="20">
        <v>2.7574924706739612</v>
      </c>
      <c r="G24" s="20">
        <v>-4.3721251464978401</v>
      </c>
      <c r="H24" s="20">
        <v>5.2414918592348814</v>
      </c>
      <c r="I24" s="20">
        <v>2.0048359476103839</v>
      </c>
      <c r="J24" s="20">
        <v>-1.7777223971767731</v>
      </c>
      <c r="K24" s="20">
        <v>0.84998601190093837</v>
      </c>
      <c r="L24" s="20">
        <v>33.914915497010497</v>
      </c>
      <c r="M24" s="20">
        <v>31.561798724709078</v>
      </c>
      <c r="N24" s="20">
        <v>-1.9363050986603403</v>
      </c>
      <c r="O24" s="20">
        <v>-3.033366653110714</v>
      </c>
      <c r="P24" s="20">
        <v>-1.5802000286126772</v>
      </c>
      <c r="Q24" s="20">
        <v>-2.1129779071305754</v>
      </c>
      <c r="R24" s="20">
        <v>0.83952986327655577</v>
      </c>
      <c r="S24" s="20">
        <v>-8.424041646947467</v>
      </c>
      <c r="T24" s="20">
        <v>-15.100793578400074</v>
      </c>
      <c r="U24" s="14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</row>
    <row r="25" spans="1:35" s="4" customFormat="1" ht="28.5" x14ac:dyDescent="0.3">
      <c r="A25" s="37" t="s">
        <v>93</v>
      </c>
      <c r="B25" s="38" t="s">
        <v>94</v>
      </c>
      <c r="C25" s="17">
        <v>7.7274660204376788</v>
      </c>
      <c r="D25" s="17">
        <v>7.2970894355572469</v>
      </c>
      <c r="E25" s="17">
        <v>34.199738139257249</v>
      </c>
      <c r="F25" s="17">
        <v>9.7705277589755557</v>
      </c>
      <c r="G25" s="17">
        <v>7.1580560493651468</v>
      </c>
      <c r="H25" s="17">
        <v>12.40427526041552</v>
      </c>
      <c r="I25" s="17">
        <v>7.064798546680473</v>
      </c>
      <c r="J25" s="17">
        <v>-2.5835468041045306</v>
      </c>
      <c r="K25" s="17">
        <v>3.9795843071850134</v>
      </c>
      <c r="L25" s="17">
        <v>50.202772615607927</v>
      </c>
      <c r="M25" s="17">
        <v>49.007977201211681</v>
      </c>
      <c r="N25" s="17">
        <v>3.0658961796686368</v>
      </c>
      <c r="O25" s="17">
        <v>2.3916392706804235</v>
      </c>
      <c r="P25" s="17">
        <v>3.1346452728586049</v>
      </c>
      <c r="Q25" s="17">
        <v>4.8724377212503667</v>
      </c>
      <c r="R25" s="17">
        <v>-2.9228855721392999</v>
      </c>
      <c r="S25" s="17">
        <v>-6.8888888888888893</v>
      </c>
      <c r="T25" s="17">
        <v>-2.08526413345691</v>
      </c>
      <c r="U25" s="1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s="4" customFormat="1" ht="28.5" x14ac:dyDescent="0.3">
      <c r="A26" s="35">
        <v>473</v>
      </c>
      <c r="B26" s="36" t="s">
        <v>61</v>
      </c>
      <c r="C26" s="16">
        <v>-23.841634416122858</v>
      </c>
      <c r="D26" s="16">
        <v>-25.198209569527428</v>
      </c>
      <c r="E26" s="16">
        <v>-1.0663887440000241</v>
      </c>
      <c r="F26" s="16">
        <v>-13.200983987579928</v>
      </c>
      <c r="G26" s="16">
        <v>-12.879839980622021</v>
      </c>
      <c r="H26" s="16">
        <v>-13.449840109413092</v>
      </c>
      <c r="I26" s="16">
        <v>-4.6671904318429718</v>
      </c>
      <c r="J26" s="16">
        <v>-7.722505360465437</v>
      </c>
      <c r="K26" s="16">
        <v>-5.5740363831195516</v>
      </c>
      <c r="L26" s="16">
        <v>37.353210215115411</v>
      </c>
      <c r="M26" s="16">
        <v>37.491411777210395</v>
      </c>
      <c r="N26" s="16">
        <v>-5.4687815312588262</v>
      </c>
      <c r="O26" s="16">
        <v>-6.9349687908259572</v>
      </c>
      <c r="P26" s="16">
        <v>-4.9737332655482085</v>
      </c>
      <c r="Q26" s="16">
        <v>-6.4704879850025598</v>
      </c>
      <c r="R26" s="16">
        <v>-0.58323612731211449</v>
      </c>
      <c r="S26" s="16">
        <v>-12.364425162689807</v>
      </c>
      <c r="T26" s="16">
        <v>-20.007196833393305</v>
      </c>
      <c r="U26" s="1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s="4" customFormat="1" ht="42.75" x14ac:dyDescent="0.3">
      <c r="A27" s="37" t="s">
        <v>95</v>
      </c>
      <c r="B27" s="38" t="s">
        <v>96</v>
      </c>
      <c r="C27" s="17">
        <v>-2.0127651130947832</v>
      </c>
      <c r="D27" s="17">
        <v>-1.8365687126102204</v>
      </c>
      <c r="E27" s="17">
        <v>-34.032721571011173</v>
      </c>
      <c r="F27" s="17">
        <v>-2.265282163860316</v>
      </c>
      <c r="G27" s="17">
        <v>-6.2939656837439522</v>
      </c>
      <c r="H27" s="17">
        <v>0.17123439437207733</v>
      </c>
      <c r="I27" s="17">
        <v>0.25689006413955884</v>
      </c>
      <c r="J27" s="17">
        <v>-4.8500126973520574</v>
      </c>
      <c r="K27" s="17">
        <v>-1.3427279963040162</v>
      </c>
      <c r="L27" s="17">
        <v>37.686638136377582</v>
      </c>
      <c r="M27" s="17">
        <v>36.133172373736365</v>
      </c>
      <c r="N27" s="17">
        <v>-3.7064779419361482</v>
      </c>
      <c r="O27" s="17">
        <v>-4.8576093742496269</v>
      </c>
      <c r="P27" s="17">
        <v>-3.2929925981954766</v>
      </c>
      <c r="Q27" s="17">
        <v>-1.4456529081942837</v>
      </c>
      <c r="R27" s="17">
        <v>-10.67188343227199</v>
      </c>
      <c r="S27" s="17">
        <v>-6.9060773480662974</v>
      </c>
      <c r="T27" s="17">
        <v>-20.068259385665531</v>
      </c>
      <c r="U27" s="1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s="4" customFormat="1" ht="42.75" x14ac:dyDescent="0.3">
      <c r="A28" s="35" t="s">
        <v>97</v>
      </c>
      <c r="B28" s="36" t="s">
        <v>98</v>
      </c>
      <c r="C28" s="16">
        <v>-18.81697633351671</v>
      </c>
      <c r="D28" s="16">
        <v>-17.637802249715861</v>
      </c>
      <c r="E28" s="16">
        <v>-24.841684418299394</v>
      </c>
      <c r="F28" s="16">
        <v>-20.95275208599806</v>
      </c>
      <c r="G28" s="16">
        <v>-19.133434229139567</v>
      </c>
      <c r="H28" s="16">
        <v>-22.472959584964237</v>
      </c>
      <c r="I28" s="16">
        <v>-10.353881654759556</v>
      </c>
      <c r="J28" s="16">
        <v>-16.985926544777609</v>
      </c>
      <c r="K28" s="16">
        <v>-12.319364918955767</v>
      </c>
      <c r="L28" s="16">
        <v>45.521663619492742</v>
      </c>
      <c r="M28" s="16">
        <v>46.569370879167991</v>
      </c>
      <c r="N28" s="16">
        <v>-9.5520294797052046</v>
      </c>
      <c r="O28" s="16">
        <v>-12.088419581117849</v>
      </c>
      <c r="P28" s="16">
        <v>-9.4467110443060669</v>
      </c>
      <c r="Q28" s="16">
        <v>-8.580473541891088</v>
      </c>
      <c r="R28" s="16">
        <v>-11.063690085357846</v>
      </c>
      <c r="S28" s="16">
        <v>-7.8895463510848085</v>
      </c>
      <c r="T28" s="16">
        <v>-37.050067658998643</v>
      </c>
      <c r="U28" s="1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s="21" customFormat="1" ht="36" x14ac:dyDescent="0.3">
      <c r="A29" s="49" t="s">
        <v>76</v>
      </c>
      <c r="B29" s="46" t="s">
        <v>77</v>
      </c>
      <c r="C29" s="47">
        <v>-2.8994937622307315</v>
      </c>
      <c r="D29" s="47">
        <v>-3.0175041199980268</v>
      </c>
      <c r="E29" s="47">
        <v>-2.1527934819360723</v>
      </c>
      <c r="F29" s="47">
        <v>-2.4339994330801362</v>
      </c>
      <c r="G29" s="47">
        <v>-3.0845340242655728</v>
      </c>
      <c r="H29" s="47">
        <v>-1.8938214684017796</v>
      </c>
      <c r="I29" s="47">
        <v>0.43546504632012706</v>
      </c>
      <c r="J29" s="47">
        <v>-6.8999764729765101</v>
      </c>
      <c r="K29" s="47">
        <v>-1.844278934825605</v>
      </c>
      <c r="L29" s="47">
        <v>45.657492111124256</v>
      </c>
      <c r="M29" s="47">
        <v>45.353064566769916</v>
      </c>
      <c r="N29" s="47">
        <v>-1.9119378047776969</v>
      </c>
      <c r="O29" s="47">
        <v>-3.0797043789347667</v>
      </c>
      <c r="P29" s="47">
        <v>-1.7553434058745654</v>
      </c>
      <c r="Q29" s="47">
        <v>-0.14106921427962105</v>
      </c>
      <c r="R29" s="47">
        <v>-6.4610071268640379</v>
      </c>
      <c r="S29" s="47">
        <v>-8.595505617977528</v>
      </c>
      <c r="T29" s="47">
        <v>-12.491709680209928</v>
      </c>
      <c r="U29" s="1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s="19" customFormat="1" x14ac:dyDescent="0.3">
      <c r="A30" s="22"/>
      <c r="B30" s="2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1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s="19" customFormat="1" x14ac:dyDescent="0.3">
      <c r="A31" s="22"/>
      <c r="B31" s="2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1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s="26" customFormat="1" x14ac:dyDescent="0.3">
      <c r="A32" s="42" t="s">
        <v>99</v>
      </c>
      <c r="B32" s="4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4"/>
      <c r="P32" s="2"/>
      <c r="Q32" s="24"/>
      <c r="R32" s="25"/>
      <c r="S32" s="25"/>
      <c r="T32" s="2"/>
      <c r="U32" s="1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55" s="26" customFormat="1" x14ac:dyDescent="0.3">
      <c r="A33" s="42"/>
      <c r="B33" s="4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4"/>
      <c r="P33" s="2"/>
      <c r="Q33" s="24"/>
      <c r="R33" s="25"/>
      <c r="S33" s="25"/>
      <c r="T33" s="2"/>
      <c r="U33" s="1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55" s="26" customFormat="1" x14ac:dyDescent="0.3">
      <c r="A34" s="202" t="s">
        <v>100</v>
      </c>
      <c r="B34" s="202"/>
      <c r="C34" s="2"/>
      <c r="D34" s="2"/>
      <c r="E34" s="2"/>
      <c r="F34" s="2"/>
      <c r="G34" s="2"/>
      <c r="H34" s="2"/>
      <c r="I34" s="2"/>
      <c r="J34" s="27"/>
      <c r="K34" s="15"/>
      <c r="L34" s="28"/>
      <c r="M34" s="28"/>
      <c r="N34" s="29"/>
      <c r="O34" s="30"/>
      <c r="P34" s="2"/>
      <c r="Q34" s="24"/>
      <c r="R34" s="25"/>
      <c r="S34" s="25"/>
      <c r="T34" s="2"/>
      <c r="U34" s="31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55" s="26" customFormat="1" ht="27.75" customHeight="1" x14ac:dyDescent="0.3">
      <c r="A35" s="202" t="s">
        <v>101</v>
      </c>
      <c r="B35" s="202"/>
      <c r="C35" s="3"/>
      <c r="D35" s="2"/>
      <c r="E35" s="2"/>
      <c r="F35" s="2"/>
      <c r="G35" s="2"/>
      <c r="H35" s="2"/>
      <c r="I35" s="2"/>
      <c r="J35" s="27"/>
      <c r="K35" s="6"/>
      <c r="L35" s="32"/>
      <c r="M35" s="32"/>
      <c r="N35" s="29"/>
      <c r="O35" s="30"/>
      <c r="P35" s="2"/>
      <c r="Q35" s="24"/>
      <c r="R35" s="25"/>
      <c r="S35" s="25"/>
      <c r="T35" s="2"/>
      <c r="U35" s="31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55" s="15" customFormat="1" ht="18" customHeight="1" x14ac:dyDescent="0.3">
      <c r="A36" s="44" t="s">
        <v>102</v>
      </c>
      <c r="B36" s="45"/>
      <c r="C36" s="33"/>
      <c r="D36" s="33"/>
      <c r="E36" s="33"/>
      <c r="F36" s="33"/>
      <c r="G36" s="33"/>
      <c r="H36" s="33"/>
      <c r="I36" s="33"/>
      <c r="J36" s="54"/>
      <c r="K36" s="6"/>
      <c r="L36" s="32"/>
      <c r="M36" s="32"/>
      <c r="N36" s="29"/>
      <c r="O36" s="34"/>
      <c r="P36" s="33"/>
      <c r="Q36" s="34"/>
      <c r="R36" s="34"/>
      <c r="S36" s="34"/>
      <c r="T36" s="33"/>
      <c r="U36" s="19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55" s="15" customFormat="1" ht="18.75" customHeight="1" x14ac:dyDescent="0.3">
      <c r="A37" s="42" t="s">
        <v>83</v>
      </c>
      <c r="B37" s="45"/>
      <c r="C37" s="33"/>
      <c r="D37" s="33"/>
      <c r="E37" s="33"/>
      <c r="F37" s="33"/>
      <c r="G37" s="33"/>
      <c r="H37" s="33"/>
      <c r="I37" s="33"/>
      <c r="J37" s="54"/>
      <c r="K37" s="6"/>
      <c r="L37" s="32"/>
      <c r="M37" s="32"/>
      <c r="N37" s="29"/>
      <c r="O37" s="34"/>
      <c r="P37" s="33"/>
      <c r="Q37" s="34"/>
      <c r="R37" s="34"/>
      <c r="S37" s="34"/>
      <c r="T37" s="33"/>
      <c r="U37" s="19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55" s="5" customFormat="1" x14ac:dyDescent="0.3">
      <c r="A38" s="1"/>
      <c r="B38" s="1"/>
      <c r="C38" s="2"/>
      <c r="D38" s="2"/>
      <c r="E38" s="2"/>
      <c r="F38" s="2"/>
      <c r="G38" s="2"/>
      <c r="H38" s="2"/>
      <c r="I38" s="2"/>
      <c r="J38" s="27"/>
      <c r="K38" s="6"/>
      <c r="L38" s="32"/>
      <c r="M38" s="32"/>
      <c r="N38" s="29"/>
      <c r="O38" s="26"/>
      <c r="P38" s="1"/>
      <c r="Q38" s="1"/>
      <c r="R38" s="1"/>
      <c r="S38" s="1"/>
      <c r="T38" s="1"/>
      <c r="U38" s="4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</row>
    <row r="39" spans="1:55" s="5" customFormat="1" ht="18.75" customHeight="1" x14ac:dyDescent="0.3">
      <c r="A39" s="203" t="s">
        <v>18</v>
      </c>
      <c r="B39" s="203"/>
      <c r="C39" s="203"/>
      <c r="D39" s="203"/>
      <c r="E39" s="1"/>
      <c r="F39" s="1"/>
      <c r="G39" s="1"/>
      <c r="H39" s="1"/>
      <c r="I39" s="1"/>
      <c r="J39" s="6"/>
      <c r="K39" s="6"/>
      <c r="L39" s="32"/>
      <c r="M39" s="32"/>
      <c r="N39" s="29"/>
      <c r="O39" s="26"/>
      <c r="P39" s="1"/>
      <c r="Q39" s="1"/>
      <c r="R39" s="1"/>
      <c r="S39" s="1"/>
      <c r="T39" s="1"/>
      <c r="U39" s="4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</row>
    <row r="40" spans="1:55" s="5" customFormat="1" ht="18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6"/>
      <c r="K40" s="6"/>
      <c r="L40" s="32"/>
      <c r="M40" s="32"/>
      <c r="N40" s="29"/>
      <c r="O40" s="26"/>
      <c r="P40" s="1"/>
      <c r="Q40" s="1"/>
      <c r="R40" s="1"/>
      <c r="S40" s="1"/>
      <c r="T40" s="1"/>
      <c r="U40" s="4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</row>
    <row r="41" spans="1:55" s="5" customFormat="1" ht="18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6"/>
      <c r="K41" s="6"/>
      <c r="L41" s="32"/>
      <c r="M41" s="32"/>
      <c r="N41" s="29"/>
      <c r="O41" s="26"/>
      <c r="P41" s="1"/>
      <c r="Q41" s="1"/>
      <c r="R41" s="1"/>
      <c r="S41" s="1"/>
      <c r="T41" s="1"/>
      <c r="U41" s="4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</row>
    <row r="42" spans="1:55" s="5" customFormat="1" ht="18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6"/>
      <c r="K42" s="6"/>
      <c r="L42" s="32"/>
      <c r="M42" s="32"/>
      <c r="N42" s="29"/>
      <c r="O42" s="26"/>
      <c r="P42" s="1"/>
      <c r="Q42" s="1"/>
      <c r="R42" s="1"/>
      <c r="S42" s="1"/>
      <c r="T42" s="1"/>
      <c r="U42" s="4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</row>
    <row r="43" spans="1:55" s="5" customFormat="1" ht="18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6"/>
      <c r="K43" s="15"/>
      <c r="L43" s="28"/>
      <c r="M43" s="28"/>
      <c r="N43" s="29"/>
      <c r="O43" s="26"/>
      <c r="P43" s="1"/>
      <c r="Q43" s="1"/>
      <c r="R43" s="1"/>
      <c r="S43" s="1"/>
      <c r="T43" s="1"/>
      <c r="U43" s="4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</row>
    <row r="44" spans="1:55" s="5" customFormat="1" ht="18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6"/>
      <c r="K44" s="6"/>
      <c r="L44" s="32"/>
      <c r="M44" s="32"/>
      <c r="N44" s="29"/>
      <c r="O44" s="26"/>
      <c r="P44" s="1"/>
      <c r="Q44" s="1"/>
      <c r="R44" s="1"/>
      <c r="S44" s="1"/>
      <c r="T44" s="1"/>
      <c r="U44" s="4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</row>
    <row r="45" spans="1:55" s="5" customFormat="1" ht="18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6"/>
      <c r="K45" s="6"/>
      <c r="L45" s="32"/>
      <c r="M45" s="32"/>
      <c r="N45" s="29"/>
      <c r="O45" s="26"/>
      <c r="P45" s="1"/>
      <c r="Q45" s="1"/>
      <c r="R45" s="1"/>
      <c r="S45" s="1"/>
      <c r="T45" s="1"/>
      <c r="U45" s="4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</row>
    <row r="46" spans="1:55" s="5" customFormat="1" ht="18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6"/>
      <c r="K46" s="6"/>
      <c r="L46" s="32"/>
      <c r="M46" s="32"/>
      <c r="N46" s="29"/>
      <c r="O46" s="26"/>
      <c r="P46" s="1"/>
      <c r="Q46" s="1"/>
      <c r="R46" s="1"/>
      <c r="S46" s="1"/>
      <c r="T46" s="1"/>
      <c r="U46" s="4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</row>
    <row r="47" spans="1:55" s="5" customFormat="1" ht="18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6"/>
      <c r="K47" s="6"/>
      <c r="L47" s="32"/>
      <c r="M47" s="32"/>
      <c r="N47" s="29"/>
      <c r="O47" s="26"/>
      <c r="P47" s="1"/>
      <c r="Q47" s="1"/>
      <c r="R47" s="1"/>
      <c r="S47" s="1"/>
      <c r="T47" s="1"/>
      <c r="U47" s="4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</row>
    <row r="48" spans="1:55" s="5" customFormat="1" ht="18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6"/>
      <c r="K48" s="6"/>
      <c r="L48" s="32"/>
      <c r="M48" s="32"/>
      <c r="N48" s="29"/>
      <c r="O48" s="26"/>
      <c r="P48" s="1"/>
      <c r="Q48" s="1"/>
      <c r="R48" s="1"/>
      <c r="S48" s="1"/>
      <c r="T48" s="1"/>
      <c r="U48" s="4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</row>
    <row r="49" spans="1:55" s="5" customFormat="1" ht="18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6"/>
      <c r="K49" s="6"/>
      <c r="L49" s="32"/>
      <c r="M49" s="32"/>
      <c r="N49" s="29"/>
      <c r="O49" s="26"/>
      <c r="P49" s="1"/>
      <c r="Q49" s="1"/>
      <c r="R49" s="1"/>
      <c r="S49" s="1"/>
      <c r="T49" s="1"/>
      <c r="U49" s="4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</row>
    <row r="50" spans="1:55" s="5" customFormat="1" ht="18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6"/>
      <c r="K50" s="6"/>
      <c r="L50" s="32"/>
      <c r="M50" s="32"/>
      <c r="N50" s="29"/>
      <c r="O50" s="26"/>
      <c r="P50" s="1"/>
      <c r="Q50" s="1"/>
      <c r="R50" s="1"/>
      <c r="S50" s="1"/>
      <c r="T50" s="1"/>
      <c r="U50" s="4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</row>
    <row r="51" spans="1:55" s="5" customFormat="1" ht="18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6"/>
      <c r="K51" s="6"/>
      <c r="L51" s="32"/>
      <c r="M51" s="32"/>
      <c r="N51" s="29"/>
      <c r="O51" s="26"/>
      <c r="P51" s="1"/>
      <c r="Q51" s="1"/>
      <c r="R51" s="1"/>
      <c r="S51" s="1"/>
      <c r="T51" s="1"/>
      <c r="U51" s="4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</row>
    <row r="52" spans="1:55" s="5" customFormat="1" ht="18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6"/>
      <c r="K52" s="6"/>
      <c r="L52" s="32"/>
      <c r="M52" s="32"/>
      <c r="N52" s="29"/>
      <c r="O52" s="26"/>
      <c r="P52" s="1"/>
      <c r="Q52" s="1"/>
      <c r="R52" s="1"/>
      <c r="S52" s="1"/>
      <c r="T52" s="1"/>
      <c r="U52" s="4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</row>
    <row r="53" spans="1:55" s="5" customFormat="1" ht="18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6"/>
      <c r="K53" s="6"/>
      <c r="L53" s="32"/>
      <c r="M53" s="32"/>
      <c r="N53" s="29"/>
      <c r="O53" s="26"/>
      <c r="P53" s="1"/>
      <c r="Q53" s="1"/>
      <c r="R53" s="1"/>
      <c r="S53" s="1"/>
      <c r="T53" s="1"/>
      <c r="U53" s="4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</row>
    <row r="54" spans="1:55" s="5" customFormat="1" ht="18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6"/>
      <c r="K54" s="6"/>
      <c r="L54" s="32"/>
      <c r="M54" s="32"/>
      <c r="N54" s="29"/>
      <c r="O54" s="26"/>
      <c r="P54" s="1"/>
      <c r="Q54" s="1"/>
      <c r="R54" s="1"/>
      <c r="S54" s="1"/>
      <c r="T54" s="1"/>
      <c r="U54" s="4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</row>
    <row r="55" spans="1:55" s="5" customFormat="1" ht="18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6"/>
      <c r="K55" s="6"/>
      <c r="L55" s="32"/>
      <c r="M55" s="32"/>
      <c r="N55" s="29"/>
      <c r="O55" s="26"/>
      <c r="P55" s="1"/>
      <c r="Q55" s="1"/>
      <c r="R55" s="1"/>
      <c r="S55" s="1"/>
      <c r="T55" s="1"/>
      <c r="U55" s="4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</row>
    <row r="56" spans="1:55" s="5" customFormat="1" ht="18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6"/>
      <c r="K56" s="15"/>
      <c r="L56" s="28"/>
      <c r="M56" s="28"/>
      <c r="N56" s="29"/>
      <c r="O56" s="26"/>
      <c r="P56" s="1"/>
      <c r="Q56" s="1"/>
      <c r="R56" s="1"/>
      <c r="S56" s="1"/>
      <c r="T56" s="1"/>
      <c r="U56" s="4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</row>
    <row r="57" spans="1:55" s="5" customFormat="1" x14ac:dyDescent="0.3">
      <c r="A57" s="1"/>
      <c r="B57" s="1"/>
      <c r="C57" s="1"/>
      <c r="D57" s="1"/>
      <c r="E57" s="1"/>
      <c r="F57" s="1"/>
      <c r="G57" s="1"/>
      <c r="H57" s="1"/>
      <c r="I57" s="1"/>
      <c r="J57" s="6"/>
      <c r="K57" s="6"/>
      <c r="L57" s="6"/>
      <c r="M57" s="6"/>
      <c r="N57" s="27"/>
      <c r="O57" s="26"/>
      <c r="P57" s="1"/>
      <c r="Q57" s="1"/>
      <c r="R57" s="1"/>
      <c r="S57" s="1"/>
      <c r="T57" s="1"/>
      <c r="U57" s="4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</row>
    <row r="58" spans="1:55" s="5" customFormat="1" x14ac:dyDescent="0.3">
      <c r="A58" s="1"/>
      <c r="B58" s="1"/>
      <c r="C58" s="1"/>
      <c r="D58" s="1"/>
      <c r="E58" s="1"/>
      <c r="F58" s="1"/>
      <c r="G58" s="1"/>
      <c r="H58" s="1"/>
      <c r="I58" s="1"/>
      <c r="J58" s="6"/>
      <c r="K58" s="6"/>
      <c r="L58" s="6"/>
      <c r="M58" s="6"/>
      <c r="N58" s="27"/>
      <c r="O58" s="26"/>
      <c r="P58" s="1"/>
      <c r="Q58" s="1"/>
      <c r="R58" s="1"/>
      <c r="S58" s="1"/>
      <c r="T58" s="1"/>
      <c r="U58" s="4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</row>
    <row r="59" spans="1:55" s="5" customForma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3"/>
      <c r="P59" s="1"/>
      <c r="Q59" s="1"/>
      <c r="R59" s="1"/>
      <c r="S59" s="1"/>
      <c r="T59" s="1"/>
      <c r="U59" s="4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</row>
    <row r="60" spans="1:55" s="5" customForma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3"/>
      <c r="P60" s="1"/>
      <c r="Q60" s="1"/>
      <c r="R60" s="1"/>
      <c r="S60" s="1"/>
      <c r="T60" s="1"/>
      <c r="U60" s="4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</row>
    <row r="61" spans="1:55" s="5" customForma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3"/>
      <c r="P61" s="1"/>
      <c r="Q61" s="1"/>
      <c r="R61" s="1"/>
      <c r="S61" s="1"/>
      <c r="T61" s="1"/>
      <c r="U61" s="4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</row>
    <row r="62" spans="1:55" s="5" customForma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3"/>
      <c r="P62" s="1"/>
      <c r="Q62" s="1"/>
      <c r="R62" s="1"/>
      <c r="S62" s="1"/>
      <c r="T62" s="1"/>
      <c r="U62" s="4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</row>
    <row r="63" spans="1:55" s="5" customForma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3"/>
      <c r="P63" s="1"/>
      <c r="Q63" s="1"/>
      <c r="R63" s="1"/>
      <c r="S63" s="1"/>
      <c r="T63" s="1"/>
      <c r="U63" s="4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</row>
    <row r="64" spans="1:55" s="5" customForma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3"/>
      <c r="P64" s="1"/>
      <c r="Q64" s="1"/>
      <c r="R64" s="1"/>
      <c r="S64" s="1"/>
      <c r="T64" s="1"/>
      <c r="U64" s="4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</row>
    <row r="65" spans="1:55" s="5" customForma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3"/>
      <c r="P65" s="1"/>
      <c r="Q65" s="1"/>
      <c r="R65" s="1"/>
      <c r="S65" s="1"/>
      <c r="T65" s="1"/>
      <c r="U65" s="4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</row>
    <row r="66" spans="1:55" s="5" customForma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3"/>
      <c r="P66" s="1"/>
      <c r="Q66" s="1"/>
      <c r="R66" s="1"/>
      <c r="S66" s="1"/>
      <c r="T66" s="1"/>
      <c r="U66" s="4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</row>
    <row r="67" spans="1:55" s="5" customForma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3"/>
      <c r="P67" s="1"/>
      <c r="Q67" s="1"/>
      <c r="R67" s="1"/>
      <c r="S67" s="1"/>
      <c r="T67" s="1"/>
      <c r="U67" s="4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</row>
    <row r="68" spans="1:55" s="5" customForma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3"/>
      <c r="P68" s="1"/>
      <c r="Q68" s="1"/>
      <c r="R68" s="1"/>
      <c r="S68" s="1"/>
      <c r="T68" s="1"/>
      <c r="U68" s="4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</row>
    <row r="69" spans="1:55" s="5" customForma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3"/>
      <c r="P69" s="1"/>
      <c r="Q69" s="1"/>
      <c r="R69" s="1"/>
      <c r="S69" s="1"/>
      <c r="T69" s="1"/>
      <c r="U69" s="4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</row>
    <row r="70" spans="1:55" s="5" customForma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3"/>
      <c r="P70" s="1"/>
      <c r="Q70" s="1"/>
      <c r="R70" s="1"/>
      <c r="S70" s="1"/>
      <c r="T70" s="1"/>
      <c r="U70" s="4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</row>
    <row r="71" spans="1:55" s="5" customForma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3"/>
      <c r="P71" s="1"/>
      <c r="Q71" s="1"/>
      <c r="R71" s="1"/>
      <c r="S71" s="1"/>
      <c r="T71" s="1"/>
      <c r="U71" s="4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</row>
    <row r="72" spans="1:55" s="5" customForma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3"/>
      <c r="P72" s="1"/>
      <c r="Q72" s="1"/>
      <c r="R72" s="1"/>
      <c r="S72" s="1"/>
      <c r="T72" s="1"/>
      <c r="U72" s="4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</row>
    <row r="73" spans="1:55" s="5" customForma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3"/>
      <c r="P73" s="1"/>
      <c r="Q73" s="1"/>
      <c r="R73" s="1"/>
      <c r="S73" s="1"/>
      <c r="T73" s="1"/>
      <c r="U73" s="4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</row>
    <row r="74" spans="1:55" s="5" customForma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3"/>
      <c r="P74" s="1"/>
      <c r="Q74" s="1"/>
      <c r="R74" s="1"/>
      <c r="S74" s="1"/>
      <c r="T74" s="1"/>
      <c r="U74" s="4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</row>
    <row r="75" spans="1:55" s="5" customForma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3"/>
      <c r="P75" s="1"/>
      <c r="Q75" s="1"/>
      <c r="R75" s="1"/>
      <c r="S75" s="1"/>
      <c r="T75" s="1"/>
      <c r="U75" s="4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</row>
    <row r="76" spans="1:55" s="5" customForma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3"/>
      <c r="P76" s="1"/>
      <c r="Q76" s="1"/>
      <c r="R76" s="1"/>
      <c r="S76" s="1"/>
      <c r="T76" s="1"/>
      <c r="U76" s="4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</row>
    <row r="77" spans="1:55" s="5" customForma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"/>
      <c r="O77" s="3"/>
      <c r="P77" s="1"/>
      <c r="Q77" s="1"/>
      <c r="R77" s="1"/>
      <c r="S77" s="1"/>
      <c r="T77" s="1"/>
      <c r="U77" s="4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</row>
    <row r="78" spans="1:55" s="5" customForma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3"/>
      <c r="P78" s="1"/>
      <c r="Q78" s="1"/>
      <c r="R78" s="1"/>
      <c r="S78" s="1"/>
      <c r="T78" s="1"/>
      <c r="U78" s="4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</row>
    <row r="79" spans="1:55" s="5" customForma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3"/>
      <c r="P79" s="1"/>
      <c r="Q79" s="1"/>
      <c r="R79" s="1"/>
      <c r="S79" s="1"/>
      <c r="T79" s="1"/>
      <c r="U79" s="4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</row>
  </sheetData>
  <mergeCells count="22">
    <mergeCell ref="A7:T12"/>
    <mergeCell ref="A6:T6"/>
    <mergeCell ref="N14:T14"/>
    <mergeCell ref="N15:N16"/>
    <mergeCell ref="O15:O16"/>
    <mergeCell ref="P15:R15"/>
    <mergeCell ref="F14:F16"/>
    <mergeCell ref="G14:G16"/>
    <mergeCell ref="H14:H16"/>
    <mergeCell ref="I14:I16"/>
    <mergeCell ref="J14:J16"/>
    <mergeCell ref="K14:K16"/>
    <mergeCell ref="A34:B34"/>
    <mergeCell ref="A35:B35"/>
    <mergeCell ref="A39:D39"/>
    <mergeCell ref="L14:L16"/>
    <mergeCell ref="M14:M16"/>
    <mergeCell ref="A14:A16"/>
    <mergeCell ref="B14:B16"/>
    <mergeCell ref="C14:C16"/>
    <mergeCell ref="D14:D16"/>
    <mergeCell ref="E14:E16"/>
  </mergeCells>
  <conditionalFormatting sqref="U17:U33">
    <cfRule type="cellIs" dxfId="0" priority="2" stopIfTrue="1" operator="greaterThan">
      <formula>3</formula>
    </cfRule>
  </conditionalFormatting>
  <pageMargins left="0.70866141732283472" right="0.70866141732283472" top="0.74803149606299213" bottom="0.74803149606299213" header="0.31496062992125984" footer="0.31496062992125984"/>
  <pageSetup scale="29" orientation="landscape" r:id="rId1"/>
  <rowBreaks count="1" manualBreakCount="1">
    <brk id="37" max="16383" man="1"/>
  </rowBreaks>
  <colBreaks count="1" manualBreakCount="1">
    <brk id="2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zoomScale="85" zoomScaleNormal="85" zoomScaleSheetLayoutView="100" workbookViewId="0">
      <selection activeCell="M15" sqref="M15"/>
    </sheetView>
  </sheetViews>
  <sheetFormatPr baseColWidth="10" defaultColWidth="14.5703125" defaultRowHeight="12" x14ac:dyDescent="0.2"/>
  <cols>
    <col min="1" max="1" width="11.85546875" style="58" customWidth="1"/>
    <col min="2" max="2" width="18.42578125" style="58" customWidth="1"/>
    <col min="3" max="3" width="10.5703125" style="59" customWidth="1"/>
    <col min="4" max="4" width="13" style="59" customWidth="1"/>
    <col min="5" max="5" width="10.42578125" style="59" customWidth="1"/>
    <col min="6" max="6" width="11.140625" style="59" customWidth="1"/>
    <col min="7" max="7" width="11.85546875" style="59" customWidth="1"/>
    <col min="8" max="8" width="11.42578125" style="60" customWidth="1"/>
    <col min="9" max="9" width="10.42578125" style="60" customWidth="1"/>
    <col min="10" max="10" width="13.5703125" style="60" customWidth="1"/>
    <col min="11" max="12" width="14.85546875" style="60" customWidth="1"/>
    <col min="13" max="13" width="9.42578125" style="60" customWidth="1"/>
    <col min="14" max="14" width="13.42578125" style="60" customWidth="1"/>
    <col min="15" max="15" width="12.140625" style="60" customWidth="1"/>
    <col min="16" max="17" width="9.42578125" style="60" customWidth="1"/>
    <col min="18" max="18" width="11.140625" style="60" customWidth="1"/>
    <col min="19" max="16384" width="14.5703125" style="55"/>
  </cols>
  <sheetData>
    <row r="1" spans="1:20" ht="14.2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2"/>
      <c r="O1" s="3"/>
      <c r="P1" s="3"/>
      <c r="Q1" s="1"/>
      <c r="R1" s="1"/>
      <c r="S1" s="1"/>
      <c r="T1" s="1"/>
    </row>
    <row r="2" spans="1:20" ht="14.25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2"/>
      <c r="O2" s="3"/>
      <c r="P2" s="3"/>
      <c r="Q2" s="1"/>
      <c r="R2" s="1"/>
      <c r="S2" s="1"/>
      <c r="T2" s="1"/>
    </row>
    <row r="3" spans="1:20" ht="14.25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2"/>
      <c r="O3" s="3"/>
      <c r="P3" s="3"/>
      <c r="Q3" s="1"/>
      <c r="R3" s="1"/>
      <c r="S3" s="1"/>
      <c r="T3" s="1"/>
    </row>
    <row r="4" spans="1:20" ht="14.25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2"/>
      <c r="O4" s="3"/>
      <c r="P4" s="3"/>
      <c r="Q4" s="1"/>
      <c r="R4" s="1"/>
      <c r="S4" s="1"/>
      <c r="T4" s="1"/>
    </row>
    <row r="5" spans="1:20" ht="14.25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2"/>
      <c r="O5" s="3"/>
      <c r="P5" s="3"/>
      <c r="Q5" s="1"/>
      <c r="R5" s="1"/>
      <c r="S5" s="1"/>
      <c r="T5" s="1"/>
    </row>
    <row r="6" spans="1:20" s="56" customFormat="1" ht="20.25" x14ac:dyDescent="0.25">
      <c r="A6" s="209" t="s">
        <v>19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</row>
    <row r="7" spans="1:20" s="56" customFormat="1" ht="15.95" customHeight="1" x14ac:dyDescent="0.25">
      <c r="A7" s="213" t="s">
        <v>103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</row>
    <row r="8" spans="1:20" s="56" customFormat="1" ht="14.25" x14ac:dyDescent="0.2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</row>
    <row r="9" spans="1:20" s="56" customFormat="1" ht="14.25" x14ac:dyDescent="0.2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</row>
    <row r="10" spans="1:20" s="57" customFormat="1" ht="14.25" x14ac:dyDescent="0.2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</row>
    <row r="11" spans="1:20" s="57" customFormat="1" ht="14.25" x14ac:dyDescent="0.2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</row>
    <row r="12" spans="1:20" ht="13.5" customHeight="1" x14ac:dyDescent="0.2">
      <c r="I12" s="60" t="s">
        <v>21</v>
      </c>
    </row>
    <row r="13" spans="1:20" s="61" customFormat="1" ht="25.5" customHeight="1" x14ac:dyDescent="0.2">
      <c r="A13" s="217" t="s">
        <v>104</v>
      </c>
      <c r="B13" s="214" t="s">
        <v>105</v>
      </c>
      <c r="C13" s="214" t="s">
        <v>24</v>
      </c>
      <c r="D13" s="214" t="s">
        <v>25</v>
      </c>
      <c r="E13" s="214" t="s">
        <v>26</v>
      </c>
      <c r="F13" s="214" t="s">
        <v>27</v>
      </c>
      <c r="G13" s="214" t="s">
        <v>28</v>
      </c>
      <c r="H13" s="214" t="s">
        <v>29</v>
      </c>
      <c r="I13" s="214" t="s">
        <v>106</v>
      </c>
      <c r="J13" s="214" t="s">
        <v>31</v>
      </c>
      <c r="K13" s="214" t="s">
        <v>32</v>
      </c>
      <c r="L13" s="216" t="s">
        <v>107</v>
      </c>
      <c r="M13" s="216"/>
      <c r="N13" s="216"/>
      <c r="O13" s="216"/>
      <c r="P13" s="216"/>
      <c r="Q13" s="216"/>
      <c r="R13" s="216"/>
    </row>
    <row r="14" spans="1:20" s="61" customFormat="1" ht="54.95" customHeight="1" x14ac:dyDescent="0.2">
      <c r="A14" s="218" t="s">
        <v>108</v>
      </c>
      <c r="B14" s="215" t="s">
        <v>109</v>
      </c>
      <c r="C14" s="215"/>
      <c r="D14" s="215"/>
      <c r="E14" s="215"/>
      <c r="F14" s="215"/>
      <c r="G14" s="215"/>
      <c r="H14" s="215"/>
      <c r="I14" s="215"/>
      <c r="J14" s="215"/>
      <c r="K14" s="215"/>
      <c r="L14" s="71" t="s">
        <v>110</v>
      </c>
      <c r="M14" s="71" t="s">
        <v>111</v>
      </c>
      <c r="N14" s="71" t="s">
        <v>112</v>
      </c>
      <c r="O14" s="71" t="s">
        <v>41</v>
      </c>
      <c r="P14" s="71" t="s">
        <v>42</v>
      </c>
      <c r="Q14" s="71" t="s">
        <v>43</v>
      </c>
      <c r="R14" s="71" t="s">
        <v>44</v>
      </c>
    </row>
    <row r="15" spans="1:20" s="62" customFormat="1" ht="14.25" x14ac:dyDescent="0.25">
      <c r="A15" s="75"/>
      <c r="B15" s="76" t="str">
        <f>+'[2]VARIABLES PPALES'!$Z86</f>
        <v xml:space="preserve">Total </v>
      </c>
      <c r="C15" s="77">
        <v>-1.7842431523758933</v>
      </c>
      <c r="D15" s="77">
        <v>-2.1244629762817198</v>
      </c>
      <c r="E15" s="77">
        <v>4.8640492671401034</v>
      </c>
      <c r="F15" s="77">
        <v>-0.62625030108856095</v>
      </c>
      <c r="G15" s="77">
        <v>-5.1218625886860281</v>
      </c>
      <c r="H15" s="77">
        <v>1.4010912834843339</v>
      </c>
      <c r="I15" s="77">
        <v>0.52687595828986389</v>
      </c>
      <c r="J15" s="77">
        <v>-4.766149603277114</v>
      </c>
      <c r="K15" s="77">
        <v>-1.0963807450258543</v>
      </c>
      <c r="L15" s="77">
        <v>-2.2975640494501022</v>
      </c>
      <c r="M15" s="77">
        <v>-3.3713679852573648</v>
      </c>
      <c r="N15" s="77">
        <v>-2.0167394468704458</v>
      </c>
      <c r="O15" s="77">
        <v>-1.4900627505299155</v>
      </c>
      <c r="P15" s="77">
        <v>-3.885489039972839</v>
      </c>
      <c r="Q15" s="77">
        <v>-9.1959443527470057</v>
      </c>
      <c r="R15" s="77">
        <v>-13.768751053429966</v>
      </c>
    </row>
    <row r="16" spans="1:20" s="56" customFormat="1" ht="14.25" x14ac:dyDescent="0.25">
      <c r="A16" s="68">
        <v>1</v>
      </c>
      <c r="B16" s="63" t="str">
        <f>+'[2]VARIABLES PPALES'!$Z87</f>
        <v xml:space="preserve"> 1-9</v>
      </c>
      <c r="C16" s="64">
        <v>-2.6170929392677778</v>
      </c>
      <c r="D16" s="64">
        <v>-4.9352554713646271</v>
      </c>
      <c r="E16" s="64">
        <v>-45.667291855002112</v>
      </c>
      <c r="F16" s="64">
        <v>11.552525303853713</v>
      </c>
      <c r="G16" s="64">
        <v>3.9410448423011957</v>
      </c>
      <c r="H16" s="64">
        <v>15.252550292356887</v>
      </c>
      <c r="I16" s="64">
        <v>19.556604374609392</v>
      </c>
      <c r="J16" s="64">
        <v>17.66121523650537</v>
      </c>
      <c r="K16" s="64">
        <v>18.986187501725155</v>
      </c>
      <c r="L16" s="64">
        <v>14.23134429794753</v>
      </c>
      <c r="M16" s="64">
        <v>13.883379611265383</v>
      </c>
      <c r="N16" s="64">
        <v>14.440697844890764</v>
      </c>
      <c r="O16" s="64">
        <v>14.155084125822981</v>
      </c>
      <c r="P16" s="64">
        <v>15.594974131559496</v>
      </c>
      <c r="Q16" s="64">
        <v>11.154598825831698</v>
      </c>
      <c r="R16" s="64">
        <v>1.4563106796116472</v>
      </c>
    </row>
    <row r="17" spans="1:35" s="56" customFormat="1" ht="14.25" x14ac:dyDescent="0.25">
      <c r="A17" s="72">
        <v>2</v>
      </c>
      <c r="B17" s="73" t="str">
        <f>+'[2]VARIABLES PPALES'!$Z88</f>
        <v xml:space="preserve"> 10-19</v>
      </c>
      <c r="C17" s="65">
        <v>-4.8361305133470722</v>
      </c>
      <c r="D17" s="65">
        <v>-4.6241879961037711</v>
      </c>
      <c r="E17" s="65">
        <v>-35.33526634653434</v>
      </c>
      <c r="F17" s="65">
        <v>-5.492149472062124</v>
      </c>
      <c r="G17" s="65">
        <v>-7.5765919930222339</v>
      </c>
      <c r="H17" s="65">
        <v>-4.5155806324721368</v>
      </c>
      <c r="I17" s="65">
        <v>1.1565207793819923</v>
      </c>
      <c r="J17" s="65">
        <v>-3.8075901495551676</v>
      </c>
      <c r="K17" s="65">
        <v>-0.35584118227093597</v>
      </c>
      <c r="L17" s="65">
        <v>-2.1321234690933863</v>
      </c>
      <c r="M17" s="65">
        <v>-2.1934629200315925</v>
      </c>
      <c r="N17" s="65">
        <v>-1.8792726467576415</v>
      </c>
      <c r="O17" s="65">
        <v>-1.0446440724105059</v>
      </c>
      <c r="P17" s="65">
        <v>-5.5168322705027464</v>
      </c>
      <c r="Q17" s="65">
        <v>-7.6561450638012047</v>
      </c>
      <c r="R17" s="65">
        <v>-4.2780748663101491</v>
      </c>
    </row>
    <row r="18" spans="1:35" s="56" customFormat="1" ht="14.25" x14ac:dyDescent="0.25">
      <c r="A18" s="68">
        <v>3</v>
      </c>
      <c r="B18" s="63" t="str">
        <f>+'[2]VARIABLES PPALES'!$Z89</f>
        <v xml:space="preserve"> 20-49</v>
      </c>
      <c r="C18" s="64">
        <v>-5.3681140702409209</v>
      </c>
      <c r="D18" s="64">
        <v>-6.3943707583325278</v>
      </c>
      <c r="E18" s="64">
        <v>-7.6935302312725327</v>
      </c>
      <c r="F18" s="64">
        <v>-1.277708810417721</v>
      </c>
      <c r="G18" s="64">
        <v>-6.2920488970972315</v>
      </c>
      <c r="H18" s="64">
        <v>0.9210750108003225</v>
      </c>
      <c r="I18" s="64">
        <v>-2.200698200606837</v>
      </c>
      <c r="J18" s="64">
        <v>-4.5395928010640034</v>
      </c>
      <c r="K18" s="64">
        <v>-2.9063795309470208</v>
      </c>
      <c r="L18" s="64">
        <v>-7.7246087171311189</v>
      </c>
      <c r="M18" s="64">
        <v>-7.9541577825159919</v>
      </c>
      <c r="N18" s="64">
        <v>-7.2726625702830319</v>
      </c>
      <c r="O18" s="64">
        <v>-7.2347873319552889</v>
      </c>
      <c r="P18" s="64">
        <v>-7.4119278779473063</v>
      </c>
      <c r="Q18" s="64">
        <v>-12.802768166089962</v>
      </c>
      <c r="R18" s="64">
        <v>-12.272919307139844</v>
      </c>
    </row>
    <row r="19" spans="1:35" s="56" customFormat="1" ht="14.25" x14ac:dyDescent="0.25">
      <c r="A19" s="72">
        <v>4</v>
      </c>
      <c r="B19" s="73" t="str">
        <f>+'[2]VARIABLES PPALES'!$Z90</f>
        <v xml:space="preserve"> 50-99</v>
      </c>
      <c r="C19" s="65">
        <v>-2.5597290466634774</v>
      </c>
      <c r="D19" s="65">
        <v>-1.2659940461034012</v>
      </c>
      <c r="E19" s="65">
        <v>20.626178836899072</v>
      </c>
      <c r="F19" s="65">
        <v>-7.507310036079943</v>
      </c>
      <c r="G19" s="65">
        <v>-16.00786873352547</v>
      </c>
      <c r="H19" s="65">
        <v>-3.3080094120444272</v>
      </c>
      <c r="I19" s="65">
        <v>-2.7450360617905147</v>
      </c>
      <c r="J19" s="65">
        <v>-5.0922976354567453</v>
      </c>
      <c r="K19" s="65">
        <v>-3.4481790179773668</v>
      </c>
      <c r="L19" s="65">
        <v>-3.896458137282977</v>
      </c>
      <c r="M19" s="65">
        <v>-4.1722470949884638</v>
      </c>
      <c r="N19" s="65">
        <v>-3.4647039525297032</v>
      </c>
      <c r="O19" s="65">
        <v>-4.6577007826153078</v>
      </c>
      <c r="P19" s="65">
        <v>0.14317622129316021</v>
      </c>
      <c r="Q19" s="65">
        <v>-22.201492537313428</v>
      </c>
      <c r="R19" s="65">
        <v>-8.156028368794324</v>
      </c>
    </row>
    <row r="20" spans="1:35" s="56" customFormat="1" ht="14.25" x14ac:dyDescent="0.25">
      <c r="A20" s="68">
        <v>5</v>
      </c>
      <c r="B20" s="63" t="str">
        <f>+'[2]VARIABLES PPALES'!$Z91</f>
        <v xml:space="preserve"> 100-199</v>
      </c>
      <c r="C20" s="64">
        <v>6.918348757598821</v>
      </c>
      <c r="D20" s="64">
        <v>6.727277148557846</v>
      </c>
      <c r="E20" s="64">
        <v>-8.0052837351022816</v>
      </c>
      <c r="F20" s="64">
        <v>7.9280837926600327</v>
      </c>
      <c r="G20" s="64">
        <v>3.1905500102262323</v>
      </c>
      <c r="H20" s="64">
        <v>10.493089657255155</v>
      </c>
      <c r="I20" s="64">
        <v>1.2725606542617953</v>
      </c>
      <c r="J20" s="64">
        <v>-2.8978049700453568</v>
      </c>
      <c r="K20" s="64">
        <v>1.7905956642820797E-2</v>
      </c>
      <c r="L20" s="64">
        <v>-3.3956822562083175</v>
      </c>
      <c r="M20" s="64">
        <v>-6.1174571641420386</v>
      </c>
      <c r="N20" s="64">
        <v>-2.994063867585254</v>
      </c>
      <c r="O20" s="64">
        <v>-2.3697328452371664</v>
      </c>
      <c r="P20" s="64">
        <v>-4.7872042950617981</v>
      </c>
      <c r="Q20" s="64">
        <v>-0.58139534883720501</v>
      </c>
      <c r="R20" s="64">
        <v>-29.433424397196816</v>
      </c>
    </row>
    <row r="21" spans="1:35" s="56" customFormat="1" ht="14.25" x14ac:dyDescent="0.25">
      <c r="A21" s="72">
        <v>6</v>
      </c>
      <c r="B21" s="73" t="str">
        <f>+'[2]VARIABLES PPALES'!$Z92</f>
        <v xml:space="preserve"> 200-499</v>
      </c>
      <c r="C21" s="65">
        <v>-6.8745822093277411</v>
      </c>
      <c r="D21" s="65">
        <v>-8.9974903674852555</v>
      </c>
      <c r="E21" s="65">
        <v>-3.0330524178889817</v>
      </c>
      <c r="F21" s="65">
        <v>0.1323133374928176</v>
      </c>
      <c r="G21" s="65">
        <v>-13.651786013737365</v>
      </c>
      <c r="H21" s="65">
        <v>8.4598074800058498</v>
      </c>
      <c r="I21" s="65">
        <v>3.1680701750736375</v>
      </c>
      <c r="J21" s="65">
        <v>-2.2220008385570793</v>
      </c>
      <c r="K21" s="65">
        <v>1.5380053016267823</v>
      </c>
      <c r="L21" s="65">
        <v>-5.1764449344010046</v>
      </c>
      <c r="M21" s="65">
        <v>-6.0573869236666269</v>
      </c>
      <c r="N21" s="65">
        <v>-4.7704646017699019</v>
      </c>
      <c r="O21" s="65">
        <v>-5.4672714220453003</v>
      </c>
      <c r="P21" s="65">
        <v>-2.4315443592551986</v>
      </c>
      <c r="Q21" s="65">
        <v>-45.569620253164558</v>
      </c>
      <c r="R21" s="65">
        <v>-14.355814218874812</v>
      </c>
    </row>
    <row r="22" spans="1:35" s="56" customFormat="1" ht="14.25" x14ac:dyDescent="0.25">
      <c r="A22" s="74">
        <v>7</v>
      </c>
      <c r="B22" s="66" t="str">
        <f>+'[2]VARIABLES PPALES'!$Z93</f>
        <v>500 y más</v>
      </c>
      <c r="C22" s="67">
        <v>-0.46559593018699275</v>
      </c>
      <c r="D22" s="67">
        <v>-0.24084463043125481</v>
      </c>
      <c r="E22" s="67">
        <v>61.578113065505107</v>
      </c>
      <c r="F22" s="67">
        <v>-1.6007700608406452</v>
      </c>
      <c r="G22" s="67">
        <v>-0.71482656739057404</v>
      </c>
      <c r="H22" s="67">
        <v>-4.1738507066552728</v>
      </c>
      <c r="I22" s="67">
        <v>0.55218194309875912</v>
      </c>
      <c r="J22" s="67">
        <v>-7.5118563370501334</v>
      </c>
      <c r="K22" s="67">
        <v>-2.0010693682978342</v>
      </c>
      <c r="L22" s="67">
        <v>1.4278097323210659</v>
      </c>
      <c r="M22" s="67">
        <v>-0.1510642414064165</v>
      </c>
      <c r="N22" s="67">
        <v>1.4932415826984595</v>
      </c>
      <c r="O22" s="67">
        <v>3.0526549108462291</v>
      </c>
      <c r="P22" s="67">
        <v>-4.6790466442462275</v>
      </c>
      <c r="Q22" s="67">
        <v>88.888888888888886</v>
      </c>
      <c r="R22" s="67">
        <v>-10.941631731699459</v>
      </c>
    </row>
    <row r="23" spans="1:35" s="56" customFormat="1" ht="14.25" x14ac:dyDescent="0.25">
      <c r="A23" s="68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</row>
    <row r="24" spans="1:35" s="56" customFormat="1" ht="14.25" x14ac:dyDescent="0.25">
      <c r="A24" s="68"/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</row>
    <row r="25" spans="1:35" s="69" customFormat="1" x14ac:dyDescent="0.2">
      <c r="A25" s="44" t="s">
        <v>113</v>
      </c>
      <c r="B25" s="7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</row>
    <row r="27" spans="1:35" s="26" customFormat="1" ht="18.600000000000001" customHeight="1" x14ac:dyDescent="0.3">
      <c r="A27" s="79" t="s">
        <v>100</v>
      </c>
      <c r="B27" s="79"/>
      <c r="C27" s="2"/>
      <c r="D27" s="2"/>
      <c r="E27" s="2"/>
      <c r="F27" s="2"/>
      <c r="G27" s="2"/>
      <c r="H27" s="2"/>
      <c r="I27" s="2"/>
      <c r="J27" s="27"/>
      <c r="K27" s="15"/>
      <c r="L27" s="28"/>
      <c r="M27" s="28"/>
      <c r="N27" s="29"/>
      <c r="O27" s="30"/>
      <c r="P27" s="2"/>
      <c r="Q27" s="24"/>
      <c r="R27" s="25"/>
      <c r="S27" s="25"/>
      <c r="T27" s="2"/>
      <c r="U27" s="31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s="26" customFormat="1" ht="17.100000000000001" customHeight="1" x14ac:dyDescent="0.3">
      <c r="A28" s="79" t="s">
        <v>114</v>
      </c>
      <c r="B28" s="79"/>
      <c r="C28" s="3"/>
      <c r="D28" s="2"/>
      <c r="E28" s="2"/>
      <c r="F28" s="2"/>
      <c r="G28" s="2"/>
      <c r="H28" s="2"/>
      <c r="I28" s="2"/>
      <c r="J28" s="27"/>
      <c r="K28" s="6"/>
      <c r="L28" s="32"/>
      <c r="M28" s="32"/>
      <c r="N28" s="29"/>
      <c r="O28" s="30"/>
      <c r="P28" s="2"/>
      <c r="Q28" s="24"/>
      <c r="R28" s="25"/>
      <c r="S28" s="25"/>
      <c r="T28" s="2"/>
      <c r="U28" s="31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s="15" customFormat="1" ht="18" customHeight="1" x14ac:dyDescent="0.3">
      <c r="A29" s="44" t="s">
        <v>102</v>
      </c>
      <c r="B29" s="45"/>
      <c r="C29" s="33"/>
      <c r="D29" s="33"/>
      <c r="E29" s="33"/>
      <c r="F29" s="33"/>
      <c r="G29" s="33"/>
      <c r="H29" s="33"/>
      <c r="I29" s="33"/>
      <c r="J29" s="54"/>
      <c r="K29" s="6"/>
      <c r="L29" s="32"/>
      <c r="M29" s="32"/>
      <c r="N29" s="29"/>
      <c r="O29" s="34"/>
      <c r="P29" s="33"/>
      <c r="Q29" s="34"/>
      <c r="R29" s="34"/>
      <c r="S29" s="34"/>
      <c r="T29" s="33"/>
      <c r="U29" s="19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s="15" customFormat="1" ht="18.75" customHeight="1" x14ac:dyDescent="0.3">
      <c r="A30" s="42" t="s">
        <v>83</v>
      </c>
      <c r="B30" s="45"/>
      <c r="C30" s="33"/>
      <c r="D30" s="33"/>
      <c r="E30" s="33"/>
      <c r="F30" s="33"/>
      <c r="G30" s="33"/>
      <c r="H30" s="33"/>
      <c r="I30" s="33"/>
      <c r="J30" s="54"/>
      <c r="K30" s="6"/>
      <c r="L30" s="32"/>
      <c r="M30" s="32"/>
      <c r="N30" s="29"/>
      <c r="O30" s="34"/>
      <c r="P30" s="33"/>
      <c r="Q30" s="34"/>
      <c r="R30" s="34"/>
      <c r="S30" s="34"/>
      <c r="T30" s="33"/>
      <c r="U30" s="19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2" spans="1:35" x14ac:dyDescent="0.2">
      <c r="A32" s="203" t="s">
        <v>18</v>
      </c>
      <c r="B32" s="203"/>
      <c r="C32" s="203"/>
      <c r="D32" s="203"/>
    </row>
  </sheetData>
  <mergeCells count="15">
    <mergeCell ref="A6:R6"/>
    <mergeCell ref="A7:R11"/>
    <mergeCell ref="A32:D32"/>
    <mergeCell ref="G13:G14"/>
    <mergeCell ref="H13:H14"/>
    <mergeCell ref="I13:I14"/>
    <mergeCell ref="J13:J14"/>
    <mergeCell ref="K13:K14"/>
    <mergeCell ref="L13:R13"/>
    <mergeCell ref="A13:A14"/>
    <mergeCell ref="B13:B14"/>
    <mergeCell ref="C13:C14"/>
    <mergeCell ref="D13:D14"/>
    <mergeCell ref="F13:F14"/>
    <mergeCell ref="E13:E14"/>
  </mergeCells>
  <printOptions horizontalCentered="1" verticalCentered="1"/>
  <pageMargins left="0.17" right="0.55000000000000004" top="0.98425196850393704" bottom="0.36" header="0" footer="0"/>
  <pageSetup scale="80" orientation="landscape" horizontalDpi="300" verticalDpi="300" r:id="rId1"/>
  <headerFooter alignWithMargins="0"/>
  <colBreaks count="1" manualBreakCount="1">
    <brk id="11" max="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zoomScale="85" zoomScaleNormal="85" zoomScaleSheetLayoutView="100" workbookViewId="0">
      <selection activeCell="A6" sqref="A6:R6"/>
    </sheetView>
  </sheetViews>
  <sheetFormatPr baseColWidth="10" defaultColWidth="14.5703125" defaultRowHeight="12" x14ac:dyDescent="0.2"/>
  <cols>
    <col min="1" max="1" width="11.85546875" style="58" customWidth="1"/>
    <col min="2" max="2" width="18.42578125" style="58" customWidth="1"/>
    <col min="3" max="3" width="10.5703125" style="59" customWidth="1"/>
    <col min="4" max="4" width="13.140625" style="59" customWidth="1"/>
    <col min="5" max="5" width="10.42578125" style="59" customWidth="1"/>
    <col min="6" max="6" width="11.140625" style="59" customWidth="1"/>
    <col min="7" max="7" width="11.5703125" style="59" customWidth="1"/>
    <col min="8" max="8" width="11.42578125" style="60" customWidth="1"/>
    <col min="9" max="9" width="10.42578125" style="60" customWidth="1"/>
    <col min="10" max="10" width="14.85546875" style="60" customWidth="1"/>
    <col min="11" max="11" width="15.140625" style="60" customWidth="1"/>
    <col min="12" max="12" width="14.140625" style="60" customWidth="1"/>
    <col min="13" max="13" width="9.42578125" style="60" customWidth="1"/>
    <col min="14" max="14" width="13.42578125" style="60" customWidth="1"/>
    <col min="15" max="15" width="15.5703125" style="60" customWidth="1"/>
    <col min="16" max="17" width="9.42578125" style="60" customWidth="1"/>
    <col min="18" max="18" width="10.85546875" style="60" customWidth="1"/>
    <col min="19" max="16384" width="14.5703125" style="55"/>
  </cols>
  <sheetData>
    <row r="1" spans="1:18" ht="14.2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2"/>
      <c r="O1" s="3"/>
      <c r="P1" s="3"/>
      <c r="Q1" s="1"/>
      <c r="R1" s="1"/>
    </row>
    <row r="2" spans="1:18" ht="14.25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2"/>
      <c r="O2" s="3"/>
      <c r="P2" s="3"/>
      <c r="Q2" s="1"/>
      <c r="R2" s="1"/>
    </row>
    <row r="3" spans="1:18" ht="14.25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2"/>
      <c r="O3" s="3"/>
      <c r="P3" s="3"/>
      <c r="Q3" s="1"/>
      <c r="R3" s="1"/>
    </row>
    <row r="4" spans="1:18" ht="14.25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2"/>
      <c r="O4" s="3"/>
      <c r="P4" s="3"/>
      <c r="Q4" s="1"/>
      <c r="R4" s="1"/>
    </row>
    <row r="5" spans="1:18" ht="14.25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2"/>
      <c r="O5" s="3"/>
      <c r="P5" s="3"/>
      <c r="Q5" s="1"/>
      <c r="R5" s="1"/>
    </row>
    <row r="6" spans="1:18" s="56" customFormat="1" ht="20.25" x14ac:dyDescent="0.25">
      <c r="A6" s="209" t="s">
        <v>19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</row>
    <row r="7" spans="1:18" s="56" customFormat="1" ht="15.95" customHeight="1" x14ac:dyDescent="0.25">
      <c r="A7" s="213" t="s">
        <v>115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</row>
    <row r="8" spans="1:18" s="56" customFormat="1" ht="14.25" x14ac:dyDescent="0.2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</row>
    <row r="9" spans="1:18" s="56" customFormat="1" ht="14.25" x14ac:dyDescent="0.2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</row>
    <row r="10" spans="1:18" s="57" customFormat="1" ht="14.25" x14ac:dyDescent="0.2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</row>
    <row r="11" spans="1:18" s="57" customFormat="1" ht="14.25" x14ac:dyDescent="0.2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</row>
    <row r="12" spans="1:18" ht="13.5" customHeight="1" x14ac:dyDescent="0.2">
      <c r="I12" s="60" t="s">
        <v>21</v>
      </c>
    </row>
    <row r="13" spans="1:18" s="61" customFormat="1" ht="25.5" customHeight="1" x14ac:dyDescent="0.2">
      <c r="A13" s="217" t="s">
        <v>104</v>
      </c>
      <c r="B13" s="214" t="s">
        <v>116</v>
      </c>
      <c r="C13" s="214" t="s">
        <v>24</v>
      </c>
      <c r="D13" s="214" t="s">
        <v>25</v>
      </c>
      <c r="E13" s="214" t="s">
        <v>26</v>
      </c>
      <c r="F13" s="214" t="s">
        <v>27</v>
      </c>
      <c r="G13" s="214" t="s">
        <v>28</v>
      </c>
      <c r="H13" s="214" t="s">
        <v>29</v>
      </c>
      <c r="I13" s="214" t="s">
        <v>106</v>
      </c>
      <c r="J13" s="214" t="s">
        <v>31</v>
      </c>
      <c r="K13" s="214" t="s">
        <v>32</v>
      </c>
      <c r="L13" s="219" t="s">
        <v>107</v>
      </c>
      <c r="M13" s="219"/>
      <c r="N13" s="219"/>
      <c r="O13" s="219"/>
      <c r="P13" s="219"/>
      <c r="Q13" s="219"/>
      <c r="R13" s="219"/>
    </row>
    <row r="14" spans="1:18" s="61" customFormat="1" ht="51.95" customHeight="1" x14ac:dyDescent="0.2">
      <c r="A14" s="218" t="s">
        <v>108</v>
      </c>
      <c r="B14" s="215" t="s">
        <v>109</v>
      </c>
      <c r="C14" s="215"/>
      <c r="D14" s="215"/>
      <c r="E14" s="215"/>
      <c r="F14" s="215"/>
      <c r="G14" s="215"/>
      <c r="H14" s="215"/>
      <c r="I14" s="215"/>
      <c r="J14" s="215"/>
      <c r="K14" s="215"/>
      <c r="L14" s="70" t="s">
        <v>110</v>
      </c>
      <c r="M14" s="70" t="s">
        <v>111</v>
      </c>
      <c r="N14" s="70" t="s">
        <v>112</v>
      </c>
      <c r="O14" s="70" t="s">
        <v>41</v>
      </c>
      <c r="P14" s="70" t="s">
        <v>42</v>
      </c>
      <c r="Q14" s="70" t="s">
        <v>43</v>
      </c>
      <c r="R14" s="70" t="s">
        <v>44</v>
      </c>
    </row>
    <row r="15" spans="1:18" s="62" customFormat="1" ht="14.25" x14ac:dyDescent="0.25">
      <c r="A15" s="75"/>
      <c r="B15" s="76" t="s">
        <v>45</v>
      </c>
      <c r="C15" s="77">
        <v>-1.7842431523758933</v>
      </c>
      <c r="D15" s="77">
        <v>-2.1244629762817198</v>
      </c>
      <c r="E15" s="77">
        <v>4.8640492671401034</v>
      </c>
      <c r="F15" s="77">
        <v>-0.62625030108856095</v>
      </c>
      <c r="G15" s="77">
        <v>-5.1218625886860281</v>
      </c>
      <c r="H15" s="77">
        <v>1.4010912834843339</v>
      </c>
      <c r="I15" s="77">
        <v>0.52687595828986389</v>
      </c>
      <c r="J15" s="77">
        <v>-4.7661496032770998</v>
      </c>
      <c r="K15" s="77">
        <v>-1.0963807450258258</v>
      </c>
      <c r="L15" s="77">
        <v>-2.2975640494501022</v>
      </c>
      <c r="M15" s="77">
        <v>-3.3713679852573648</v>
      </c>
      <c r="N15" s="77">
        <v>-2.0167394468704458</v>
      </c>
      <c r="O15" s="77">
        <v>-1.4900627505299155</v>
      </c>
      <c r="P15" s="77">
        <v>-3.885489039972839</v>
      </c>
      <c r="Q15" s="77">
        <v>-9.1959443527470057</v>
      </c>
      <c r="R15" s="77">
        <v>-13.768751053429966</v>
      </c>
    </row>
    <row r="16" spans="1:18" s="56" customFormat="1" ht="14.25" x14ac:dyDescent="0.25">
      <c r="A16" s="68">
        <v>1</v>
      </c>
      <c r="B16" s="63" t="s">
        <v>117</v>
      </c>
      <c r="C16" s="64">
        <v>26.232204866278281</v>
      </c>
      <c r="D16" s="64">
        <v>27.471942691203807</v>
      </c>
      <c r="E16" s="64">
        <v>92.98108626140808</v>
      </c>
      <c r="F16" s="64">
        <v>23.570189218578363</v>
      </c>
      <c r="G16" s="64">
        <v>32.367072035367954</v>
      </c>
      <c r="H16" s="64">
        <v>17.997602050313688</v>
      </c>
      <c r="I16" s="64">
        <v>36.749860382919536</v>
      </c>
      <c r="J16" s="64">
        <v>32.822001177994508</v>
      </c>
      <c r="K16" s="64">
        <v>35.572674005087521</v>
      </c>
      <c r="L16" s="64">
        <v>30.801501435195405</v>
      </c>
      <c r="M16" s="64">
        <v>31.778647532072171</v>
      </c>
      <c r="N16" s="64">
        <v>31.311201337473136</v>
      </c>
      <c r="O16" s="64">
        <v>30.575882914412972</v>
      </c>
      <c r="P16" s="64">
        <v>33.524904214559371</v>
      </c>
      <c r="Q16" s="64">
        <v>23.243243243243256</v>
      </c>
      <c r="R16" s="64">
        <v>95</v>
      </c>
    </row>
    <row r="17" spans="1:35" s="56" customFormat="1" ht="14.25" x14ac:dyDescent="0.25">
      <c r="A17" s="72">
        <v>2</v>
      </c>
      <c r="B17" s="73" t="s">
        <v>118</v>
      </c>
      <c r="C17" s="65">
        <v>-3.0397197406617522</v>
      </c>
      <c r="D17" s="65">
        <v>-2.9010086895964093</v>
      </c>
      <c r="E17" s="65">
        <v>-9.8945223921885201</v>
      </c>
      <c r="F17" s="65">
        <v>-3.3899946135858272</v>
      </c>
      <c r="G17" s="65">
        <v>-6.7764824802367372</v>
      </c>
      <c r="H17" s="65">
        <v>-1.7838982445500591</v>
      </c>
      <c r="I17" s="65">
        <v>1.078626242012561</v>
      </c>
      <c r="J17" s="65">
        <v>-2.8668665972964362</v>
      </c>
      <c r="K17" s="65">
        <v>-0.11183697414988103</v>
      </c>
      <c r="L17" s="65">
        <v>-3.0939688512595467</v>
      </c>
      <c r="M17" s="65">
        <v>-3.5720280147092467</v>
      </c>
      <c r="N17" s="65">
        <v>-2.6463553240937046</v>
      </c>
      <c r="O17" s="65">
        <v>-2.2189233533869839</v>
      </c>
      <c r="P17" s="65">
        <v>-3.9992934110581189</v>
      </c>
      <c r="Q17" s="65">
        <v>-10.640648011782034</v>
      </c>
      <c r="R17" s="65">
        <v>-12.442190064150381</v>
      </c>
    </row>
    <row r="18" spans="1:35" s="56" customFormat="1" ht="14.25" x14ac:dyDescent="0.25">
      <c r="A18" s="68">
        <v>3</v>
      </c>
      <c r="B18" s="63" t="s">
        <v>119</v>
      </c>
      <c r="C18" s="64">
        <v>-4.6195137809288411</v>
      </c>
      <c r="D18" s="64">
        <v>-5.5300820537656392</v>
      </c>
      <c r="E18" s="64">
        <v>8.732061532138033</v>
      </c>
      <c r="F18" s="64">
        <v>-1.8324645259832835</v>
      </c>
      <c r="G18" s="64">
        <v>-6.27882067928374</v>
      </c>
      <c r="H18" s="64">
        <v>0.29040873239800646</v>
      </c>
      <c r="I18" s="64">
        <v>0.19474620682100863</v>
      </c>
      <c r="J18" s="64">
        <v>-4.0852917133348541</v>
      </c>
      <c r="K18" s="64">
        <v>-1.1079802074433758</v>
      </c>
      <c r="L18" s="64">
        <v>-3.8019244308847675</v>
      </c>
      <c r="M18" s="64">
        <v>-5.4866776450694914</v>
      </c>
      <c r="N18" s="64">
        <v>-3.3066182771308945</v>
      </c>
      <c r="O18" s="64">
        <v>-3.9515835107709449</v>
      </c>
      <c r="P18" s="64">
        <v>-1.3637282944728497</v>
      </c>
      <c r="Q18" s="64">
        <v>-23.570595099183194</v>
      </c>
      <c r="R18" s="64">
        <v>-23.408473456200895</v>
      </c>
    </row>
    <row r="19" spans="1:35" s="56" customFormat="1" ht="14.25" x14ac:dyDescent="0.25">
      <c r="A19" s="80">
        <v>4</v>
      </c>
      <c r="B19" s="81" t="s">
        <v>120</v>
      </c>
      <c r="C19" s="82">
        <v>-0.74145882270872221</v>
      </c>
      <c r="D19" s="82">
        <v>-1.0043118568897995</v>
      </c>
      <c r="E19" s="82">
        <v>5.2014247518277159</v>
      </c>
      <c r="F19" s="82">
        <v>0.21724684414010653</v>
      </c>
      <c r="G19" s="82">
        <v>-4.7701396809656416</v>
      </c>
      <c r="H19" s="82">
        <v>2.4873723043246088</v>
      </c>
      <c r="I19" s="82">
        <v>-5.3144853478030996E-2</v>
      </c>
      <c r="J19" s="82">
        <v>-6.1400976218095025</v>
      </c>
      <c r="K19" s="82">
        <v>-1.9351017398729624</v>
      </c>
      <c r="L19" s="82">
        <v>-2.2395543175487376</v>
      </c>
      <c r="M19" s="82">
        <v>-3.2571938527293582</v>
      </c>
      <c r="N19" s="82">
        <v>-2.1071874285915158</v>
      </c>
      <c r="O19" s="82">
        <v>-0.96370791429821168</v>
      </c>
      <c r="P19" s="82">
        <v>-6.7942532240417535</v>
      </c>
      <c r="Q19" s="82">
        <v>-24.778761061946909</v>
      </c>
      <c r="R19" s="82">
        <v>-11.011629103632814</v>
      </c>
    </row>
    <row r="20" spans="1:35" s="56" customFormat="1" ht="14.25" x14ac:dyDescent="0.25">
      <c r="A20" s="68"/>
      <c r="B20" s="63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</row>
    <row r="21" spans="1:35" s="56" customFormat="1" ht="14.25" x14ac:dyDescent="0.25">
      <c r="A21" s="68"/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</row>
    <row r="22" spans="1:35" s="69" customFormat="1" x14ac:dyDescent="0.2">
      <c r="A22" s="44" t="s">
        <v>113</v>
      </c>
      <c r="B22" s="7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</row>
    <row r="24" spans="1:35" s="26" customFormat="1" ht="18.600000000000001" customHeight="1" x14ac:dyDescent="0.3">
      <c r="A24" s="79" t="s">
        <v>100</v>
      </c>
      <c r="B24" s="79"/>
      <c r="C24" s="2"/>
      <c r="D24" s="2"/>
      <c r="E24" s="2"/>
      <c r="F24" s="2"/>
      <c r="G24" s="2"/>
      <c r="H24" s="2"/>
      <c r="I24" s="2"/>
      <c r="J24" s="27"/>
      <c r="K24" s="15"/>
      <c r="L24" s="28"/>
      <c r="M24" s="28"/>
      <c r="N24" s="29"/>
      <c r="O24" s="30"/>
      <c r="P24" s="2"/>
      <c r="Q24" s="24"/>
      <c r="R24" s="25"/>
      <c r="S24" s="25"/>
      <c r="T24" s="2"/>
      <c r="U24" s="31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s="26" customFormat="1" ht="17.100000000000001" customHeight="1" x14ac:dyDescent="0.3">
      <c r="A25" s="79" t="s">
        <v>114</v>
      </c>
      <c r="B25" s="79"/>
      <c r="C25" s="3"/>
      <c r="D25" s="2"/>
      <c r="E25" s="2"/>
      <c r="F25" s="2"/>
      <c r="G25" s="2"/>
      <c r="H25" s="2"/>
      <c r="I25" s="2"/>
      <c r="J25" s="27"/>
      <c r="K25" s="6"/>
      <c r="L25" s="32"/>
      <c r="M25" s="32"/>
      <c r="N25" s="29"/>
      <c r="O25" s="30"/>
      <c r="P25" s="2"/>
      <c r="Q25" s="24"/>
      <c r="R25" s="25"/>
      <c r="S25" s="25"/>
      <c r="T25" s="2"/>
      <c r="U25" s="31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s="15" customFormat="1" ht="18" customHeight="1" x14ac:dyDescent="0.3">
      <c r="A26" s="44" t="s">
        <v>102</v>
      </c>
      <c r="B26" s="45"/>
      <c r="C26" s="33"/>
      <c r="D26" s="33"/>
      <c r="E26" s="33"/>
      <c r="F26" s="33"/>
      <c r="G26" s="33"/>
      <c r="H26" s="33"/>
      <c r="I26" s="33"/>
      <c r="J26" s="54"/>
      <c r="K26" s="6"/>
      <c r="L26" s="32"/>
      <c r="M26" s="32"/>
      <c r="N26" s="29"/>
      <c r="O26" s="34"/>
      <c r="P26" s="33"/>
      <c r="Q26" s="34"/>
      <c r="R26" s="34"/>
      <c r="S26" s="34"/>
      <c r="T26" s="33"/>
      <c r="U26" s="19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s="15" customFormat="1" ht="18.75" customHeight="1" x14ac:dyDescent="0.3">
      <c r="A27" s="42" t="s">
        <v>83</v>
      </c>
      <c r="B27" s="45"/>
      <c r="C27" s="33"/>
      <c r="D27" s="33"/>
      <c r="E27" s="33"/>
      <c r="F27" s="33"/>
      <c r="G27" s="33"/>
      <c r="H27" s="33"/>
      <c r="I27" s="33"/>
      <c r="J27" s="54"/>
      <c r="K27" s="6"/>
      <c r="L27" s="32"/>
      <c r="M27" s="32"/>
      <c r="N27" s="29"/>
      <c r="O27" s="34"/>
      <c r="P27" s="33"/>
      <c r="Q27" s="34"/>
      <c r="R27" s="34"/>
      <c r="S27" s="34"/>
      <c r="T27" s="33"/>
      <c r="U27" s="19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9" spans="1:35" x14ac:dyDescent="0.2">
      <c r="A29" s="203" t="s">
        <v>18</v>
      </c>
      <c r="B29" s="203"/>
      <c r="C29" s="203"/>
      <c r="D29" s="203"/>
    </row>
    <row r="30" spans="1:35" s="60" customFormat="1" x14ac:dyDescent="0.2">
      <c r="A30" s="58"/>
      <c r="B30" s="58"/>
      <c r="C30" s="59"/>
      <c r="D30" s="59"/>
      <c r="E30" s="59"/>
      <c r="F30" s="59"/>
      <c r="G30" s="59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</row>
  </sheetData>
  <mergeCells count="15">
    <mergeCell ref="A6:R6"/>
    <mergeCell ref="A7:R11"/>
    <mergeCell ref="I13:I14"/>
    <mergeCell ref="J13:J14"/>
    <mergeCell ref="K13:K14"/>
    <mergeCell ref="L13:R13"/>
    <mergeCell ref="E13:E14"/>
    <mergeCell ref="F13:F14"/>
    <mergeCell ref="G13:G14"/>
    <mergeCell ref="H13:H14"/>
    <mergeCell ref="A29:D29"/>
    <mergeCell ref="A13:A14"/>
    <mergeCell ref="B13:B14"/>
    <mergeCell ref="C13:C14"/>
    <mergeCell ref="D13:D14"/>
  </mergeCells>
  <printOptions horizontalCentered="1" verticalCentered="1"/>
  <pageMargins left="0.17" right="0.55000000000000004" top="0.98425196850393704" bottom="0.36" header="0" footer="0"/>
  <pageSetup scale="80" orientation="landscape" horizontalDpi="300" verticalDpi="300" r:id="rId1"/>
  <headerFooter alignWithMargins="0"/>
  <colBreaks count="1" manualBreakCount="1">
    <brk id="11" max="3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N65"/>
  <sheetViews>
    <sheetView zoomScaleNormal="100" workbookViewId="0">
      <selection activeCell="D17" sqref="D17"/>
    </sheetView>
  </sheetViews>
  <sheetFormatPr baseColWidth="10" defaultColWidth="11.42578125" defaultRowHeight="12" x14ac:dyDescent="0.2"/>
  <cols>
    <col min="1" max="1" width="6.42578125" style="60" customWidth="1"/>
    <col min="2" max="2" width="29.85546875" style="60" customWidth="1"/>
    <col min="3" max="3" width="1.5703125" style="60" customWidth="1"/>
    <col min="4" max="4" width="8.5703125" style="60" customWidth="1"/>
    <col min="5" max="5" width="10.140625" style="60" customWidth="1"/>
    <col min="6" max="6" width="10.85546875" style="60" customWidth="1"/>
    <col min="7" max="7" width="10.42578125" style="60" customWidth="1"/>
    <col min="8" max="8" width="9.42578125" style="60" customWidth="1"/>
    <col min="9" max="9" width="10.42578125" style="60" customWidth="1"/>
    <col min="10" max="10" width="11.85546875" style="60" customWidth="1"/>
    <col min="11" max="11" width="14.5703125" style="58" customWidth="1"/>
    <col min="12" max="12" width="14.140625" style="60" customWidth="1"/>
    <col min="13" max="13" width="10.85546875" style="60" customWidth="1"/>
    <col min="14" max="14" width="11.42578125" style="60"/>
    <col min="15" max="16" width="10.42578125" style="60" customWidth="1"/>
    <col min="17" max="18" width="11.42578125" style="55"/>
    <col min="19" max="83" width="11.42578125" style="59"/>
    <col min="84" max="217" width="11.42578125" style="60"/>
    <col min="218" max="222" width="11.42578125" style="83"/>
    <col min="223" max="16384" width="11.42578125" style="60"/>
  </cols>
  <sheetData>
    <row r="1" spans="1:222" ht="14.2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2"/>
      <c r="O1" s="3"/>
      <c r="P1" s="3"/>
      <c r="Q1" s="1"/>
      <c r="R1" s="1"/>
    </row>
    <row r="2" spans="1:222" ht="14.25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2"/>
      <c r="O2" s="3"/>
      <c r="P2" s="3"/>
      <c r="Q2" s="1"/>
      <c r="R2" s="1"/>
    </row>
    <row r="3" spans="1:222" ht="14.25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2"/>
      <c r="O3" s="3"/>
      <c r="P3" s="3"/>
      <c r="Q3" s="1"/>
      <c r="R3" s="1"/>
    </row>
    <row r="4" spans="1:222" ht="14.25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2"/>
      <c r="O4" s="3"/>
      <c r="P4" s="3"/>
      <c r="Q4" s="1"/>
      <c r="R4" s="1"/>
    </row>
    <row r="5" spans="1:222" ht="14.25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2"/>
      <c r="O5" s="3"/>
      <c r="P5" s="3"/>
      <c r="Q5" s="1"/>
      <c r="R5" s="1"/>
    </row>
    <row r="6" spans="1:222" s="55" customFormat="1" ht="18.75" customHeight="1" x14ac:dyDescent="0.2">
      <c r="A6" s="209" t="s">
        <v>19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</row>
    <row r="7" spans="1:222" ht="18.95" customHeight="1" x14ac:dyDescent="0.2">
      <c r="A7" s="213" t="s">
        <v>121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</row>
    <row r="8" spans="1:222" ht="18.95" customHeight="1" x14ac:dyDescent="0.2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</row>
    <row r="9" spans="1:222" s="44" customFormat="1" ht="18.95" customHeight="1" x14ac:dyDescent="0.2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HJ9" s="84"/>
      <c r="HK9" s="84"/>
      <c r="HL9" s="84"/>
      <c r="HM9" s="84"/>
      <c r="HN9" s="84"/>
    </row>
    <row r="10" spans="1:222" ht="18.95" customHeight="1" x14ac:dyDescent="0.2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</row>
    <row r="11" spans="1:222" ht="18.95" customHeight="1" x14ac:dyDescent="0.2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</row>
    <row r="12" spans="1:222" ht="12" customHeight="1" x14ac:dyDescent="0.2">
      <c r="G12" s="85"/>
      <c r="L12" s="59"/>
      <c r="M12" s="59"/>
      <c r="Q12" s="55" t="s">
        <v>122</v>
      </c>
    </row>
    <row r="13" spans="1:222" s="89" customFormat="1" ht="14.1" customHeight="1" x14ac:dyDescent="0.2">
      <c r="A13" s="86"/>
      <c r="B13" s="214" t="s">
        <v>123</v>
      </c>
      <c r="C13" s="214"/>
      <c r="D13" s="214" t="s">
        <v>124</v>
      </c>
      <c r="E13" s="214" t="s">
        <v>25</v>
      </c>
      <c r="F13" s="214" t="s">
        <v>27</v>
      </c>
      <c r="G13" s="214" t="s">
        <v>28</v>
      </c>
      <c r="H13" s="214" t="s">
        <v>29</v>
      </c>
      <c r="I13" s="214" t="s">
        <v>30</v>
      </c>
      <c r="J13" s="214" t="s">
        <v>31</v>
      </c>
      <c r="K13" s="224" t="s">
        <v>32</v>
      </c>
      <c r="L13" s="226" t="s">
        <v>125</v>
      </c>
      <c r="M13" s="226"/>
      <c r="N13" s="226"/>
      <c r="O13" s="226"/>
      <c r="P13" s="226"/>
      <c r="Q13" s="87"/>
      <c r="R13" s="94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HJ13" s="90"/>
      <c r="HK13" s="90"/>
      <c r="HL13" s="90"/>
      <c r="HM13" s="90"/>
      <c r="HN13" s="90"/>
    </row>
    <row r="14" spans="1:222" s="89" customFormat="1" ht="20.25" customHeight="1" x14ac:dyDescent="0.2">
      <c r="A14" s="91"/>
      <c r="B14" s="215"/>
      <c r="C14" s="215"/>
      <c r="D14" s="215"/>
      <c r="E14" s="215"/>
      <c r="F14" s="215"/>
      <c r="G14" s="223"/>
      <c r="H14" s="215"/>
      <c r="I14" s="215"/>
      <c r="J14" s="215"/>
      <c r="K14" s="225"/>
      <c r="L14" s="215" t="s">
        <v>85</v>
      </c>
      <c r="M14" s="215" t="s">
        <v>86</v>
      </c>
      <c r="N14" s="227" t="s">
        <v>38</v>
      </c>
      <c r="O14" s="227"/>
      <c r="P14" s="93"/>
      <c r="Q14" s="94"/>
      <c r="R14" s="94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HJ14" s="90"/>
      <c r="HK14" s="90"/>
      <c r="HL14" s="90"/>
      <c r="HM14" s="90"/>
      <c r="HN14" s="90"/>
    </row>
    <row r="15" spans="1:222" s="89" customFormat="1" ht="18" customHeight="1" x14ac:dyDescent="0.2">
      <c r="A15" s="91"/>
      <c r="B15" s="215"/>
      <c r="C15" s="215"/>
      <c r="D15" s="215"/>
      <c r="E15" s="215"/>
      <c r="F15" s="215"/>
      <c r="G15" s="223"/>
      <c r="H15" s="215"/>
      <c r="I15" s="215"/>
      <c r="J15" s="215"/>
      <c r="K15" s="225"/>
      <c r="L15" s="215"/>
      <c r="M15" s="215"/>
      <c r="N15" s="214" t="s">
        <v>126</v>
      </c>
      <c r="O15" s="216" t="s">
        <v>127</v>
      </c>
      <c r="P15" s="221" t="s">
        <v>128</v>
      </c>
      <c r="Q15" s="70" t="s">
        <v>43</v>
      </c>
      <c r="R15" s="70" t="s">
        <v>44</v>
      </c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HJ15" s="90"/>
      <c r="HK15" s="90"/>
      <c r="HL15" s="90"/>
      <c r="HM15" s="90"/>
      <c r="HN15" s="90"/>
    </row>
    <row r="16" spans="1:222" s="89" customFormat="1" ht="9" customHeight="1" x14ac:dyDescent="0.2">
      <c r="A16" s="91"/>
      <c r="B16" s="215"/>
      <c r="C16" s="215"/>
      <c r="D16" s="215"/>
      <c r="E16" s="215"/>
      <c r="F16" s="215"/>
      <c r="G16" s="223"/>
      <c r="H16" s="215"/>
      <c r="I16" s="215"/>
      <c r="J16" s="215"/>
      <c r="K16" s="225"/>
      <c r="L16" s="215"/>
      <c r="M16" s="215"/>
      <c r="N16" s="215"/>
      <c r="O16" s="220"/>
      <c r="P16" s="222"/>
      <c r="Q16" s="92"/>
      <c r="R16" s="92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HJ16" s="90"/>
      <c r="HK16" s="90"/>
      <c r="HL16" s="90"/>
      <c r="HM16" s="90"/>
      <c r="HN16" s="90"/>
    </row>
    <row r="17" spans="1:222" s="92" customFormat="1" ht="13.5" customHeight="1" x14ac:dyDescent="0.2">
      <c r="A17" s="110"/>
      <c r="B17" s="111" t="str">
        <f>+'[2]VARIABLES PPALES'!B131</f>
        <v>TOTAL NACIONAL</v>
      </c>
      <c r="C17" s="111"/>
      <c r="D17" s="111">
        <v>-1.7842431523758973</v>
      </c>
      <c r="E17" s="111">
        <v>-2.1244629762817158</v>
      </c>
      <c r="F17" s="111">
        <v>-0.62625030108856006</v>
      </c>
      <c r="G17" s="111">
        <v>-5.121862588686021</v>
      </c>
      <c r="H17" s="111">
        <v>1.4010912834843348</v>
      </c>
      <c r="I17" s="111">
        <v>0.526875958289863</v>
      </c>
      <c r="J17" s="111">
        <v>-4.766149603277114</v>
      </c>
      <c r="K17" s="111">
        <v>-1.0963807450258489</v>
      </c>
      <c r="L17" s="111">
        <v>-2.2975640494501071</v>
      </c>
      <c r="M17" s="111">
        <v>-3.3713679852573675</v>
      </c>
      <c r="N17" s="111">
        <v>-2.0167394468704525</v>
      </c>
      <c r="O17" s="111">
        <v>-1.4900627505299191</v>
      </c>
      <c r="P17" s="111">
        <v>-3.8854890399728337</v>
      </c>
      <c r="Q17" s="111">
        <v>-9.1959443527469986</v>
      </c>
      <c r="R17" s="111">
        <v>-13.768751053429973</v>
      </c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</row>
    <row r="18" spans="1:222" s="55" customFormat="1" ht="13.5" customHeight="1" x14ac:dyDescent="0.2">
      <c r="A18" s="85">
        <v>2</v>
      </c>
      <c r="B18" s="95" t="str">
        <f>+'[2]VARIABLES PPALES'!B132</f>
        <v>Comandita simple</v>
      </c>
      <c r="C18" s="95"/>
      <c r="D18" s="95">
        <v>-14.199927254336997</v>
      </c>
      <c r="E18" s="95">
        <v>-16.182318543624284</v>
      </c>
      <c r="F18" s="95">
        <v>-4.5312568811427534</v>
      </c>
      <c r="G18" s="95">
        <v>-7.1159026199692494</v>
      </c>
      <c r="H18" s="95">
        <v>-3.3876710137614396</v>
      </c>
      <c r="I18" s="95">
        <v>-5.8812057667422817</v>
      </c>
      <c r="J18" s="95">
        <v>-12.832621142832313</v>
      </c>
      <c r="K18" s="95">
        <v>-7.9611190578593565</v>
      </c>
      <c r="L18" s="95">
        <v>-4.2742159311684684</v>
      </c>
      <c r="M18" s="95">
        <v>-3.34386519220643</v>
      </c>
      <c r="N18" s="95">
        <v>-3.5537430818526117</v>
      </c>
      <c r="O18" s="95">
        <v>-9.3461143444026007</v>
      </c>
      <c r="P18" s="95">
        <v>29.4921875</v>
      </c>
      <c r="Q18" s="95">
        <v>-34.693877551020414</v>
      </c>
      <c r="R18" s="95">
        <v>13.846153846153841</v>
      </c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</row>
    <row r="19" spans="1:222" s="96" customFormat="1" ht="13.5" customHeight="1" x14ac:dyDescent="0.2">
      <c r="A19" s="105">
        <v>3</v>
      </c>
      <c r="B19" s="106" t="str">
        <f>+'[2]VARIABLES PPALES'!B133</f>
        <v>Comandita acciones</v>
      </c>
      <c r="C19" s="106"/>
      <c r="D19" s="106">
        <v>-24.480209846259172</v>
      </c>
      <c r="E19" s="106">
        <v>-26.290028387442877</v>
      </c>
      <c r="F19" s="106">
        <v>-17.168472715527539</v>
      </c>
      <c r="G19" s="106">
        <v>-30.105092702849955</v>
      </c>
      <c r="H19" s="106">
        <v>-9.3228662734338599</v>
      </c>
      <c r="I19" s="106">
        <v>-14.313792697767125</v>
      </c>
      <c r="J19" s="106">
        <v>-19.855598783530958</v>
      </c>
      <c r="K19" s="106">
        <v>-15.964269719497226</v>
      </c>
      <c r="L19" s="106">
        <v>-8.899297423887587</v>
      </c>
      <c r="M19" s="106">
        <v>-12.06973625391149</v>
      </c>
      <c r="N19" s="106">
        <v>-8.5453672587614058</v>
      </c>
      <c r="O19" s="106">
        <v>-2.5316455696202556</v>
      </c>
      <c r="P19" s="106">
        <v>-13.568281938325988</v>
      </c>
      <c r="Q19" s="107" t="s">
        <v>60</v>
      </c>
      <c r="R19" s="106">
        <v>-78.431372549019613</v>
      </c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</row>
    <row r="20" spans="1:222" s="55" customFormat="1" ht="13.5" customHeight="1" x14ac:dyDescent="0.2">
      <c r="A20" s="85">
        <v>4</v>
      </c>
      <c r="B20" s="95" t="str">
        <f>+'[2]VARIABLES PPALES'!B134</f>
        <v>Soc. limitada</v>
      </c>
      <c r="C20" s="95"/>
      <c r="D20" s="95">
        <v>-4.9042314950564769</v>
      </c>
      <c r="E20" s="95">
        <v>-5.8493293455191608</v>
      </c>
      <c r="F20" s="95">
        <v>-2.3989678079907151</v>
      </c>
      <c r="G20" s="95">
        <v>-9.2748187351521132</v>
      </c>
      <c r="H20" s="95">
        <v>1.8850010479112056</v>
      </c>
      <c r="I20" s="95">
        <v>-2.9626088744836632</v>
      </c>
      <c r="J20" s="95">
        <v>-4.6457681595114426</v>
      </c>
      <c r="K20" s="95">
        <v>-3.4773562024256632</v>
      </c>
      <c r="L20" s="95">
        <v>-7.7997248682741933</v>
      </c>
      <c r="M20" s="95">
        <v>-8.8087209570880898</v>
      </c>
      <c r="N20" s="95">
        <v>-7.5379210805805901</v>
      </c>
      <c r="O20" s="95">
        <v>-5.5247469846111175</v>
      </c>
      <c r="P20" s="95">
        <v>-14.919303596390899</v>
      </c>
      <c r="Q20" s="95">
        <v>-10.207612456747405</v>
      </c>
      <c r="R20" s="95">
        <v>-16.956612869419409</v>
      </c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</row>
    <row r="21" spans="1:222" s="96" customFormat="1" ht="13.5" customHeight="1" x14ac:dyDescent="0.2">
      <c r="A21" s="105">
        <v>5</v>
      </c>
      <c r="B21" s="106" t="str">
        <f>+'[2]VARIABLES PPALES'!B135</f>
        <v>Soc. anónima</v>
      </c>
      <c r="C21" s="106"/>
      <c r="D21" s="106">
        <v>-5.1154107784790126</v>
      </c>
      <c r="E21" s="106">
        <v>-5.6697965018276619</v>
      </c>
      <c r="F21" s="106">
        <v>-3.3217059138985872</v>
      </c>
      <c r="G21" s="106">
        <v>-4.0039769411085668</v>
      </c>
      <c r="H21" s="106">
        <v>-2.9082613699376925</v>
      </c>
      <c r="I21" s="106">
        <v>-3.0560489096715271</v>
      </c>
      <c r="J21" s="106">
        <v>-8.0949525096528205</v>
      </c>
      <c r="K21" s="106">
        <v>-4.6529914709924185</v>
      </c>
      <c r="L21" s="106">
        <v>-6.3215741522460895</v>
      </c>
      <c r="M21" s="106">
        <v>-6.7050965404099605</v>
      </c>
      <c r="N21" s="106">
        <v>-6.219277971288129</v>
      </c>
      <c r="O21" s="106">
        <v>-4.1771997891122403</v>
      </c>
      <c r="P21" s="106">
        <v>-14.526506819181694</v>
      </c>
      <c r="Q21" s="106">
        <v>-15.082644628099173</v>
      </c>
      <c r="R21" s="106">
        <v>-9.2755233103065216</v>
      </c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</row>
    <row r="22" spans="1:222" s="55" customFormat="1" ht="13.5" customHeight="1" x14ac:dyDescent="0.2">
      <c r="A22" s="85">
        <v>7</v>
      </c>
      <c r="B22" s="95" t="str">
        <f>+'[2]VARIABLES PPALES'!B136</f>
        <v>Sucursal sociedad extranjera</v>
      </c>
      <c r="C22" s="95"/>
      <c r="D22" s="95">
        <v>3.0247618670516285</v>
      </c>
      <c r="E22" s="95">
        <v>6.840448069258831</v>
      </c>
      <c r="F22" s="95">
        <v>-5.4885087578595115</v>
      </c>
      <c r="G22" s="95">
        <v>-4.3929908012914742</v>
      </c>
      <c r="H22" s="95">
        <v>-6.0345171731529756</v>
      </c>
      <c r="I22" s="95">
        <v>-13.060453903854674</v>
      </c>
      <c r="J22" s="95">
        <v>1.9213946060986142</v>
      </c>
      <c r="K22" s="95">
        <v>-8.7064382698278653</v>
      </c>
      <c r="L22" s="95">
        <v>-10.608308605341243</v>
      </c>
      <c r="M22" s="95">
        <v>-14.036222509702457</v>
      </c>
      <c r="N22" s="95">
        <v>-10.684089162182941</v>
      </c>
      <c r="O22" s="95">
        <v>-5.4828150572831413</v>
      </c>
      <c r="P22" s="95">
        <v>-91.139240506329116</v>
      </c>
      <c r="Q22" s="108" t="s">
        <v>60</v>
      </c>
      <c r="R22" s="95">
        <v>-37.37373737373737</v>
      </c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</row>
    <row r="23" spans="1:222" s="96" customFormat="1" ht="13.5" customHeight="1" x14ac:dyDescent="0.2">
      <c r="A23" s="105">
        <v>9</v>
      </c>
      <c r="B23" s="106" t="str">
        <f>+'[2]VARIABLES PPALES'!B137</f>
        <v>Empresa unipersonal</v>
      </c>
      <c r="C23" s="106"/>
      <c r="D23" s="106">
        <v>-22.336588495446652</v>
      </c>
      <c r="E23" s="106">
        <v>-21.79525322197652</v>
      </c>
      <c r="F23" s="106">
        <v>-24.358413097954568</v>
      </c>
      <c r="G23" s="106">
        <v>-25.180947348943207</v>
      </c>
      <c r="H23" s="106">
        <v>-24.063696540217137</v>
      </c>
      <c r="I23" s="106">
        <v>-12.957681072411875</v>
      </c>
      <c r="J23" s="106">
        <v>-14.372002988836885</v>
      </c>
      <c r="K23" s="106">
        <v>-13.373085017465602</v>
      </c>
      <c r="L23" s="106">
        <v>-16.576381365113757</v>
      </c>
      <c r="M23" s="106">
        <v>-15.368852459016392</v>
      </c>
      <c r="N23" s="106">
        <v>-16.951080773606375</v>
      </c>
      <c r="O23" s="106">
        <v>-8.3333333333333375</v>
      </c>
      <c r="P23" s="106">
        <v>-31.498470948012237</v>
      </c>
      <c r="Q23" s="106">
        <v>7.1428571428571397</v>
      </c>
      <c r="R23" s="106">
        <v>5.6603773584905648</v>
      </c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</row>
    <row r="24" spans="1:222" s="55" customFormat="1" ht="13.5" customHeight="1" x14ac:dyDescent="0.2">
      <c r="A24" s="85" t="s">
        <v>129</v>
      </c>
      <c r="B24" s="95" t="str">
        <f>+'[2]VARIABLES PPALES'!B138</f>
        <v>Sociedad de hecho y persona natural</v>
      </c>
      <c r="C24" s="95"/>
      <c r="D24" s="95">
        <v>-11.427536518224791</v>
      </c>
      <c r="E24" s="95">
        <v>-10.774645952304452</v>
      </c>
      <c r="F24" s="95">
        <v>-15.118578421564433</v>
      </c>
      <c r="G24" s="95">
        <v>-21.200588788519859</v>
      </c>
      <c r="H24" s="95">
        <v>-12.571256031038825</v>
      </c>
      <c r="I24" s="95">
        <v>-10.762643460440069</v>
      </c>
      <c r="J24" s="95">
        <v>-15.620854876500678</v>
      </c>
      <c r="K24" s="95">
        <v>-12.219859850015258</v>
      </c>
      <c r="L24" s="95">
        <v>-14.609245595542841</v>
      </c>
      <c r="M24" s="95">
        <v>-14.946286781877626</v>
      </c>
      <c r="N24" s="95">
        <v>-14.352235759392739</v>
      </c>
      <c r="O24" s="95">
        <v>-9.5962089051239037</v>
      </c>
      <c r="P24" s="95">
        <v>-23.035328046142755</v>
      </c>
      <c r="Q24" s="95">
        <v>-10.493179433368315</v>
      </c>
      <c r="R24" s="95">
        <v>-25.594671741198859</v>
      </c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</row>
    <row r="25" spans="1:222" s="96" customFormat="1" ht="13.5" customHeight="1" x14ac:dyDescent="0.2">
      <c r="A25" s="105">
        <v>12</v>
      </c>
      <c r="B25" s="106" t="str">
        <f>+'[2]VARIABLES PPALES'!B139</f>
        <v>Precooperativa</v>
      </c>
      <c r="C25" s="106"/>
      <c r="D25" s="106">
        <v>11.984157026311681</v>
      </c>
      <c r="E25" s="106">
        <v>11.751316462115469</v>
      </c>
      <c r="F25" s="106">
        <v>13.652975965117475</v>
      </c>
      <c r="G25" s="106">
        <v>7.4065651455614168</v>
      </c>
      <c r="H25" s="106">
        <v>17.896819641705463</v>
      </c>
      <c r="I25" s="106">
        <v>9.943766001540677</v>
      </c>
      <c r="J25" s="106">
        <v>-7.8310625578454811</v>
      </c>
      <c r="K25" s="106">
        <v>4.430156268798835</v>
      </c>
      <c r="L25" s="106">
        <v>0.59119385864290219</v>
      </c>
      <c r="M25" s="106">
        <v>1.9935858542081908</v>
      </c>
      <c r="N25" s="106">
        <v>0.54307805596465197</v>
      </c>
      <c r="O25" s="106">
        <v>-1.6804979253112085</v>
      </c>
      <c r="P25" s="106">
        <v>18.055555555555557</v>
      </c>
      <c r="Q25" s="106">
        <v>141.66666666666666</v>
      </c>
      <c r="R25" s="106">
        <v>79.901960784313729</v>
      </c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</row>
    <row r="26" spans="1:222" s="55" customFormat="1" ht="13.5" customHeight="1" x14ac:dyDescent="0.2">
      <c r="A26" s="85">
        <v>13</v>
      </c>
      <c r="B26" s="95" t="str">
        <f>+'[2]VARIABLES PPALES'!B140</f>
        <v>Entidades sin ánimo de lucro</v>
      </c>
      <c r="C26" s="95"/>
      <c r="D26" s="95">
        <v>9.523410788488551</v>
      </c>
      <c r="E26" s="95">
        <v>9.8780527323289782</v>
      </c>
      <c r="F26" s="95">
        <v>7.6622138277036012</v>
      </c>
      <c r="G26" s="95">
        <v>-18.026954132358629</v>
      </c>
      <c r="H26" s="95">
        <v>22.155427121515704</v>
      </c>
      <c r="I26" s="95">
        <v>8.796286362071859</v>
      </c>
      <c r="J26" s="95">
        <v>-2.1971868885164336</v>
      </c>
      <c r="K26" s="95">
        <v>4.9448298257515955</v>
      </c>
      <c r="L26" s="95">
        <v>-0.42658284687920878</v>
      </c>
      <c r="M26" s="95">
        <v>-0.92260935634429497</v>
      </c>
      <c r="N26" s="95">
        <v>0.27965509205314376</v>
      </c>
      <c r="O26" s="95">
        <v>-3.3218785796105377</v>
      </c>
      <c r="P26" s="95">
        <v>5.921052631578938</v>
      </c>
      <c r="Q26" s="108" t="s">
        <v>60</v>
      </c>
      <c r="R26" s="95">
        <v>-15.409836065573767</v>
      </c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</row>
    <row r="27" spans="1:222" s="96" customFormat="1" ht="13.5" customHeight="1" x14ac:dyDescent="0.2">
      <c r="A27" s="105">
        <v>14</v>
      </c>
      <c r="B27" s="106" t="str">
        <f>+'[2]VARIABLES PPALES'!B141</f>
        <v>Soc. por acciones simplificada</v>
      </c>
      <c r="C27" s="106"/>
      <c r="D27" s="106">
        <v>1.3261614884980011</v>
      </c>
      <c r="E27" s="106">
        <v>1.0759670137146626</v>
      </c>
      <c r="F27" s="106">
        <v>2.2221518245174376</v>
      </c>
      <c r="G27" s="106">
        <v>-4.1715117471889718</v>
      </c>
      <c r="H27" s="106">
        <v>4.716498472519115</v>
      </c>
      <c r="I27" s="106">
        <v>4.1540276475915627</v>
      </c>
      <c r="J27" s="106">
        <v>-1.4724185373918064</v>
      </c>
      <c r="K27" s="106">
        <v>2.4709978117270159</v>
      </c>
      <c r="L27" s="106">
        <v>2.658198071042106</v>
      </c>
      <c r="M27" s="106">
        <v>1.0147443738573347</v>
      </c>
      <c r="N27" s="106">
        <v>3.0216361779181078</v>
      </c>
      <c r="O27" s="106">
        <v>1.9402234742852853</v>
      </c>
      <c r="P27" s="106">
        <v>6.9315242157920842</v>
      </c>
      <c r="Q27" s="106">
        <v>-7.3919107391910766</v>
      </c>
      <c r="R27" s="106">
        <v>-18.56475583864119</v>
      </c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</row>
    <row r="28" spans="1:222" s="55" customFormat="1" ht="13.5" customHeight="1" x14ac:dyDescent="0.2">
      <c r="A28" s="109">
        <v>99</v>
      </c>
      <c r="B28" s="97" t="str">
        <f>+'[2]VARIABLES PPALES'!B142</f>
        <v>Otrasa</v>
      </c>
      <c r="C28" s="97"/>
      <c r="D28" s="97">
        <v>4.454057143571899</v>
      </c>
      <c r="E28" s="97">
        <v>5.1522228921007773</v>
      </c>
      <c r="F28" s="97">
        <v>2.1173234049968404</v>
      </c>
      <c r="G28" s="97">
        <v>-13.021013120649638</v>
      </c>
      <c r="H28" s="97">
        <v>6.7745995676383508</v>
      </c>
      <c r="I28" s="97">
        <v>-6.0829423831122327</v>
      </c>
      <c r="J28" s="97">
        <v>-4.0424819550961555</v>
      </c>
      <c r="K28" s="97">
        <v>-5.4240429953175129</v>
      </c>
      <c r="L28" s="97">
        <v>1.7421602787456525</v>
      </c>
      <c r="M28" s="97">
        <v>-2.5130890052356025</v>
      </c>
      <c r="N28" s="97">
        <v>2.0142180094786744</v>
      </c>
      <c r="O28" s="97">
        <v>-4.1262135922330074</v>
      </c>
      <c r="P28" s="97">
        <v>7.870370370370372</v>
      </c>
      <c r="Q28" s="98" t="s">
        <v>60</v>
      </c>
      <c r="R28" s="97">
        <v>-41.48936170212766</v>
      </c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</row>
    <row r="29" spans="1:222" s="55" customFormat="1" ht="13.5" customHeight="1" x14ac:dyDescent="0.2">
      <c r="A29" s="8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</row>
    <row r="30" spans="1:222" s="55" customFormat="1" ht="13.5" customHeight="1" x14ac:dyDescent="0.2">
      <c r="A30" s="8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</row>
    <row r="31" spans="1:222" s="59" customFormat="1" x14ac:dyDescent="0.2">
      <c r="A31" s="44" t="s">
        <v>130</v>
      </c>
      <c r="B31" s="78"/>
      <c r="C31" s="99"/>
      <c r="D31" s="100"/>
      <c r="E31" s="101"/>
      <c r="F31" s="99"/>
      <c r="G31" s="100"/>
      <c r="H31" s="101"/>
      <c r="I31" s="99"/>
      <c r="J31" s="112"/>
      <c r="K31" s="101"/>
      <c r="L31" s="99"/>
      <c r="M31" s="99"/>
      <c r="N31" s="100"/>
      <c r="O31" s="101"/>
      <c r="P31" s="101"/>
      <c r="Q31" s="69"/>
      <c r="R31" s="69"/>
      <c r="HJ31" s="102"/>
      <c r="HK31" s="102"/>
      <c r="HL31" s="102"/>
      <c r="HM31" s="102"/>
      <c r="HN31" s="102"/>
    </row>
    <row r="32" spans="1:222" ht="8.25" customHeight="1" x14ac:dyDescent="0.2">
      <c r="B32" s="78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</row>
    <row r="33" spans="1:36" s="26" customFormat="1" ht="18.600000000000001" customHeight="1" x14ac:dyDescent="0.3">
      <c r="A33" s="79" t="s">
        <v>100</v>
      </c>
      <c r="B33" s="79"/>
      <c r="C33" s="2"/>
      <c r="D33" s="2"/>
      <c r="E33" s="2"/>
      <c r="F33" s="2"/>
      <c r="G33" s="2"/>
      <c r="H33" s="2"/>
      <c r="I33" s="27"/>
      <c r="J33" s="2"/>
      <c r="K33" s="27"/>
      <c r="L33" s="15"/>
      <c r="M33" s="28"/>
      <c r="N33" s="28"/>
      <c r="O33" s="29"/>
      <c r="P33" s="30"/>
      <c r="Q33" s="2"/>
      <c r="R33" s="24"/>
      <c r="S33" s="25"/>
      <c r="T33" s="25"/>
      <c r="U33" s="2"/>
      <c r="V33" s="31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s="26" customFormat="1" ht="17.100000000000001" customHeight="1" x14ac:dyDescent="0.3">
      <c r="A34" s="79" t="s">
        <v>114</v>
      </c>
      <c r="B34" s="79"/>
      <c r="C34" s="3"/>
      <c r="D34" s="2"/>
      <c r="E34" s="2"/>
      <c r="F34" s="2"/>
      <c r="G34" s="2"/>
      <c r="H34" s="2"/>
      <c r="I34" s="27"/>
      <c r="J34" s="2"/>
      <c r="K34" s="27"/>
      <c r="L34" s="6"/>
      <c r="M34" s="32"/>
      <c r="N34" s="32"/>
      <c r="O34" s="29"/>
      <c r="P34" s="30"/>
      <c r="Q34" s="2"/>
      <c r="R34" s="24"/>
      <c r="S34" s="25"/>
      <c r="T34" s="25"/>
      <c r="U34" s="2"/>
      <c r="V34" s="31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s="15" customFormat="1" ht="18" customHeight="1" x14ac:dyDescent="0.3">
      <c r="A35" s="44" t="s">
        <v>81</v>
      </c>
      <c r="B35" s="45"/>
      <c r="C35" s="33"/>
      <c r="D35" s="33"/>
      <c r="E35" s="33"/>
      <c r="F35" s="33"/>
      <c r="G35" s="33"/>
      <c r="H35" s="33"/>
      <c r="I35" s="54"/>
      <c r="J35" s="33"/>
      <c r="K35" s="54"/>
      <c r="L35" s="6"/>
      <c r="M35" s="32"/>
      <c r="N35" s="32"/>
      <c r="O35" s="29"/>
      <c r="P35" s="34"/>
      <c r="Q35" s="33"/>
      <c r="R35" s="34"/>
      <c r="S35" s="34"/>
      <c r="T35" s="34"/>
      <c r="U35" s="33"/>
      <c r="V35" s="19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s="15" customFormat="1" ht="18" customHeight="1" x14ac:dyDescent="0.3">
      <c r="A36" s="44" t="s">
        <v>82</v>
      </c>
      <c r="B36" s="45"/>
      <c r="C36" s="33"/>
      <c r="D36" s="33"/>
      <c r="E36" s="33"/>
      <c r="F36" s="33"/>
      <c r="G36" s="33"/>
      <c r="H36" s="33"/>
      <c r="I36" s="54"/>
      <c r="J36" s="33"/>
      <c r="K36" s="54"/>
      <c r="L36" s="6"/>
      <c r="M36" s="32"/>
      <c r="N36" s="32"/>
      <c r="O36" s="29"/>
      <c r="P36" s="34"/>
      <c r="Q36" s="33"/>
      <c r="R36" s="34"/>
      <c r="S36" s="34"/>
      <c r="T36" s="34"/>
      <c r="U36" s="33"/>
      <c r="V36" s="19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s="15" customFormat="1" ht="18.75" customHeight="1" x14ac:dyDescent="0.3">
      <c r="A37" s="42" t="s">
        <v>83</v>
      </c>
      <c r="B37" s="45"/>
      <c r="C37" s="33"/>
      <c r="D37" s="33"/>
      <c r="E37" s="33"/>
      <c r="F37" s="33"/>
      <c r="G37" s="33"/>
      <c r="H37" s="33"/>
      <c r="I37" s="54"/>
      <c r="J37" s="33"/>
      <c r="K37" s="54"/>
      <c r="L37" s="6"/>
      <c r="M37" s="32"/>
      <c r="N37" s="32"/>
      <c r="O37" s="29"/>
      <c r="P37" s="34"/>
      <c r="Q37" s="33"/>
      <c r="R37" s="34"/>
      <c r="S37" s="34"/>
      <c r="T37" s="34"/>
      <c r="U37" s="33"/>
      <c r="V37" s="19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x14ac:dyDescent="0.2">
      <c r="K38" s="104"/>
      <c r="L38" s="55"/>
      <c r="M38" s="55"/>
      <c r="N38" s="55"/>
      <c r="O38" s="55"/>
      <c r="P38" s="55"/>
    </row>
    <row r="39" spans="1:36" x14ac:dyDescent="0.2">
      <c r="A39" s="203" t="s">
        <v>18</v>
      </c>
      <c r="B39" s="203"/>
      <c r="C39" s="203"/>
      <c r="D39" s="203"/>
      <c r="K39" s="104"/>
      <c r="L39" s="55"/>
      <c r="M39" s="55"/>
      <c r="N39" s="55"/>
      <c r="O39" s="55"/>
      <c r="P39" s="55"/>
    </row>
    <row r="40" spans="1:36" x14ac:dyDescent="0.2">
      <c r="K40" s="104"/>
      <c r="L40" s="55"/>
      <c r="M40" s="55"/>
      <c r="N40" s="55"/>
      <c r="O40" s="55"/>
      <c r="P40" s="55"/>
    </row>
    <row r="41" spans="1:36" x14ac:dyDescent="0.2">
      <c r="K41" s="104"/>
      <c r="L41" s="55"/>
      <c r="M41" s="55"/>
      <c r="N41" s="55"/>
      <c r="O41" s="55"/>
      <c r="P41" s="55"/>
    </row>
    <row r="42" spans="1:36" x14ac:dyDescent="0.2">
      <c r="K42" s="104"/>
      <c r="L42" s="55"/>
      <c r="M42" s="55"/>
      <c r="N42" s="55"/>
      <c r="O42" s="55"/>
      <c r="P42" s="55"/>
    </row>
    <row r="43" spans="1:36" x14ac:dyDescent="0.2">
      <c r="K43" s="104"/>
      <c r="L43" s="55"/>
      <c r="M43" s="55"/>
      <c r="N43" s="55"/>
      <c r="O43" s="55"/>
      <c r="P43" s="55"/>
    </row>
    <row r="44" spans="1:36" x14ac:dyDescent="0.2">
      <c r="K44" s="104"/>
      <c r="L44" s="55"/>
      <c r="M44" s="55"/>
      <c r="N44" s="55"/>
      <c r="O44" s="55"/>
      <c r="P44" s="55"/>
    </row>
    <row r="45" spans="1:36" x14ac:dyDescent="0.2">
      <c r="K45" s="104"/>
      <c r="L45" s="55"/>
      <c r="M45" s="55"/>
      <c r="N45" s="55"/>
      <c r="O45" s="55"/>
      <c r="P45" s="55"/>
    </row>
    <row r="46" spans="1:36" x14ac:dyDescent="0.2">
      <c r="K46" s="104"/>
      <c r="L46" s="55"/>
      <c r="M46" s="55"/>
      <c r="N46" s="55"/>
      <c r="O46" s="55"/>
      <c r="P46" s="55"/>
    </row>
    <row r="47" spans="1:36" x14ac:dyDescent="0.2">
      <c r="K47" s="104"/>
      <c r="L47" s="55"/>
      <c r="M47" s="55"/>
      <c r="N47" s="55"/>
      <c r="O47" s="55"/>
      <c r="P47" s="55"/>
    </row>
    <row r="48" spans="1:36" x14ac:dyDescent="0.2">
      <c r="K48" s="104"/>
      <c r="L48" s="55"/>
      <c r="M48" s="55"/>
      <c r="N48" s="55"/>
      <c r="O48" s="55"/>
      <c r="P48" s="55"/>
    </row>
    <row r="49" spans="11:16" x14ac:dyDescent="0.2">
      <c r="K49" s="104"/>
      <c r="L49" s="55"/>
      <c r="M49" s="55"/>
      <c r="N49" s="55"/>
      <c r="O49" s="55"/>
      <c r="P49" s="55"/>
    </row>
    <row r="50" spans="11:16" x14ac:dyDescent="0.2">
      <c r="K50" s="104"/>
      <c r="L50" s="55"/>
      <c r="M50" s="55"/>
      <c r="N50" s="55"/>
      <c r="O50" s="55"/>
      <c r="P50" s="55"/>
    </row>
    <row r="51" spans="11:16" x14ac:dyDescent="0.2">
      <c r="K51" s="104"/>
      <c r="L51" s="55"/>
      <c r="M51" s="55"/>
      <c r="N51" s="55"/>
      <c r="O51" s="55"/>
      <c r="P51" s="55"/>
    </row>
    <row r="52" spans="11:16" x14ac:dyDescent="0.2">
      <c r="K52" s="104"/>
      <c r="L52" s="55"/>
      <c r="M52" s="55"/>
      <c r="N52" s="55"/>
      <c r="O52" s="55"/>
      <c r="P52" s="55"/>
    </row>
    <row r="53" spans="11:16" x14ac:dyDescent="0.2">
      <c r="K53" s="104"/>
      <c r="L53" s="55"/>
      <c r="M53" s="55"/>
      <c r="N53" s="55"/>
      <c r="O53" s="55"/>
      <c r="P53" s="55"/>
    </row>
    <row r="54" spans="11:16" x14ac:dyDescent="0.2">
      <c r="K54" s="104"/>
      <c r="L54" s="55"/>
      <c r="M54" s="55"/>
      <c r="N54" s="55"/>
      <c r="O54" s="55"/>
      <c r="P54" s="55"/>
    </row>
    <row r="55" spans="11:16" x14ac:dyDescent="0.2">
      <c r="K55" s="104"/>
      <c r="L55" s="55"/>
      <c r="M55" s="55"/>
      <c r="N55" s="55"/>
      <c r="O55" s="55"/>
      <c r="P55" s="55"/>
    </row>
    <row r="56" spans="11:16" x14ac:dyDescent="0.2">
      <c r="K56" s="104"/>
      <c r="L56" s="55"/>
      <c r="M56" s="55"/>
      <c r="N56" s="55"/>
      <c r="O56" s="55"/>
      <c r="P56" s="55"/>
    </row>
    <row r="57" spans="11:16" x14ac:dyDescent="0.2">
      <c r="K57" s="104"/>
      <c r="L57" s="55"/>
      <c r="M57" s="55"/>
      <c r="N57" s="55"/>
      <c r="O57" s="55"/>
      <c r="P57" s="55"/>
    </row>
    <row r="58" spans="11:16" x14ac:dyDescent="0.2">
      <c r="K58" s="104"/>
      <c r="L58" s="55"/>
      <c r="M58" s="55"/>
      <c r="N58" s="55"/>
      <c r="O58" s="55"/>
      <c r="P58" s="55"/>
    </row>
    <row r="59" spans="11:16" x14ac:dyDescent="0.2">
      <c r="K59" s="104"/>
      <c r="L59" s="55"/>
      <c r="M59" s="55"/>
      <c r="N59" s="55"/>
      <c r="O59" s="55"/>
      <c r="P59" s="55"/>
    </row>
    <row r="60" spans="11:16" x14ac:dyDescent="0.2">
      <c r="K60" s="104"/>
      <c r="L60" s="55"/>
      <c r="M60" s="55"/>
      <c r="N60" s="55"/>
      <c r="O60" s="55"/>
      <c r="P60" s="55"/>
    </row>
    <row r="61" spans="11:16" x14ac:dyDescent="0.2">
      <c r="K61" s="104"/>
      <c r="L61" s="55"/>
      <c r="M61" s="55"/>
      <c r="N61" s="55"/>
      <c r="O61" s="55"/>
      <c r="P61" s="55"/>
    </row>
    <row r="62" spans="11:16" x14ac:dyDescent="0.2">
      <c r="K62" s="104"/>
      <c r="L62" s="55"/>
      <c r="M62" s="55"/>
      <c r="N62" s="55"/>
      <c r="O62" s="55"/>
      <c r="P62" s="55"/>
    </row>
    <row r="63" spans="11:16" x14ac:dyDescent="0.2">
      <c r="K63" s="104"/>
      <c r="L63" s="55"/>
      <c r="M63" s="55"/>
      <c r="N63" s="55"/>
      <c r="O63" s="55"/>
      <c r="P63" s="55"/>
    </row>
    <row r="64" spans="11:16" x14ac:dyDescent="0.2">
      <c r="K64" s="104"/>
      <c r="L64" s="55"/>
      <c r="M64" s="55"/>
      <c r="N64" s="55"/>
      <c r="O64" s="55"/>
      <c r="P64" s="55"/>
    </row>
    <row r="65" spans="11:16" x14ac:dyDescent="0.2">
      <c r="K65" s="104"/>
      <c r="L65" s="55"/>
      <c r="M65" s="55"/>
      <c r="N65" s="55"/>
      <c r="O65" s="55"/>
      <c r="P65" s="55"/>
    </row>
  </sheetData>
  <mergeCells count="20">
    <mergeCell ref="A6:R6"/>
    <mergeCell ref="A7:R11"/>
    <mergeCell ref="F13:F16"/>
    <mergeCell ref="O15:O16"/>
    <mergeCell ref="P15:P16"/>
    <mergeCell ref="G13:G16"/>
    <mergeCell ref="H13:H16"/>
    <mergeCell ref="I13:I16"/>
    <mergeCell ref="J13:J16"/>
    <mergeCell ref="K13:K16"/>
    <mergeCell ref="L13:P13"/>
    <mergeCell ref="L14:L16"/>
    <mergeCell ref="M14:M16"/>
    <mergeCell ref="N14:O14"/>
    <mergeCell ref="N15:N16"/>
    <mergeCell ref="A39:D39"/>
    <mergeCell ref="B13:B16"/>
    <mergeCell ref="C13:C16"/>
    <mergeCell ref="D13:D16"/>
    <mergeCell ref="E13:E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Índice</vt:lpstr>
      <vt:lpstr>1. 20 Dominios CIIU</vt:lpstr>
      <vt:lpstr>2. 9 Dominios CIIU</vt:lpstr>
      <vt:lpstr>3. Esc_personal</vt:lpstr>
      <vt:lpstr>4. Escala de Ventas</vt:lpstr>
      <vt:lpstr>5. Org Jurídica</vt:lpstr>
      <vt:lpstr>'3. Esc_personal'!Área_de_impresión</vt:lpstr>
      <vt:lpstr>'4. Escala de Ventas'!Área_de_impresión</vt:lpstr>
      <vt:lpstr>'3. Esc_personal'!Títulos_a_imprimir</vt:lpstr>
      <vt:lpstr>'4. Escala de Ventas'!Títulos_a_imprimir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Constanza Triana Acuña</dc:creator>
  <cp:keywords/>
  <dc:description/>
  <cp:lastModifiedBy>familianietohernandez@outlook.es</cp:lastModifiedBy>
  <cp:revision/>
  <dcterms:created xsi:type="dcterms:W3CDTF">2015-05-03T01:36:05Z</dcterms:created>
  <dcterms:modified xsi:type="dcterms:W3CDTF">2021-12-28T22:53:19Z</dcterms:modified>
  <cp:category/>
  <cp:contentStatus/>
</cp:coreProperties>
</file>