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autoCompressPictures="0" defaultThemeVersion="166925"/>
  <mc:AlternateContent xmlns:mc="http://schemas.openxmlformats.org/markup-compatibility/2006">
    <mc:Choice Requires="x15">
      <x15ac:absPath xmlns:x15ac="http://schemas.microsoft.com/office/spreadsheetml/2010/11/ac" url="D:\Dane 2022\Agosto\RELAB\"/>
    </mc:Choice>
  </mc:AlternateContent>
  <xr:revisionPtr revIDLastSave="0" documentId="13_ncr:1_{99711055-75D3-4DF7-BE4B-F6D06F8613AE}" xr6:coauthVersionLast="47" xr6:coauthVersionMax="47" xr10:uidLastSave="{00000000-0000-0000-0000-000000000000}"/>
  <bookViews>
    <workbookView xWindow="-120" yWindow="-120" windowWidth="20730" windowHeight="11040" tabRatio="889" firstSheet="23" activeTab="28" xr2:uid="{00000000-000D-0000-FFFF-FFFF00000000}"/>
  </bookViews>
  <sheets>
    <sheet name="Contenido" sheetId="33" r:id="rId1"/>
    <sheet name="Actualización dependientes" sheetId="77" r:id="rId2"/>
    <sheet name="Actualización independiente" sheetId="78" r:id="rId3"/>
    <sheet name="Actualización vacaciones" sheetId="68" r:id="rId4"/>
    <sheet name="Actualización suspensiones" sheetId="69" r:id="rId5"/>
    <sheet name="RL dep - ind" sheetId="79" r:id="rId6"/>
    <sheet name="RL dep público-privado" sheetId="80" r:id="rId7"/>
    <sheet name="RL dep ind por sexo y edad" sheetId="66" r:id="rId8"/>
    <sheet name="RL dep vac-sus por sexo-edad" sheetId="61" r:id="rId9"/>
    <sheet name="RL dep sus mes completo" sheetId="62" r:id="rId10"/>
    <sheet name="RL dep vac sector" sheetId="44" r:id="rId11"/>
    <sheet name="RL dep sus sector" sheetId="45" r:id="rId12"/>
    <sheet name="RL dep sin novedades sexo-edad" sheetId="58" r:id="rId13"/>
    <sheet name="RL dep ind ingresos-retiros" sheetId="53" r:id="rId14"/>
    <sheet name="RL dep ing-ret por sexo-edad" sheetId="54" r:id="rId15"/>
    <sheet name="RL dep ind ing-ret por dominio" sheetId="51" r:id="rId16"/>
    <sheet name="RL dep nivel ingreso" sheetId="59" r:id="rId17"/>
    <sheet name="Cotizantes dep nivel ingreso" sheetId="60" r:id="rId18"/>
    <sheet name="RL dep descomp. nómina" sheetId="65" r:id="rId19"/>
    <sheet name="Var. RL dep ingresos lab." sheetId="67" r:id="rId20"/>
    <sheet name="RL dep+ind sector" sheetId="84" r:id="rId21"/>
    <sheet name="RL dep sector" sheetId="85" r:id="rId22"/>
    <sheet name="Sector económico-sexo" sheetId="86" r:id="rId23"/>
    <sheet name="Sector económico-edad" sheetId="87" r:id="rId24"/>
    <sheet name="Aportantes sector" sheetId="88" r:id="rId25"/>
    <sheet name="RL dep &amp; Apo dep Tamaño" sheetId="92" r:id="rId26"/>
    <sheet name="Aportantes sector tamaño" sheetId="89" r:id="rId27"/>
    <sheet name="Aportantes dep EXPO" sheetId="81" r:id="rId28"/>
    <sheet name="RL dep ind EXPO" sheetId="91" r:id="rId29"/>
  </sheets>
  <externalReferences>
    <externalReference r:id="rId30"/>
  </externalReferenc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55" i="61" l="1"/>
  <c r="D55" i="61"/>
  <c r="U30" i="69" l="1"/>
  <c r="V30" i="69"/>
  <c r="W30" i="69"/>
  <c r="X30" i="69"/>
  <c r="Y30" i="69"/>
  <c r="Z30" i="69"/>
  <c r="AA30" i="69"/>
  <c r="AB30" i="69"/>
  <c r="AC30" i="69"/>
  <c r="AD30" i="69"/>
  <c r="U30" i="68"/>
  <c r="V30" i="68"/>
  <c r="W30" i="68"/>
  <c r="X30" i="68"/>
  <c r="Y30" i="68"/>
  <c r="Z30" i="68"/>
  <c r="AA30" i="68"/>
  <c r="AB30" i="68"/>
  <c r="AC30" i="68"/>
  <c r="AD30" i="68"/>
  <c r="U38" i="78"/>
  <c r="V38" i="78"/>
  <c r="W38" i="78"/>
  <c r="X38" i="78"/>
  <c r="Y38" i="78"/>
  <c r="Z38" i="78"/>
  <c r="AA38" i="78"/>
  <c r="AB38" i="78"/>
  <c r="AC38" i="78"/>
  <c r="AD38" i="78"/>
  <c r="H43" i="80"/>
  <c r="G43" i="80"/>
  <c r="F43" i="80"/>
  <c r="E43" i="80"/>
  <c r="D43" i="80"/>
  <c r="C43" i="80"/>
</calcChain>
</file>

<file path=xl/sharedStrings.xml><?xml version="1.0" encoding="utf-8"?>
<sst xmlns="http://schemas.openxmlformats.org/spreadsheetml/2006/main" count="1449" uniqueCount="214">
  <si>
    <t>ANEXO REGISTRO ESTADÍSTICO DE RELACIONES LABORALES (RELAB)</t>
  </si>
  <si>
    <t>Actualización relaciones laborales dependientes</t>
  </si>
  <si>
    <t>Actualización relaciones laborales independientes</t>
  </si>
  <si>
    <t>Actualización vacaciones</t>
  </si>
  <si>
    <t>Actualización suspensiones</t>
  </si>
  <si>
    <t>Relaciones laborales dependientes e independientes</t>
  </si>
  <si>
    <t>Relaciones laborales dependientes e independientes por sexo y edad</t>
  </si>
  <si>
    <t>Relaciones laborales dependientes sector público - privado por sexo</t>
  </si>
  <si>
    <t>Relaciones laborales dependientes en vacaciones y suspensiones por sexo y edad</t>
  </si>
  <si>
    <t>Relaciones laborales dependientes en suspensiones de contratos mes completo</t>
  </si>
  <si>
    <t>Ratio inter-anual de porcentaje de relaciones laborales dependientes en vacaciones por sector económico</t>
  </si>
  <si>
    <t>Ratio inter-anual de porcentaje de relaciones laborales dependientes en suspensiones por sector económico</t>
  </si>
  <si>
    <t>Relaciones laborales dependientes sin novedades de vacaciones o suspensiones por sexo y edad</t>
  </si>
  <si>
    <t>Relaciones laborales dependientes e independientes con novedades de ingreso y retiro de cotización</t>
  </si>
  <si>
    <t>Relaciones laborales dependientes e independientes con novedades de ingreso y retiro de cotización por sexo y edad</t>
  </si>
  <si>
    <t>Relaciones laborales dependientes e independientes con novedades de ingreso y retiro de cotización por dominio geográfico</t>
  </si>
  <si>
    <t>Relaciones laborales dependientes según nivel de ingreso laboral</t>
  </si>
  <si>
    <t>Cotizantes dependientes según nivel de ingreso laboral</t>
  </si>
  <si>
    <t>Descomposición de la variación de la nómina de relaciones laborales dependientes</t>
  </si>
  <si>
    <t>Dinámicas de variaciones en el ingreso de relaciones laborales dependientes</t>
  </si>
  <si>
    <t>Relaciones laborales totales (dependientes + independientes) por sector económico</t>
  </si>
  <si>
    <t>Relaciones laborales dependientes por sector económico</t>
  </si>
  <si>
    <t>Relaciones laborales por sexo y sector económico</t>
  </si>
  <si>
    <t>Relaciones laborales por edad y sector económico</t>
  </si>
  <si>
    <t>Número de aportantes por sector económico</t>
  </si>
  <si>
    <t>Número de aportantes por sector económico y tamaño</t>
  </si>
  <si>
    <t>Relaciones laborales dependientes por tamaño del aportante y número de aportantes con relaciones laborales dependientes</t>
  </si>
  <si>
    <t>Relaciones laborales dependientes e independientes, sector exportador</t>
  </si>
  <si>
    <t>Número de aportantes con relaciones laborales dependientes, sector exportador</t>
  </si>
  <si>
    <t>Relaciones laborales dependientes</t>
  </si>
  <si>
    <t>Feb.</t>
  </si>
  <si>
    <t>Mar.</t>
  </si>
  <si>
    <t>Abr.</t>
  </si>
  <si>
    <t>May.</t>
  </si>
  <si>
    <t>Jun.</t>
  </si>
  <si>
    <t>Jul.</t>
  </si>
  <si>
    <t>Ago.</t>
  </si>
  <si>
    <t>Sep.</t>
  </si>
  <si>
    <t>Oct.</t>
  </si>
  <si>
    <t>Nov.</t>
  </si>
  <si>
    <t>Dic.</t>
  </si>
  <si>
    <t>Ene.</t>
  </si>
  <si>
    <t>Nov</t>
  </si>
  <si>
    <t>Dic</t>
  </si>
  <si>
    <t>Ene</t>
  </si>
  <si>
    <t>Feb</t>
  </si>
  <si>
    <t>Mar</t>
  </si>
  <si>
    <t>Abr</t>
  </si>
  <si>
    <t>May</t>
  </si>
  <si>
    <t>Agosto 18 de 2020</t>
  </si>
  <si>
    <t>Septiembre 17 de 2020</t>
  </si>
  <si>
    <t>Octubre 22 de 2020</t>
  </si>
  <si>
    <t>Noviembre 20 de 2020</t>
  </si>
  <si>
    <t>Diciembre 21 de 2020</t>
  </si>
  <si>
    <t>Enero 22 de 2021</t>
  </si>
  <si>
    <t>Febrero 22 de 2021</t>
  </si>
  <si>
    <t>Marzo 23 de 2021</t>
  </si>
  <si>
    <t>-</t>
  </si>
  <si>
    <t>Abril 22 de 2021</t>
  </si>
  <si>
    <t>Mayo 25 de 2021</t>
  </si>
  <si>
    <t>Junio 22 de 2021</t>
  </si>
  <si>
    <t>Julio 22 de 2021</t>
  </si>
  <si>
    <t>Septiembre 23 de 2021</t>
  </si>
  <si>
    <t>Octubre 22 de 2021</t>
  </si>
  <si>
    <t>Noviembre 22 de 2021</t>
  </si>
  <si>
    <t>Diciembre 22 de 2021</t>
  </si>
  <si>
    <t>Enero 21 de 2022</t>
  </si>
  <si>
    <t>Febrero 22 de 2022</t>
  </si>
  <si>
    <t>Marzo 23 de 2022</t>
  </si>
  <si>
    <t>Abril 22 de 2022</t>
  </si>
  <si>
    <t>Mayo 23 de 2022</t>
  </si>
  <si>
    <t>Junio 23 de 2022</t>
  </si>
  <si>
    <r>
      <rPr>
        <b/>
        <sz val="9"/>
        <color theme="1"/>
        <rFont val="Segoe UI"/>
        <family val="2"/>
      </rPr>
      <t xml:space="preserve"> Notas:
*</t>
    </r>
    <r>
      <rPr>
        <sz val="9"/>
        <color theme="1"/>
        <rFont val="Segoe UI"/>
        <family val="2"/>
      </rPr>
      <t xml:space="preserve"> Los resultados incluyen actualizaciones mensuales hasta doce meses desde el primer día del periodo de cotización diferente al subsistema de salud o hasta el último día del mes inmediatamente anterior a esta publicación.</t>
    </r>
  </si>
  <si>
    <r>
      <rPr>
        <b/>
        <sz val="9"/>
        <color theme="1"/>
        <rFont val="Segoe UI"/>
        <family val="2"/>
      </rPr>
      <t>Fuente</t>
    </r>
    <r>
      <rPr>
        <sz val="9"/>
        <color theme="1"/>
        <rFont val="Segoe UI"/>
        <family val="2"/>
      </rPr>
      <t>. DANE</t>
    </r>
  </si>
  <si>
    <t>Relaciones laborales independientes</t>
  </si>
  <si>
    <r>
      <rPr>
        <b/>
        <sz val="9"/>
        <color theme="1"/>
        <rFont val="Segoe UI"/>
        <family val="2"/>
      </rPr>
      <t xml:space="preserve"> Notas:
* </t>
    </r>
    <r>
      <rPr>
        <sz val="9"/>
        <color theme="1"/>
        <rFont val="Segoe UI"/>
        <family val="2"/>
      </rPr>
      <t>Los resultados incluyen actualizaciones mensuales hasta doce meses desde el primer día del periodo de cotización diferente al subsistema de salud o hasta el último día del mes inmediatamente anterior a esta publicación.</t>
    </r>
  </si>
  <si>
    <r>
      <t xml:space="preserve">Fuente. </t>
    </r>
    <r>
      <rPr>
        <sz val="9"/>
        <rFont val="Segoe UI"/>
        <family val="2"/>
      </rPr>
      <t>DANE</t>
    </r>
  </si>
  <si>
    <t>Novedades de vacaciones</t>
  </si>
  <si>
    <r>
      <rPr>
        <b/>
        <sz val="9"/>
        <color theme="1"/>
        <rFont val="Segoe UI"/>
        <family val="2"/>
      </rPr>
      <t xml:space="preserve"> Notas:
*</t>
    </r>
    <r>
      <rPr>
        <sz val="9"/>
        <color theme="1"/>
        <rFont val="Segoe UI"/>
        <family val="2"/>
      </rPr>
      <t>El dato entregado corresponde al total  acumulado hasta el último día del mes inmediatamente anterior a la rueda la fecha de divulgación. 
**Sólo aplica para dependientes</t>
    </r>
  </si>
  <si>
    <t>Novedades de suspensiones</t>
  </si>
  <si>
    <r>
      <rPr>
        <b/>
        <sz val="9"/>
        <color theme="1"/>
        <rFont val="Segoe UI"/>
        <family val="2"/>
      </rPr>
      <t xml:space="preserve"> Notas:
* </t>
    </r>
    <r>
      <rPr>
        <sz val="9"/>
        <color theme="1"/>
        <rFont val="Segoe UI"/>
        <family val="2"/>
      </rPr>
      <t>El dato entregado corresponde al total acumulado hasta el último día del mes inmediatamente anterior a la rueda la fecha de divulgación. 
**Sólo aplica para dependientes</t>
    </r>
  </si>
  <si>
    <t>Observado RELAB*</t>
  </si>
  <si>
    <t>Actualización a un mes**</t>
  </si>
  <si>
    <t>Estimación doce meses***</t>
  </si>
  <si>
    <t>Periodo</t>
  </si>
  <si>
    <t>Dependientes</t>
  </si>
  <si>
    <t>Independientes</t>
  </si>
  <si>
    <r>
      <rPr>
        <b/>
        <sz val="9"/>
        <color theme="1"/>
        <rFont val="Segoe UI"/>
        <family val="2"/>
      </rPr>
      <t>Notas:</t>
    </r>
    <r>
      <rPr>
        <sz val="9"/>
        <color theme="1"/>
        <rFont val="Segoe UI"/>
        <family val="2"/>
      </rPr>
      <t xml:space="preserve"> 
* Observado RELAB: los resultados incluyen actualizaciones mensuales hasta doce meses desde el primer día del periodo de cotización diferente al subsistema de salud o hasta el último día del mes inmediatamente anterior a esta publicación. 
** Actualización a un mes: los resultados incluyen actualizaciones mensuales hasta dos meses desde el primer día del periodo de cotización diferente al subsistema de salud. 
*** Estimación doce meses: los valores estimados utilizan la información hasta dos meses desde el primer día de cotización del periodo respectivo y el factor de ajuste disponible en la publicación respectiva para estimar el valor con la actualización a doce meses. El factor de ajuste redondeado a dos decimales de los dependientes es igual a 1,03 y para los independientes es igual a 1,10 para enero de 2022. Este factor es igual al inverso multiplicativo de la participación promedio de las relaciones observadas hasta dos meses en el total de relaciones acumuladas hasta doce meses después del primer día de cotización. El periodo utilizado corresponde a los meses Ene-19-jul-21 excluyendo los meses de marzo y abril de 2020 por patrones atípicos.</t>
    </r>
  </si>
  <si>
    <t>Relaciones laborales dependientes sector público - privado</t>
  </si>
  <si>
    <t>Público</t>
  </si>
  <si>
    <t>Privado</t>
  </si>
  <si>
    <t>Hombre</t>
  </si>
  <si>
    <t>Mujeres</t>
  </si>
  <si>
    <t>Total</t>
  </si>
  <si>
    <r>
      <rPr>
        <b/>
        <sz val="9"/>
        <color theme="1"/>
        <rFont val="Segoe UI"/>
        <family val="2"/>
      </rPr>
      <t xml:space="preserve"> Notas:
*</t>
    </r>
    <r>
      <rPr>
        <sz val="9"/>
        <color theme="1"/>
        <rFont val="Segoe UI"/>
        <family val="2"/>
      </rPr>
      <t xml:space="preserve"> Los resultados incluyen actualizaciones mensuales hasta doce meses desde el primer día del periodo de cotización diferente al subsistema de salud o hasta el último día del mes inmediatamente anterior a esta publicación.
** La identificación del sector público se basa en la integración de aportantes RELAB con el Directorio del Sector Público del DANE. 
*** La información de sexo proviene de integración de los cotizantes con el REBP (Registro Estadístico Base de Personas) actualizado a 14 de junio de 2022. </t>
    </r>
  </si>
  <si>
    <t>Totales</t>
  </si>
  <si>
    <t>Por sexo</t>
  </si>
  <si>
    <t>Por edad</t>
  </si>
  <si>
    <t>Hombres</t>
  </si>
  <si>
    <t>Menos de 25 años</t>
  </si>
  <si>
    <t>25 a 54 años</t>
  </si>
  <si>
    <t>55 años o más</t>
  </si>
  <si>
    <r>
      <rPr>
        <b/>
        <sz val="9"/>
        <color theme="1"/>
        <rFont val="Segoe UI"/>
        <family val="2"/>
      </rPr>
      <t xml:space="preserve"> Notas:
*</t>
    </r>
    <r>
      <rPr>
        <sz val="9"/>
        <color theme="1"/>
        <rFont val="Segoe UI"/>
        <family val="2"/>
      </rPr>
      <t xml:space="preserve"> Los resultados incluyen actualizaciones mensuales hasta doce meses desde el primer día del periodo de cotización diferente al subsistema de salud o hasta el último día del mes inmediatamente anterior a esta publicación.
** La desagregación por sexo y edad tiene una cobertura aproximadamente del 99% de las relaciones laborales dependientes, por lo que la suma de las desagregaciones puede diferir del total. La información de edad y sexo proviene de integración de los cotizantes con el REBP (Registro Estadístico Base de Personas) actualizado a 14 de junio de 2022.</t>
    </r>
  </si>
  <si>
    <t>Por sexo y edad</t>
  </si>
  <si>
    <t>Vacaciones</t>
  </si>
  <si>
    <t>Suspensiones</t>
  </si>
  <si>
    <t>Entre 25 y 54 años</t>
  </si>
  <si>
    <t>Menos de 25 años Hombres</t>
  </si>
  <si>
    <t>25 a 54 años Hombres</t>
  </si>
  <si>
    <t>55 o mas años Hombres</t>
  </si>
  <si>
    <t>Menos de 25 años Mujeres</t>
  </si>
  <si>
    <t>25 a 54 años Mujeres</t>
  </si>
  <si>
    <t>55 o mas años Mujeres</t>
  </si>
  <si>
    <r>
      <rPr>
        <b/>
        <sz val="9"/>
        <color theme="1"/>
        <rFont val="Segoe UI"/>
        <family val="2"/>
      </rPr>
      <t xml:space="preserve">Notas: </t>
    </r>
    <r>
      <rPr>
        <sz val="9"/>
        <color theme="1"/>
        <rFont val="Segoe UI"/>
        <family val="2"/>
      </rPr>
      <t>Los resultados incluyen actualizaciones mensuales hasta doce meses desde el primer día del periodo de cotización diferente al subsistema de salud o hasta el último día del mes inmediatamente anterior a esta publicación. La desagregación por sexo y edad tiene una cobertura aproximadamente del 99% de las relaciones laborales dependientes, por lo que la suma de las desagregaciones puede diferir del total. La información de edad y sexo proviene de integración de los cotizantes con el REBP (Registro Estadístico Base de Personas) actualizado a 14 de junio de 2022.</t>
    </r>
  </si>
  <si>
    <t>Relaciones laborales dependientes con suspensiones del contrato mes completo (30 días)</t>
  </si>
  <si>
    <t>Suspensiones mes completo</t>
  </si>
  <si>
    <r>
      <rPr>
        <b/>
        <sz val="9"/>
        <color theme="1"/>
        <rFont val="Segoe UI"/>
        <family val="2"/>
      </rPr>
      <t xml:space="preserve">Notas: </t>
    </r>
    <r>
      <rPr>
        <sz val="9"/>
        <color theme="1"/>
        <rFont val="Segoe UI"/>
        <family val="2"/>
      </rPr>
      <t>Los resultados incluyen actualizaciones mensuales hasta doce meses desde el primer día del periodo de cotización diferente al subsistema de salud o hasta el último día del mes inmediatamente anterior a esta publicación.</t>
    </r>
  </si>
  <si>
    <t>Mes / Sector</t>
  </si>
  <si>
    <t>Agricultura, ganadería, caza, silvicultura y pesca</t>
  </si>
  <si>
    <t>Explotación de minas y canteras</t>
  </si>
  <si>
    <t>Industrias manufactureras</t>
  </si>
  <si>
    <t>Suministro de electricidad, gas, agua y gestión de desechos</t>
  </si>
  <si>
    <t>Construcción</t>
  </si>
  <si>
    <t>Comercio y reparación de vehículos</t>
  </si>
  <si>
    <t>Transporte y almacenamiento</t>
  </si>
  <si>
    <t>Alojamiento y servicios de comida</t>
  </si>
  <si>
    <t>Información y comunicaciones</t>
  </si>
  <si>
    <t>Actividades financieras y de seguros</t>
  </si>
  <si>
    <t>Actividades inmobiliarias</t>
  </si>
  <si>
    <t>Actividades profesionales, científicas, técnicas y servicios administrativos</t>
  </si>
  <si>
    <t>Administración pública y defensa, educación y atención de la salud humana</t>
  </si>
  <si>
    <t>Actividades artísticas, entretenimiento, recreación y otras actividades de servicios</t>
  </si>
  <si>
    <r>
      <rPr>
        <b/>
        <sz val="9"/>
        <color theme="1"/>
        <rFont val="Segoe UI"/>
        <family val="2"/>
      </rPr>
      <t>Notas:</t>
    </r>
    <r>
      <rPr>
        <sz val="9"/>
        <color theme="1"/>
        <rFont val="Segoe UI"/>
        <family val="2"/>
      </rPr>
      <t xml:space="preserve"> la información de sector económico proviene de la integración por aportante con el DEE (Directorio Estadístico de Empresas) actualizado a 14 de junio de 2022 con una cobertura del 99% sobre las relaciones laborales dependientes por mes. Los resultados incluyen actualizaciones mensuales hasta doce meses desde el primer día del periodo de cotización diferente al subsistema de salud o hasta el último día del mes inmediatamente anterior a esta publicación.</t>
    </r>
  </si>
  <si>
    <r>
      <rPr>
        <b/>
        <sz val="9"/>
        <color theme="1"/>
        <rFont val="Segoe UI"/>
        <family val="2"/>
      </rPr>
      <t>Notas:</t>
    </r>
    <r>
      <rPr>
        <sz val="9"/>
        <color theme="1"/>
        <rFont val="Segoe UI"/>
        <family val="2"/>
      </rPr>
      <t xml:space="preserve"> la información de sector económico proviene de la integración por aportante con el DEE (Directorio Estadístico de Empresas) actualizado a 14 de junio de 2022 con una cobertura de 99% sobre las relaciones laborales dependientes por mes. Los resultados incluyen actualizaciones mensuales hasta doce meses desde el primer día del periodo de cotización diferente al subsistema de salud o hasta el último día del mes inmediatamente anterior a esta publicación.</t>
    </r>
  </si>
  <si>
    <t>Relaciones laborales dependientes sin novedades de vacaciones o suspensiones</t>
  </si>
  <si>
    <t>Sexo</t>
  </si>
  <si>
    <t>Edad</t>
  </si>
  <si>
    <t>Edad y sexo</t>
  </si>
  <si>
    <t>55 o mas años</t>
  </si>
  <si>
    <r>
      <rPr>
        <b/>
        <sz val="9"/>
        <color theme="1"/>
        <rFont val="Segoe UI"/>
        <family val="2"/>
      </rPr>
      <t xml:space="preserve">Notas: </t>
    </r>
    <r>
      <rPr>
        <sz val="9"/>
        <color theme="1"/>
        <rFont val="Segoe UI"/>
        <family val="2"/>
      </rPr>
      <t xml:space="preserve"> Los resultados incluyen actualizaciones mensuales hasta doce meses desde el primer día del periodo de cotización diferente al subsistema de salud o hasta el último día del mes inmediatamente anterior a esta publicación. La información de edad y sexo proviene de integración de los cotizantes con el REBP (Registro Estadístico Base de Personas) actualizado a 14 de junio de 2022.</t>
    </r>
  </si>
  <si>
    <t>Relaciones laborales con novedad de ingreso y retiro</t>
  </si>
  <si>
    <t>Ingresos y retiros</t>
  </si>
  <si>
    <t>Ingresos y retiros excluyendo relaciones de un mes</t>
  </si>
  <si>
    <t>Ingresos</t>
  </si>
  <si>
    <t>Retiros</t>
  </si>
  <si>
    <r>
      <rPr>
        <b/>
        <sz val="11"/>
        <color theme="1"/>
        <rFont val="Segoe UI"/>
        <family val="2"/>
      </rPr>
      <t xml:space="preserve">Notas: </t>
    </r>
    <r>
      <rPr>
        <sz val="11"/>
        <color theme="1"/>
        <rFont val="Segoe UI"/>
        <family val="2"/>
      </rPr>
      <t>Los resultados incluyen actualizaciones mensuales hasta doce meses desde el primer día del periodo de cotización diferente al subsistema de salud o hasta el último día del mes inmediatamente anterior a esta publicación. La información de edad y sexo proviene de integración de los cotizantes con el REBP (Registro Estadístico Base de Personas) actualizado a 14 de junio de 2022.</t>
    </r>
  </si>
  <si>
    <r>
      <rPr>
        <b/>
        <sz val="11"/>
        <color theme="1"/>
        <rFont val="Segoe UI"/>
        <family val="2"/>
      </rPr>
      <t>Fuente</t>
    </r>
    <r>
      <rPr>
        <sz val="11"/>
        <color theme="1"/>
        <rFont val="Segoe UI"/>
        <family val="2"/>
      </rPr>
      <t>. DANE</t>
    </r>
  </si>
  <si>
    <t>Relaciones laborales dependientes con novedad de ingreso y retiro por sexo y edad</t>
  </si>
  <si>
    <t>Relaciones laborales con novedad de ingreso o retiro por dominio geográfico (Ingreso (t) % - Retiro (t-1) %)</t>
  </si>
  <si>
    <t>23 ciudades y A.M.*</t>
  </si>
  <si>
    <t>Resto</t>
  </si>
  <si>
    <r>
      <rPr>
        <b/>
        <sz val="11"/>
        <color theme="1"/>
        <rFont val="Segoe UI"/>
        <family val="2"/>
      </rPr>
      <t xml:space="preserve"> Notas:
*</t>
    </r>
    <r>
      <rPr>
        <sz val="11"/>
        <color theme="1"/>
        <rFont val="Segoe UI"/>
        <family val="2"/>
      </rPr>
      <t xml:space="preserve"> A.M.: área metropolitana
**Los resultados incluyen actualizaciones mensuales hasta doce meses desde el primer día del periodo de cotización diferente al subsistema de salud o hasta el último día del mes inmediatamente anterior a esta publicación. 
*** La fuente de ubicación corresponde a la IPS primaria asociada al cotizante o ubicación de afiliación para aproximadamente al 98% de las relaciones laborales es la Base de Datos Única de Afiliados (BDUA) por mes en el 2020, las relaciones restantes toman la información suministrada sobre la ubicación laboral del cotizante en el RELAB. La BDUA corresponde al corte de los datos el 31 de diciembre de 2020.</t>
    </r>
  </si>
  <si>
    <t>Relaciones laborales dependientes según nivel de ingreso</t>
  </si>
  <si>
    <t xml:space="preserve"> Sin ingresos ni retiros</t>
  </si>
  <si>
    <t xml:space="preserve"> Sin ingresos ni retiros ni suspensiones</t>
  </si>
  <si>
    <t>Menos de 1 smmlv</t>
  </si>
  <si>
    <t>1 smmlv</t>
  </si>
  <si>
    <t>1 a 2 smmlv</t>
  </si>
  <si>
    <t>Mas de 2 smmlv</t>
  </si>
  <si>
    <r>
      <rPr>
        <b/>
        <sz val="9"/>
        <color theme="1"/>
        <rFont val="Segoe UI"/>
        <family val="2"/>
      </rPr>
      <t>Notas:</t>
    </r>
    <r>
      <rPr>
        <sz val="9"/>
        <color theme="1"/>
        <rFont val="Segoe UI"/>
        <family val="2"/>
      </rPr>
      <t xml:space="preserve"> Ingresos laborales de cotizantes dependientes. El ingreso de los cotizantes dependientes corresponde a la suma de los ingresos laborales de sus relaciones como dependientes a partir de la aplicación de la rutina de cálculo de los ingresos. El grupo de personas con ingresos menores a un salario mínimo legal vigente mensual en su mayoría corresponde a cotizaciones inferiores a treinta días. Los resultados incluyen actualizaciones mensuales hasta doce meses desde el primer día del periodo de cotización diferente al subsistema de salud o hasta el último día del mes inmediatamente anterior a esta publicación.</t>
    </r>
  </si>
  <si>
    <t>Cotizantes dependientes según nivel de ingreso</t>
  </si>
  <si>
    <t>Tamaño del aportante</t>
  </si>
  <si>
    <t>Ingreso promedio</t>
  </si>
  <si>
    <t>Nóminas</t>
  </si>
  <si>
    <t>Residuo</t>
  </si>
  <si>
    <t>1-10</t>
  </si>
  <si>
    <t>11-50</t>
  </si>
  <si>
    <t>51-250</t>
  </si>
  <si>
    <t>251-500</t>
  </si>
  <si>
    <t>&gt;500</t>
  </si>
  <si>
    <t>Mujer</t>
  </si>
  <si>
    <r>
      <rPr>
        <b/>
        <sz val="11"/>
        <color theme="1"/>
        <rFont val="Segoe UI"/>
        <family val="2"/>
      </rPr>
      <t>Notas:</t>
    </r>
    <r>
      <rPr>
        <sz val="11"/>
        <color theme="1"/>
        <rFont val="Segoe UI"/>
        <family val="2"/>
      </rPr>
      <t xml:space="preserve"> Los resultados incluyen actualizaciones mensuales hasta doce meses desde el primer día del periodo de cotización diferente al subsistema de salud o hasta el último día del mes inmediatamente anterior a esta publicación. Ingresos laborales de cotizantes dependientes. El ingreso de los cotizantes dependientes corresponde a la suma de los ingresos laborales de sus relaciones como dependientes a partir de la aplicación de la rutina de cálculo de los ingresos. La información de edad y sexo proviene de integración de los cotizantes con el REBP (Registro Estadístico Base de Personas) actualizado a 14 de junio de 2022. La desagregación por sexo y edad tiene una cobertura aproximadamente del 99% de las relaciones laborales dependientes, por lo que la suma de las desagregaciones puede diferir del total. </t>
    </r>
  </si>
  <si>
    <t>Permanece constante</t>
  </si>
  <si>
    <t>Aumenta</t>
  </si>
  <si>
    <t>Disminuye</t>
  </si>
  <si>
    <t>Periodo siguiente</t>
  </si>
  <si>
    <t>Periodo base</t>
  </si>
  <si>
    <t>Nacional</t>
  </si>
  <si>
    <t>23 ciudades</t>
  </si>
  <si>
    <r>
      <rPr>
        <b/>
        <sz val="11"/>
        <color theme="1"/>
        <rFont val="Segoe UI"/>
        <family val="2"/>
      </rPr>
      <t>Notas:</t>
    </r>
    <r>
      <rPr>
        <sz val="11"/>
        <color theme="1"/>
        <rFont val="Segoe UI"/>
        <family val="2"/>
      </rPr>
      <t xml:space="preserve"> los resultados incluyen actualizaciones mensuales hasta doce meses desde el primer día del periodo de cotización diferente al subsistema de salud o hasta el último día del mes inmediatamente anterior a esta publicación. El ingreso de los cotizantes dependientes corresponde a la suma de los ingresos laborales de sus relaciones como dependientes a partir de la aplicación de la rutina de cálculo de los ingresos. La fuente de ubicación corresponde a la IPS primaria asociada al cotizante o ubicación de afiliación para aproximadamente al 98% de las relaciones laborales es la Base de Datos Única de Afiliados (BDUA) por mes en el 2020, las relaciones restantes toman la información suministrada sobre la ubicación laboral del cotizante en el RELAB. La BDUA corresponde al corte de los datos el 31 de diciembre de 2020. </t>
    </r>
  </si>
  <si>
    <t>Relaciones laborales dependientes + independientes por sector económico</t>
  </si>
  <si>
    <r>
      <rPr>
        <b/>
        <sz val="9"/>
        <color theme="1"/>
        <rFont val="Segoe UI"/>
        <family val="2"/>
      </rPr>
      <t>Notas:</t>
    </r>
    <r>
      <rPr>
        <sz val="9"/>
        <color theme="1"/>
        <rFont val="Segoe UI"/>
        <family val="2"/>
      </rPr>
      <t xml:space="preserve"> la información de sector económico proviene de la integración por aportante con el DEE (Directorio Estadístico de Empresas) actualizado el 14 de junio de 2022 con una cobertura del 99% sobre las relaciones laborales dependientes por mes. Los resultados incluyen actualizaciones mensuales hasta doce meses desde el primer día del periodo de cotización diferente al subsistema de salud o hasta el último día del mes inmediatamente anterior a esta publicación.</t>
    </r>
  </si>
  <si>
    <t>Composición por sector económico y sexo del total de relaciones laborales</t>
  </si>
  <si>
    <t>Total relaciones laborales</t>
  </si>
  <si>
    <t>Sector</t>
  </si>
  <si>
    <t>Mes / Sexo</t>
  </si>
  <si>
    <t>Composición por sector económico y sexo de relaciones laborales dependientes</t>
  </si>
  <si>
    <t>Contrucción</t>
  </si>
  <si>
    <r>
      <rPr>
        <b/>
        <sz val="9"/>
        <color theme="1"/>
        <rFont val="Segoe UI"/>
        <family val="2"/>
      </rPr>
      <t>Notas:</t>
    </r>
    <r>
      <rPr>
        <sz val="9"/>
        <color theme="1"/>
        <rFont val="Segoe UI"/>
        <family val="2"/>
      </rPr>
      <t xml:space="preserve">
La información de sector económico proviene de la integración por aportante con el DEE (Directorio Estadístico de Empresas) actualizado el 14 de junio de 2022 con una cobertura del 99% sobre las relaciones laborales dependientes.</t>
    </r>
  </si>
  <si>
    <t>Composición por sector económico y edad de total relaciones laborales</t>
  </si>
  <si>
    <t>Mes / Edad</t>
  </si>
  <si>
    <t>Composición por sector económico y edad de relaciones laborales dependientes</t>
  </si>
  <si>
    <r>
      <rPr>
        <b/>
        <sz val="9"/>
        <color theme="1"/>
        <rFont val="Segoe UI"/>
        <family val="2"/>
      </rPr>
      <t xml:space="preserve">Notas: </t>
    </r>
    <r>
      <rPr>
        <sz val="9"/>
        <color theme="1"/>
        <rFont val="Segoe UI"/>
        <family val="2"/>
      </rPr>
      <t>La información de sector económico proviene de la integración por aportante con el DEE (Directorio Estadístico de Empresas) actualizado el 14 de junio de 2022 con una cobertura del 99% sobre las relaciones laborales dependientes.</t>
    </r>
  </si>
  <si>
    <t>Aportantes por sector económico</t>
  </si>
  <si>
    <t>Total aportantes con relaciones laborales dependientes e independientes</t>
  </si>
  <si>
    <t>Aportantes con relaciones laborales dependientes</t>
  </si>
  <si>
    <r>
      <rPr>
        <b/>
        <sz val="9"/>
        <color theme="1"/>
        <rFont val="Segoe UI"/>
        <family val="2"/>
      </rPr>
      <t>Notas:</t>
    </r>
    <r>
      <rPr>
        <sz val="9"/>
        <color theme="1"/>
        <rFont val="Segoe UI"/>
        <family val="2"/>
      </rPr>
      <t xml:space="preserve"> la información de sector económico proviene de la integración por aportante con el DEE (Directorio Estadístico de Empresas) actualizado 14 de junio de 2022 con una cobertura del 99% sobre las relaciones laborales dependientes por mes. Los resultados incluyen actualizaciones mensuales hasta doce meses desde el primer día del periodo de cotización diferente al subsistema de salud o hasta el último día del mes inmediatamente anterior a esta publicación.</t>
    </r>
  </si>
  <si>
    <t>Relaciones laborales dependientes y aportantes con RL dependientes</t>
  </si>
  <si>
    <t>Número de aportantes con relaciones laborales dependientes</t>
  </si>
  <si>
    <t>Hasta 10 trabajadores</t>
  </si>
  <si>
    <t>Entre 11 y 50</t>
  </si>
  <si>
    <t>Entre 51 y 200</t>
  </si>
  <si>
    <t>Más de 200 trabajadores</t>
  </si>
  <si>
    <t>Número de aportantes por sector y tamaño</t>
  </si>
  <si>
    <t>Mes / tamaño</t>
  </si>
  <si>
    <r>
      <rPr>
        <b/>
        <sz val="9"/>
        <color theme="1"/>
        <rFont val="Segoe UI"/>
        <family val="2"/>
      </rPr>
      <t xml:space="preserve">Notas: </t>
    </r>
    <r>
      <rPr>
        <sz val="9"/>
        <color theme="1"/>
        <rFont val="Segoe UI"/>
        <family val="2"/>
      </rPr>
      <t>La información de sector económico proviene de la integración por aportante con el DEE (Directorio Estadístico de Empresas) actualizado el 14 de juino de 2022 con una cobertura del 99% sobre las relaciones laborales dependientes.</t>
    </r>
  </si>
  <si>
    <t>Exportadores</t>
  </si>
  <si>
    <t>No Exportadores</t>
  </si>
  <si>
    <t>Fecha de publicación: Agosto 26 de 2022</t>
  </si>
  <si>
    <t>Agosto 263 de 2021</t>
  </si>
  <si>
    <t>Junio de 2022</t>
  </si>
  <si>
    <t>Agosto 2 de 2022</t>
  </si>
  <si>
    <t>Agosto 26 de 2023</t>
  </si>
  <si>
    <t>Jun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</si>
</sst>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38">
    <font>
      <sz val="11"/>
      <color theme="1"/>
      <name val="Calibri"/>
      <family val="2"/>
      <scheme val="minor"/>
    </font>
    <font>
      <sz val="11"/>
      <name val="Calibri"/>
      <family val="2"/>
    </font>
    <font>
      <sz val="8"/>
      <name val="Calibri"/>
      <family val="2"/>
      <scheme val="minor"/>
    </font>
    <font>
      <u/>
      <sz val="11"/>
      <color theme="10"/>
      <name val="Calibri"/>
      <family val="2"/>
      <scheme val="minor"/>
    </font>
    <font>
      <sz val="11"/>
      <color theme="1"/>
      <name val="Segoe UI"/>
      <family val="2"/>
    </font>
    <font>
      <b/>
      <sz val="11"/>
      <color theme="0"/>
      <name val="Segoe UI"/>
      <family val="2"/>
    </font>
    <font>
      <b/>
      <sz val="11"/>
      <name val="Segoe UI"/>
      <family val="2"/>
    </font>
    <font>
      <sz val="11"/>
      <color rgb="FF000000"/>
      <name val="Segoe UI"/>
      <family val="2"/>
    </font>
    <font>
      <sz val="9"/>
      <color theme="1"/>
      <name val="Segoe UI"/>
      <family val="2"/>
    </font>
    <font>
      <b/>
      <sz val="9"/>
      <color theme="1"/>
      <name val="Segoe UI"/>
      <family val="2"/>
    </font>
    <font>
      <b/>
      <sz val="14"/>
      <color rgb="FFB6004B"/>
      <name val="Segoe UI"/>
      <family val="2"/>
    </font>
    <font>
      <b/>
      <sz val="14"/>
      <color rgb="FF404040"/>
      <name val="Segoe UI"/>
      <family val="2"/>
    </font>
    <font>
      <b/>
      <sz val="9"/>
      <name val="Segoe UI"/>
      <family val="2"/>
    </font>
    <font>
      <sz val="9"/>
      <name val="Segoe UI"/>
      <family val="2"/>
    </font>
    <font>
      <sz val="9"/>
      <color rgb="FF000000"/>
      <name val="Segoe UI"/>
      <family val="2"/>
    </font>
    <font>
      <b/>
      <sz val="9"/>
      <color rgb="FFFFFFFF"/>
      <name val="Segoe UI"/>
      <family val="2"/>
    </font>
    <font>
      <b/>
      <sz val="9"/>
      <color rgb="FF000000"/>
      <name val="Segoe UI"/>
      <family val="2"/>
    </font>
    <font>
      <b/>
      <sz val="14"/>
      <color theme="0"/>
      <name val="Segoe UI"/>
      <family val="2"/>
    </font>
    <font>
      <b/>
      <sz val="14"/>
      <name val="Segoe UI"/>
      <family val="2"/>
    </font>
    <font>
      <u/>
      <sz val="11"/>
      <color theme="10"/>
      <name val="Segoe UI"/>
      <family val="2"/>
    </font>
    <font>
      <b/>
      <sz val="9"/>
      <color theme="0"/>
      <name val="Segoe UI"/>
      <family val="2"/>
    </font>
    <font>
      <b/>
      <sz val="9"/>
      <color rgb="FF404040"/>
      <name val="Segoe UI"/>
      <family val="2"/>
    </font>
    <font>
      <sz val="11"/>
      <color theme="1"/>
      <name val="Calibri"/>
      <family val="2"/>
      <scheme val="minor"/>
    </font>
    <font>
      <sz val="11"/>
      <name val="Calibri"/>
      <family val="2"/>
    </font>
    <font>
      <b/>
      <sz val="11"/>
      <color rgb="FFFFFFFF"/>
      <name val="Segoe UI"/>
      <family val="2"/>
    </font>
    <font>
      <b/>
      <sz val="8"/>
      <color rgb="FF000000"/>
      <name val="Segoe UI"/>
      <family val="2"/>
    </font>
    <font>
      <b/>
      <sz val="11"/>
      <color theme="1"/>
      <name val="Segoe UI"/>
      <family val="2"/>
    </font>
    <font>
      <b/>
      <sz val="11"/>
      <color theme="1"/>
      <name val="Calibri"/>
      <family val="2"/>
      <scheme val="minor"/>
    </font>
    <font>
      <sz val="9"/>
      <color rgb="FF404040"/>
      <name val="Segoe UI"/>
      <family val="2"/>
    </font>
    <font>
      <b/>
      <sz val="11"/>
      <color rgb="FFB6004B"/>
      <name val="Segoe UI"/>
      <family val="2"/>
    </font>
    <font>
      <b/>
      <sz val="11"/>
      <color rgb="FF404040"/>
      <name val="Segoe UI"/>
      <family val="2"/>
    </font>
    <font>
      <b/>
      <sz val="11"/>
      <color rgb="FF000000"/>
      <name val="Segoe UI"/>
      <family val="2"/>
    </font>
    <font>
      <sz val="11"/>
      <color rgb="FF404040"/>
      <name val="Segoe UI"/>
      <family val="2"/>
    </font>
    <font>
      <b/>
      <sz val="10"/>
      <color theme="0"/>
      <name val="Segoe UI"/>
      <family val="2"/>
    </font>
    <font>
      <b/>
      <sz val="10"/>
      <color rgb="FFFFFFFF"/>
      <name val="Segoe UI"/>
      <family val="2"/>
    </font>
    <font>
      <sz val="5"/>
      <color rgb="FF000000"/>
      <name val="Segoe UI"/>
      <family val="2"/>
    </font>
    <font>
      <sz val="11"/>
      <name val="Calibri"/>
    </font>
    <font>
      <sz val="11"/>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rgb="FF404040"/>
        <bgColor indexed="64"/>
      </patternFill>
    </fill>
    <fill>
      <patternFill patternType="solid">
        <fgColor rgb="FFBFBFBF"/>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990033"/>
        <bgColor indexed="64"/>
      </patternFill>
    </fill>
    <fill>
      <patternFill patternType="solid">
        <fgColor rgb="FFFFFF00"/>
        <bgColor indexed="64"/>
      </patternFill>
    </fill>
  </fills>
  <borders count="51">
    <border>
      <left/>
      <right/>
      <top/>
      <bottom/>
      <diagonal/>
    </border>
    <border>
      <left style="thin">
        <color auto="1"/>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medium">
        <color rgb="FFFFFFFF"/>
      </left>
      <right style="medium">
        <color rgb="FFFFFFFF"/>
      </right>
      <top style="medium">
        <color rgb="FFFFFFFF"/>
      </top>
      <bottom style="medium">
        <color rgb="FFFFFFFF"/>
      </bottom>
      <diagonal/>
    </border>
    <border>
      <left style="thin">
        <color rgb="FFFFFFFF"/>
      </left>
      <right/>
      <top/>
      <bottom style="thin">
        <color rgb="FFFFFFFF"/>
      </bottom>
      <diagonal/>
    </border>
    <border>
      <left/>
      <right/>
      <top/>
      <bottom style="thin">
        <color rgb="FFFFFFFF"/>
      </bottom>
      <diagonal/>
    </border>
    <border>
      <left style="thin">
        <color theme="0"/>
      </left>
      <right style="thin">
        <color theme="0"/>
      </right>
      <top style="thin">
        <color theme="0"/>
      </top>
      <bottom style="thin">
        <color theme="0"/>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left>
      <right/>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left>
      <right/>
      <top style="thin">
        <color theme="0"/>
      </top>
      <bottom style="thin">
        <color theme="0" tint="-4.9989318521683403E-2"/>
      </bottom>
      <diagonal/>
    </border>
    <border>
      <left/>
      <right/>
      <top style="thin">
        <color theme="0"/>
      </top>
      <bottom style="thin">
        <color theme="0" tint="-4.9989318521683403E-2"/>
      </bottom>
      <diagonal/>
    </border>
    <border>
      <left style="thin">
        <color theme="0"/>
      </left>
      <right/>
      <top/>
      <bottom style="thin">
        <color theme="0"/>
      </bottom>
      <diagonal/>
    </border>
    <border>
      <left/>
      <right/>
      <top/>
      <bottom style="thin">
        <color theme="0"/>
      </bottom>
      <diagonal/>
    </border>
    <border>
      <left/>
      <right style="thin">
        <color rgb="FFFFFFFF"/>
      </right>
      <top style="thin">
        <color rgb="FFFFFFFF"/>
      </top>
      <bottom style="thin">
        <color rgb="FFFFFFFF"/>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tint="-4.9989318521683403E-2"/>
      </left>
      <right style="medium">
        <color rgb="FFFFFFFF"/>
      </right>
      <top style="medium">
        <color rgb="FFFFFFFF"/>
      </top>
      <bottom/>
      <diagonal/>
    </border>
    <border>
      <left/>
      <right style="medium">
        <color rgb="FFFFFFFF"/>
      </right>
      <top style="medium">
        <color rgb="FFFFFFFF"/>
      </top>
      <bottom/>
      <diagonal/>
    </border>
    <border>
      <left/>
      <right/>
      <top style="medium">
        <color rgb="FFFFFFFF"/>
      </top>
      <bottom/>
      <diagonal/>
    </border>
    <border>
      <left/>
      <right style="thin">
        <color theme="0"/>
      </right>
      <top style="thin">
        <color theme="0"/>
      </top>
      <bottom style="thin">
        <color theme="0" tint="-4.9989318521683403E-2"/>
      </bottom>
      <diagonal/>
    </border>
    <border>
      <left style="thin">
        <color theme="0"/>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rgb="FFFFFFFF"/>
      </bottom>
      <diagonal/>
    </border>
    <border>
      <left style="thin">
        <color theme="0"/>
      </left>
      <right style="thin">
        <color theme="0"/>
      </right>
      <top/>
      <bottom style="medium">
        <color rgb="FFFFFFFF"/>
      </bottom>
      <diagonal/>
    </border>
    <border>
      <left/>
      <right/>
      <top/>
      <bottom style="medium">
        <color rgb="FFFFFFFF"/>
      </bottom>
      <diagonal/>
    </border>
    <border>
      <left style="thin">
        <color theme="0"/>
      </left>
      <right/>
      <top/>
      <bottom style="thin">
        <color theme="0" tint="-4.9989318521683403E-2"/>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theme="0" tint="-4.9989318521683403E-2"/>
      </left>
      <right/>
      <top/>
      <bottom style="thin">
        <color rgb="FFFFFFFF"/>
      </bottom>
      <diagonal/>
    </border>
    <border>
      <left style="thin">
        <color theme="0"/>
      </left>
      <right/>
      <top style="thin">
        <color rgb="FFFFFFFF"/>
      </top>
      <bottom style="thin">
        <color theme="0" tint="-4.9989318521683403E-2"/>
      </bottom>
      <diagonal/>
    </border>
    <border>
      <left/>
      <right style="thin">
        <color theme="0" tint="-4.9989318521683403E-2"/>
      </right>
      <top style="thin">
        <color rgb="FFFFFFFF"/>
      </top>
      <bottom style="thin">
        <color theme="0" tint="-4.9989318521683403E-2"/>
      </bottom>
      <diagonal/>
    </border>
    <border>
      <left style="thin">
        <color theme="0" tint="-4.9989318521683403E-2"/>
      </left>
      <right/>
      <top style="thin">
        <color rgb="FFFFFFFF"/>
      </top>
      <bottom style="thin">
        <color theme="0" tint="-4.9989318521683403E-2"/>
      </bottom>
      <diagonal/>
    </border>
    <border>
      <left/>
      <right style="thin">
        <color theme="0" tint="-4.9989318521683403E-2"/>
      </right>
      <top style="thin">
        <color theme="0"/>
      </top>
      <bottom style="thin">
        <color theme="0" tint="-4.9989318521683403E-2"/>
      </bottom>
      <diagonal/>
    </border>
    <border>
      <left style="thin">
        <color rgb="FFFFFFFF"/>
      </left>
      <right/>
      <top/>
      <bottom/>
      <diagonal/>
    </border>
  </borders>
  <cellStyleXfs count="12">
    <xf numFmtId="0" fontId="0" fillId="0" borderId="0"/>
    <xf numFmtId="0" fontId="1" fillId="0" borderId="0"/>
    <xf numFmtId="0" fontId="3" fillId="0" borderId="0" applyNumberFormat="0" applyFill="0" applyBorder="0" applyAlignment="0" applyProtection="0"/>
    <xf numFmtId="9" fontId="22" fillId="0" borderId="0" applyFont="0" applyFill="0" applyBorder="0" applyAlignment="0" applyProtection="0"/>
    <xf numFmtId="0" fontId="23" fillId="0" borderId="0"/>
    <xf numFmtId="0" fontId="1" fillId="0" borderId="0"/>
    <xf numFmtId="0" fontId="22" fillId="0" borderId="0"/>
    <xf numFmtId="9"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6" fillId="0" borderId="0"/>
    <xf numFmtId="0" fontId="1" fillId="0" borderId="0"/>
  </cellStyleXfs>
  <cellXfs count="226">
    <xf numFmtId="0" fontId="0" fillId="0" borderId="0" xfId="0"/>
    <xf numFmtId="0" fontId="0" fillId="2" borderId="0" xfId="0" applyFill="1"/>
    <xf numFmtId="0" fontId="4" fillId="2" borderId="0" xfId="0" applyFont="1" applyFill="1"/>
    <xf numFmtId="0" fontId="5" fillId="2" borderId="0" xfId="0" applyFont="1" applyFill="1" applyAlignment="1">
      <alignment horizontal="center" vertical="center" wrapText="1"/>
    </xf>
    <xf numFmtId="3" fontId="7" fillId="2" borderId="0" xfId="0" applyNumberFormat="1" applyFont="1" applyFill="1" applyAlignment="1">
      <alignment horizontal="center" wrapText="1" readingOrder="1"/>
    </xf>
    <xf numFmtId="0" fontId="6" fillId="2" borderId="0" xfId="0" applyFont="1" applyFill="1" applyAlignment="1">
      <alignment horizontal="center" vertical="center" wrapText="1"/>
    </xf>
    <xf numFmtId="0" fontId="8" fillId="2" borderId="0" xfId="0" applyFont="1" applyFill="1"/>
    <xf numFmtId="0" fontId="4" fillId="2" borderId="0" xfId="0" applyFont="1" applyFill="1" applyAlignment="1">
      <alignment horizontal="left" vertical="center"/>
    </xf>
    <xf numFmtId="0" fontId="4" fillId="2" borderId="0" xfId="0" applyFont="1" applyFill="1" applyAlignment="1">
      <alignment vertical="center"/>
    </xf>
    <xf numFmtId="3" fontId="4" fillId="2" borderId="0" xfId="0" applyNumberFormat="1" applyFont="1" applyFill="1"/>
    <xf numFmtId="0" fontId="19" fillId="2" borderId="0" xfId="2" applyFont="1" applyFill="1" applyAlignment="1">
      <alignment vertical="center"/>
    </xf>
    <xf numFmtId="0" fontId="19" fillId="7" borderId="0" xfId="2" applyFont="1" applyFill="1" applyAlignment="1">
      <alignment vertical="center"/>
    </xf>
    <xf numFmtId="0" fontId="4" fillId="7" borderId="0" xfId="0" applyFont="1" applyFill="1" applyAlignment="1">
      <alignment vertical="center"/>
    </xf>
    <xf numFmtId="10" fontId="4" fillId="2" borderId="0" xfId="3" applyNumberFormat="1" applyFont="1" applyFill="1"/>
    <xf numFmtId="0" fontId="6" fillId="2" borderId="0" xfId="0" applyFont="1" applyFill="1" applyAlignment="1">
      <alignment horizontal="left" vertical="center" wrapText="1"/>
    </xf>
    <xf numFmtId="0" fontId="12" fillId="2" borderId="0" xfId="0" applyFont="1" applyFill="1" applyAlignment="1">
      <alignment vertical="center" wrapText="1"/>
    </xf>
    <xf numFmtId="3" fontId="25" fillId="5" borderId="7" xfId="0" applyNumberFormat="1" applyFont="1" applyFill="1" applyBorder="1" applyAlignment="1">
      <alignment horizontal="center" vertical="center" wrapText="1" readingOrder="1"/>
    </xf>
    <xf numFmtId="0" fontId="5" fillId="3" borderId="17" xfId="0" applyFont="1" applyFill="1" applyBorder="1" applyAlignment="1">
      <alignment horizontal="center" vertical="center"/>
    </xf>
    <xf numFmtId="0" fontId="8" fillId="2" borderId="0" xfId="0" applyFont="1" applyFill="1" applyAlignment="1">
      <alignment vertical="center" wrapText="1"/>
    </xf>
    <xf numFmtId="3" fontId="16" fillId="6" borderId="7" xfId="0" applyNumberFormat="1" applyFont="1" applyFill="1" applyBorder="1" applyAlignment="1">
      <alignment horizontal="left" vertical="center" wrapText="1" readingOrder="1"/>
    </xf>
    <xf numFmtId="2" fontId="8" fillId="2" borderId="18" xfId="0" applyNumberFormat="1" applyFont="1" applyFill="1" applyBorder="1" applyAlignment="1">
      <alignment horizontal="center" vertical="center"/>
    </xf>
    <xf numFmtId="2" fontId="8" fillId="7" borderId="13" xfId="0" applyNumberFormat="1" applyFont="1" applyFill="1" applyBorder="1" applyAlignment="1">
      <alignment horizontal="center" vertical="center"/>
    </xf>
    <xf numFmtId="0" fontId="27" fillId="2" borderId="0" xfId="0" applyFont="1" applyFill="1"/>
    <xf numFmtId="0" fontId="7" fillId="0" borderId="4" xfId="0" applyFont="1" applyBorder="1" applyAlignment="1">
      <alignment vertical="center" wrapText="1" readingOrder="1"/>
    </xf>
    <xf numFmtId="0" fontId="24" fillId="0" borderId="3" xfId="0" applyFont="1" applyBorder="1" applyAlignment="1">
      <alignment horizontal="center" vertical="center" wrapText="1" readingOrder="1"/>
    </xf>
    <xf numFmtId="3" fontId="31" fillId="0" borderId="7" xfId="0" applyNumberFormat="1" applyFont="1" applyBorder="1" applyAlignment="1">
      <alignment horizontal="center" vertical="center" wrapText="1" readingOrder="1"/>
    </xf>
    <xf numFmtId="3" fontId="7" fillId="0" borderId="7" xfId="0" applyNumberFormat="1" applyFont="1" applyBorder="1" applyAlignment="1">
      <alignment horizontal="center" vertical="center" wrapText="1" readingOrder="1"/>
    </xf>
    <xf numFmtId="17" fontId="21" fillId="2" borderId="26" xfId="0" applyNumberFormat="1" applyFont="1" applyFill="1" applyBorder="1" applyAlignment="1">
      <alignment horizontal="center" vertical="center"/>
    </xf>
    <xf numFmtId="3" fontId="31" fillId="5" borderId="10" xfId="0" applyNumberFormat="1" applyFont="1" applyFill="1" applyBorder="1" applyAlignment="1">
      <alignment horizontal="center" vertical="center" wrapText="1" readingOrder="1"/>
    </xf>
    <xf numFmtId="0" fontId="5" fillId="3" borderId="26" xfId="0" applyFont="1" applyFill="1" applyBorder="1" applyAlignment="1">
      <alignment horizontal="center" vertical="center" wrapText="1" readingOrder="1"/>
    </xf>
    <xf numFmtId="3" fontId="28" fillId="2" borderId="26" xfId="3" applyNumberFormat="1" applyFont="1" applyFill="1" applyBorder="1" applyAlignment="1">
      <alignment horizontal="center" vertical="center"/>
    </xf>
    <xf numFmtId="3" fontId="28" fillId="2" borderId="0" xfId="3" applyNumberFormat="1" applyFont="1" applyFill="1" applyBorder="1" applyAlignment="1">
      <alignment horizontal="center" vertical="center"/>
    </xf>
    <xf numFmtId="3" fontId="28" fillId="7" borderId="0" xfId="3" applyNumberFormat="1" applyFont="1" applyFill="1" applyBorder="1" applyAlignment="1">
      <alignment horizontal="center" vertical="center"/>
    </xf>
    <xf numFmtId="0" fontId="24" fillId="2" borderId="9" xfId="0" applyFont="1" applyFill="1" applyBorder="1" applyAlignment="1">
      <alignment vertical="center" wrapText="1" readingOrder="1"/>
    </xf>
    <xf numFmtId="0" fontId="24" fillId="2" borderId="24" xfId="0" applyFont="1" applyFill="1" applyBorder="1" applyAlignment="1">
      <alignment horizontal="center" vertical="center" wrapText="1" readingOrder="1"/>
    </xf>
    <xf numFmtId="0" fontId="24" fillId="2" borderId="3" xfId="0" applyFont="1" applyFill="1" applyBorder="1" applyAlignment="1">
      <alignment horizontal="center" vertical="center" wrapText="1" readingOrder="1"/>
    </xf>
    <xf numFmtId="3" fontId="31" fillId="2" borderId="7" xfId="0" applyNumberFormat="1" applyFont="1" applyFill="1" applyBorder="1" applyAlignment="1">
      <alignment horizontal="center" vertical="center" wrapText="1" readingOrder="1"/>
    </xf>
    <xf numFmtId="3" fontId="7" fillId="2" borderId="7" xfId="0" applyNumberFormat="1" applyFont="1" applyFill="1" applyBorder="1" applyAlignment="1">
      <alignment horizontal="center" vertical="center" wrapText="1" readingOrder="1"/>
    </xf>
    <xf numFmtId="0" fontId="0" fillId="2" borderId="10" xfId="0" applyFill="1" applyBorder="1"/>
    <xf numFmtId="0" fontId="12" fillId="2" borderId="0" xfId="0" applyFont="1" applyFill="1" applyAlignment="1">
      <alignment horizontal="left" vertical="center" wrapText="1"/>
    </xf>
    <xf numFmtId="0" fontId="10" fillId="0" borderId="0" xfId="0" applyFont="1" applyAlignment="1">
      <alignment horizontal="left" vertical="center" wrapText="1"/>
    </xf>
    <xf numFmtId="0" fontId="5" fillId="3" borderId="34" xfId="0" applyFont="1" applyFill="1" applyBorder="1" applyAlignment="1">
      <alignment horizontal="center" vertical="center"/>
    </xf>
    <xf numFmtId="3" fontId="21" fillId="5" borderId="13" xfId="0" applyNumberFormat="1" applyFont="1" applyFill="1" applyBorder="1" applyAlignment="1">
      <alignment horizontal="center" vertical="center"/>
    </xf>
    <xf numFmtId="3" fontId="21" fillId="5" borderId="13" xfId="0" applyNumberFormat="1" applyFont="1" applyFill="1" applyBorder="1" applyAlignment="1">
      <alignment horizontal="center" vertical="center" wrapText="1"/>
    </xf>
    <xf numFmtId="3" fontId="30" fillId="5" borderId="2" xfId="0" applyNumberFormat="1" applyFont="1" applyFill="1" applyBorder="1" applyAlignment="1">
      <alignment horizontal="center" vertical="center"/>
    </xf>
    <xf numFmtId="0" fontId="20" fillId="3" borderId="10" xfId="0" applyFont="1" applyFill="1" applyBorder="1" applyAlignment="1">
      <alignment horizontal="center" vertical="center" wrapText="1" readingOrder="1"/>
    </xf>
    <xf numFmtId="3" fontId="16" fillId="5" borderId="10" xfId="0" applyNumberFormat="1" applyFont="1" applyFill="1" applyBorder="1" applyAlignment="1">
      <alignment horizontal="center" vertical="center" wrapText="1" readingOrder="1"/>
    </xf>
    <xf numFmtId="0" fontId="16" fillId="6" borderId="7" xfId="0" applyFont="1" applyFill="1" applyBorder="1" applyAlignment="1">
      <alignment horizontal="left" vertical="center" wrapText="1" readingOrder="1"/>
    </xf>
    <xf numFmtId="0" fontId="15" fillId="4" borderId="3" xfId="0" applyFont="1" applyFill="1" applyBorder="1" applyAlignment="1">
      <alignment horizontal="center" vertical="center" wrapText="1" readingOrder="1"/>
    </xf>
    <xf numFmtId="3" fontId="8" fillId="2" borderId="2" xfId="0" applyNumberFormat="1" applyFont="1" applyFill="1" applyBorder="1" applyAlignment="1">
      <alignment horizontal="center" vertical="center"/>
    </xf>
    <xf numFmtId="3" fontId="21" fillId="5" borderId="2" xfId="0" applyNumberFormat="1" applyFont="1" applyFill="1" applyBorder="1" applyAlignment="1">
      <alignment horizontal="center" vertical="center"/>
    </xf>
    <xf numFmtId="0" fontId="9" fillId="2" borderId="2" xfId="0" applyFont="1" applyFill="1" applyBorder="1" applyAlignment="1">
      <alignment horizontal="left" vertical="center" indent="1"/>
    </xf>
    <xf numFmtId="3" fontId="8" fillId="6" borderId="2" xfId="0" applyNumberFormat="1" applyFont="1" applyFill="1" applyBorder="1" applyAlignment="1">
      <alignment horizontal="center" vertical="center"/>
    </xf>
    <xf numFmtId="3" fontId="14" fillId="0" borderId="7" xfId="0" applyNumberFormat="1" applyFont="1" applyBorder="1" applyAlignment="1">
      <alignment horizontal="center" vertical="center" wrapText="1" readingOrder="1"/>
    </xf>
    <xf numFmtId="3" fontId="14" fillId="6" borderId="7" xfId="0" applyNumberFormat="1" applyFont="1" applyFill="1" applyBorder="1" applyAlignment="1">
      <alignment horizontal="center" vertical="center" wrapText="1" readingOrder="1"/>
    </xf>
    <xf numFmtId="3" fontId="16" fillId="0" borderId="7" xfId="0" applyNumberFormat="1" applyFont="1" applyBorder="1" applyAlignment="1">
      <alignment horizontal="left" vertical="center" wrapText="1" readingOrder="1"/>
    </xf>
    <xf numFmtId="3" fontId="9" fillId="6" borderId="2" xfId="0" applyNumberFormat="1" applyFont="1" applyFill="1" applyBorder="1" applyAlignment="1">
      <alignment horizontal="left" vertical="center" indent="1"/>
    </xf>
    <xf numFmtId="17" fontId="21" fillId="2" borderId="18" xfId="0" applyNumberFormat="1" applyFont="1" applyFill="1" applyBorder="1" applyAlignment="1">
      <alignment horizontal="center" vertical="center"/>
    </xf>
    <xf numFmtId="17" fontId="21" fillId="7" borderId="13" xfId="0" applyNumberFormat="1" applyFont="1" applyFill="1" applyBorder="1" applyAlignment="1">
      <alignment horizontal="center" vertical="center"/>
    </xf>
    <xf numFmtId="3" fontId="21" fillId="5" borderId="2" xfId="0" applyNumberFormat="1" applyFont="1" applyFill="1" applyBorder="1" applyAlignment="1">
      <alignment horizontal="center" vertical="center" wrapText="1"/>
    </xf>
    <xf numFmtId="17" fontId="21" fillId="2" borderId="10" xfId="0" applyNumberFormat="1" applyFont="1" applyFill="1" applyBorder="1" applyAlignment="1">
      <alignment horizontal="center" vertical="center"/>
    </xf>
    <xf numFmtId="17" fontId="21" fillId="7" borderId="10" xfId="0" applyNumberFormat="1" applyFont="1" applyFill="1" applyBorder="1" applyAlignment="1">
      <alignment horizontal="center" vertical="center"/>
    </xf>
    <xf numFmtId="3" fontId="28" fillId="7" borderId="10" xfId="3" applyNumberFormat="1" applyFont="1" applyFill="1" applyBorder="1" applyAlignment="1">
      <alignment horizontal="center" vertical="center"/>
    </xf>
    <xf numFmtId="3" fontId="28" fillId="2" borderId="10" xfId="3" applyNumberFormat="1" applyFont="1" applyFill="1" applyBorder="1" applyAlignment="1">
      <alignment horizontal="center" vertical="center"/>
    </xf>
    <xf numFmtId="17" fontId="16" fillId="0" borderId="7" xfId="0" applyNumberFormat="1" applyFont="1" applyBorder="1" applyAlignment="1">
      <alignment horizontal="center" vertical="center" wrapText="1" readingOrder="1"/>
    </xf>
    <xf numFmtId="17" fontId="16" fillId="6" borderId="7" xfId="0" applyNumberFormat="1" applyFont="1" applyFill="1" applyBorder="1" applyAlignment="1">
      <alignment horizontal="center" vertical="center" wrapText="1" readingOrder="1"/>
    </xf>
    <xf numFmtId="3" fontId="28" fillId="2" borderId="18" xfId="3" applyNumberFormat="1" applyFont="1" applyFill="1" applyBorder="1" applyAlignment="1">
      <alignment horizontal="center" vertical="center"/>
    </xf>
    <xf numFmtId="3" fontId="28" fillId="7" borderId="13" xfId="3" applyNumberFormat="1" applyFont="1" applyFill="1" applyBorder="1" applyAlignment="1">
      <alignment horizontal="center" vertical="center"/>
    </xf>
    <xf numFmtId="0" fontId="14" fillId="2" borderId="5" xfId="0" applyFont="1" applyFill="1" applyBorder="1" applyAlignment="1">
      <alignment horizontal="left" vertical="center" wrapText="1" readingOrder="1"/>
    </xf>
    <xf numFmtId="17" fontId="30" fillId="2" borderId="10" xfId="0" applyNumberFormat="1" applyFont="1" applyFill="1" applyBorder="1" applyAlignment="1">
      <alignment horizontal="center" vertical="center"/>
    </xf>
    <xf numFmtId="164" fontId="32" fillId="2" borderId="10" xfId="3" applyNumberFormat="1" applyFont="1" applyFill="1" applyBorder="1" applyAlignment="1">
      <alignment horizontal="center" vertical="center"/>
    </xf>
    <xf numFmtId="17" fontId="30" fillId="7" borderId="10" xfId="0" applyNumberFormat="1" applyFont="1" applyFill="1" applyBorder="1" applyAlignment="1">
      <alignment horizontal="center" vertical="center"/>
    </xf>
    <xf numFmtId="164" fontId="32" fillId="7" borderId="10" xfId="3" applyNumberFormat="1" applyFont="1" applyFill="1" applyBorder="1" applyAlignment="1">
      <alignment horizontal="center" vertical="center"/>
    </xf>
    <xf numFmtId="0" fontId="10" fillId="2" borderId="0" xfId="0" applyFont="1" applyFill="1" applyAlignment="1">
      <alignment horizontal="left" vertical="center"/>
    </xf>
    <xf numFmtId="0" fontId="15" fillId="2" borderId="3" xfId="0" applyFont="1" applyFill="1" applyBorder="1" applyAlignment="1">
      <alignment horizontal="center" vertical="center" wrapText="1" readingOrder="1"/>
    </xf>
    <xf numFmtId="0" fontId="20" fillId="2" borderId="31" xfId="0" applyFont="1" applyFill="1" applyBorder="1" applyAlignment="1">
      <alignment horizontal="center" vertical="center" wrapText="1" readingOrder="1"/>
    </xf>
    <xf numFmtId="3" fontId="14" fillId="2" borderId="7" xfId="0" applyNumberFormat="1" applyFont="1" applyFill="1" applyBorder="1" applyAlignment="1">
      <alignment horizontal="center" vertical="center" wrapText="1" readingOrder="1"/>
    </xf>
    <xf numFmtId="0" fontId="20" fillId="2" borderId="30" xfId="0" applyFont="1" applyFill="1" applyBorder="1" applyAlignment="1">
      <alignment horizontal="center" vertical="center"/>
    </xf>
    <xf numFmtId="0" fontId="21" fillId="2" borderId="32" xfId="0" applyFont="1" applyFill="1" applyBorder="1" applyAlignment="1">
      <alignment horizontal="center" vertical="center"/>
    </xf>
    <xf numFmtId="165" fontId="28" fillId="2" borderId="10" xfId="3" applyNumberFormat="1" applyFont="1" applyFill="1" applyBorder="1" applyAlignment="1">
      <alignment horizontal="center" vertical="center"/>
    </xf>
    <xf numFmtId="165" fontId="28" fillId="7" borderId="10" xfId="3" applyNumberFormat="1" applyFont="1" applyFill="1" applyBorder="1" applyAlignment="1">
      <alignment horizontal="center" vertical="center"/>
    </xf>
    <xf numFmtId="164" fontId="14" fillId="0" borderId="7" xfId="3" applyNumberFormat="1" applyFont="1" applyBorder="1" applyAlignment="1">
      <alignment horizontal="center" vertical="center" wrapText="1" readingOrder="1"/>
    </xf>
    <xf numFmtId="164" fontId="14" fillId="6" borderId="7" xfId="3" applyNumberFormat="1" applyFont="1" applyFill="1" applyBorder="1" applyAlignment="1">
      <alignment horizontal="center" vertical="center" wrapText="1" readingOrder="1"/>
    </xf>
    <xf numFmtId="3" fontId="30" fillId="5" borderId="2" xfId="0" applyNumberFormat="1" applyFont="1" applyFill="1" applyBorder="1" applyAlignment="1">
      <alignment horizontal="center" vertical="center" wrapText="1"/>
    </xf>
    <xf numFmtId="0" fontId="10" fillId="2" borderId="0" xfId="0" applyFont="1" applyFill="1" applyAlignment="1">
      <alignment horizontal="left" vertical="center" wrapText="1"/>
    </xf>
    <xf numFmtId="3" fontId="14" fillId="0" borderId="0" xfId="0" applyNumberFormat="1" applyFont="1" applyAlignment="1">
      <alignment horizontal="center" vertical="center" wrapText="1" readingOrder="1"/>
    </xf>
    <xf numFmtId="3" fontId="14" fillId="6" borderId="0" xfId="0" applyNumberFormat="1" applyFont="1" applyFill="1" applyAlignment="1">
      <alignment horizontal="center" vertical="center" wrapText="1" readingOrder="1"/>
    </xf>
    <xf numFmtId="0" fontId="11" fillId="2" borderId="0" xfId="0" applyFont="1" applyFill="1" applyAlignment="1">
      <alignment vertical="center" wrapText="1"/>
    </xf>
    <xf numFmtId="3" fontId="8" fillId="6" borderId="0" xfId="0" applyNumberFormat="1" applyFont="1" applyFill="1" applyAlignment="1">
      <alignment horizontal="center" vertical="center"/>
    </xf>
    <xf numFmtId="3" fontId="8" fillId="2" borderId="0" xfId="0" applyNumberFormat="1" applyFont="1" applyFill="1" applyAlignment="1">
      <alignment horizontal="center" vertical="center"/>
    </xf>
    <xf numFmtId="17" fontId="21" fillId="2" borderId="0" xfId="0" applyNumberFormat="1" applyFont="1" applyFill="1" applyAlignment="1">
      <alignment horizontal="center" vertical="center"/>
    </xf>
    <xf numFmtId="0" fontId="4" fillId="2" borderId="0" xfId="0" applyFont="1" applyFill="1" applyAlignment="1">
      <alignment horizontal="left" vertical="center" wrapText="1"/>
    </xf>
    <xf numFmtId="3" fontId="16" fillId="0" borderId="0" xfId="0" applyNumberFormat="1" applyFont="1" applyAlignment="1">
      <alignment horizontal="left" vertical="center" wrapText="1" readingOrder="1"/>
    </xf>
    <xf numFmtId="0" fontId="35" fillId="6" borderId="7" xfId="0" applyFont="1" applyFill="1" applyBorder="1" applyAlignment="1">
      <alignment horizontal="center" vertical="center" wrapText="1" readingOrder="1"/>
    </xf>
    <xf numFmtId="3" fontId="14" fillId="2" borderId="0" xfId="0" applyNumberFormat="1" applyFont="1" applyFill="1" applyAlignment="1">
      <alignment horizontal="center" vertical="center" wrapText="1" readingOrder="1"/>
    </xf>
    <xf numFmtId="0" fontId="4" fillId="0" borderId="0" xfId="0" applyFont="1"/>
    <xf numFmtId="17" fontId="16" fillId="2" borderId="0" xfId="0" applyNumberFormat="1" applyFont="1" applyFill="1" applyAlignment="1">
      <alignment horizontal="center" vertical="center" wrapText="1" readingOrder="1"/>
    </xf>
    <xf numFmtId="0" fontId="8" fillId="2" borderId="0" xfId="0" applyFont="1" applyFill="1" applyAlignment="1">
      <alignment horizontal="left" vertical="center" wrapText="1"/>
    </xf>
    <xf numFmtId="0" fontId="11" fillId="2" borderId="0" xfId="0" applyFont="1" applyFill="1" applyAlignment="1">
      <alignment horizontal="left" vertical="center" wrapText="1"/>
    </xf>
    <xf numFmtId="0" fontId="15" fillId="4" borderId="21" xfId="0" applyFont="1" applyFill="1" applyBorder="1" applyAlignment="1">
      <alignment horizontal="center" vertical="center" wrapText="1" readingOrder="1"/>
    </xf>
    <xf numFmtId="0" fontId="5" fillId="3" borderId="17" xfId="0" applyFont="1" applyFill="1" applyBorder="1" applyAlignment="1">
      <alignment horizontal="center" vertical="center" wrapText="1"/>
    </xf>
    <xf numFmtId="3" fontId="8" fillId="2" borderId="18" xfId="0" applyNumberFormat="1" applyFont="1" applyFill="1" applyBorder="1" applyAlignment="1">
      <alignment horizontal="center" vertical="center"/>
    </xf>
    <xf numFmtId="3" fontId="8" fillId="7" borderId="13" xfId="0" applyNumberFormat="1" applyFont="1" applyFill="1" applyBorder="1" applyAlignment="1">
      <alignment horizontal="center" vertical="center"/>
    </xf>
    <xf numFmtId="2" fontId="8" fillId="2" borderId="0" xfId="0" applyNumberFormat="1" applyFont="1" applyFill="1" applyAlignment="1">
      <alignment horizontal="center" vertical="center"/>
    </xf>
    <xf numFmtId="164" fontId="28" fillId="2" borderId="18" xfId="3" applyNumberFormat="1" applyFont="1" applyFill="1" applyBorder="1" applyAlignment="1">
      <alignment horizontal="center" vertical="center"/>
    </xf>
    <xf numFmtId="164" fontId="28" fillId="7" borderId="13" xfId="3" applyNumberFormat="1" applyFont="1" applyFill="1" applyBorder="1" applyAlignment="1">
      <alignment horizontal="center" vertical="center"/>
    </xf>
    <xf numFmtId="9" fontId="4" fillId="2" borderId="0" xfId="3" applyFont="1" applyFill="1" applyBorder="1" applyAlignment="1">
      <alignment horizontal="center" vertical="center"/>
    </xf>
    <xf numFmtId="9" fontId="4" fillId="0" borderId="0" xfId="3" applyFont="1" applyBorder="1" applyAlignment="1">
      <alignment horizontal="center" vertical="center"/>
    </xf>
    <xf numFmtId="0" fontId="4" fillId="0" borderId="0" xfId="0" applyFont="1" applyAlignment="1">
      <alignment vertical="center"/>
    </xf>
    <xf numFmtId="164" fontId="4" fillId="2" borderId="0" xfId="3" applyNumberFormat="1" applyFont="1" applyFill="1" applyBorder="1" applyAlignment="1">
      <alignment horizontal="center" vertical="center"/>
    </xf>
    <xf numFmtId="0" fontId="5" fillId="3" borderId="0" xfId="0" applyFont="1" applyFill="1" applyAlignment="1">
      <alignment horizontal="center" vertical="center"/>
    </xf>
    <xf numFmtId="0" fontId="26" fillId="2" borderId="0" xfId="0" applyFont="1" applyFill="1" applyAlignment="1">
      <alignment horizontal="left" vertical="center" wrapText="1"/>
    </xf>
    <xf numFmtId="0" fontId="5" fillId="3" borderId="10" xfId="0" applyFont="1" applyFill="1" applyBorder="1" applyAlignment="1">
      <alignment horizontal="center" vertical="center" wrapText="1" readingOrder="1"/>
    </xf>
    <xf numFmtId="0" fontId="24" fillId="4" borderId="28" xfId="0" applyFont="1" applyFill="1" applyBorder="1" applyAlignment="1">
      <alignment horizontal="center" vertical="center" wrapText="1" readingOrder="1"/>
    </xf>
    <xf numFmtId="0" fontId="24" fillId="4" borderId="21" xfId="0" applyFont="1" applyFill="1" applyBorder="1" applyAlignment="1">
      <alignment horizontal="center" vertical="center" wrapText="1" readingOrder="1"/>
    </xf>
    <xf numFmtId="0" fontId="5" fillId="0" borderId="0" xfId="0" applyFont="1" applyAlignment="1">
      <alignment horizontal="center" vertical="center" wrapText="1"/>
    </xf>
    <xf numFmtId="0" fontId="5" fillId="3" borderId="19" xfId="0" applyFont="1" applyFill="1" applyBorder="1"/>
    <xf numFmtId="0" fontId="5" fillId="3" borderId="0" xfId="0" applyFont="1" applyFill="1" applyAlignment="1">
      <alignment horizontal="center"/>
    </xf>
    <xf numFmtId="0" fontId="5" fillId="3" borderId="27" xfId="0" applyFont="1" applyFill="1" applyBorder="1"/>
    <xf numFmtId="0" fontId="11" fillId="0" borderId="0" xfId="0" applyFont="1" applyAlignment="1">
      <alignment horizontal="left" vertical="center" wrapText="1"/>
    </xf>
    <xf numFmtId="0" fontId="11" fillId="0" borderId="0" xfId="0" applyFont="1" applyAlignment="1">
      <alignment vertical="center" wrapText="1"/>
    </xf>
    <xf numFmtId="3" fontId="0" fillId="2" borderId="0" xfId="0" applyNumberFormat="1" applyFill="1"/>
    <xf numFmtId="0" fontId="19" fillId="0" borderId="0" xfId="2" applyFont="1" applyFill="1" applyAlignment="1">
      <alignment vertical="center"/>
    </xf>
    <xf numFmtId="0" fontId="19" fillId="6" borderId="0" xfId="2" applyFont="1" applyFill="1" applyAlignment="1">
      <alignment vertical="center"/>
    </xf>
    <xf numFmtId="0" fontId="37" fillId="2" borderId="0" xfId="0" applyFont="1" applyFill="1"/>
    <xf numFmtId="0" fontId="17" fillId="3" borderId="1" xfId="0" applyFont="1" applyFill="1" applyBorder="1" applyAlignment="1">
      <alignment horizontal="center" vertical="center" wrapText="1"/>
    </xf>
    <xf numFmtId="0" fontId="17" fillId="3" borderId="0" xfId="0" applyFont="1" applyFill="1" applyAlignment="1">
      <alignment horizontal="center" vertical="center" wrapText="1"/>
    </xf>
    <xf numFmtId="49" fontId="18" fillId="7" borderId="0" xfId="0" applyNumberFormat="1" applyFont="1" applyFill="1" applyAlignment="1">
      <alignment horizontal="center" vertical="center"/>
    </xf>
    <xf numFmtId="0" fontId="24" fillId="3" borderId="38" xfId="0" applyFont="1" applyFill="1" applyBorder="1" applyAlignment="1">
      <alignment horizontal="center" vertical="center" wrapText="1" readingOrder="1"/>
    </xf>
    <xf numFmtId="0" fontId="24" fillId="3" borderId="9" xfId="0" applyFont="1" applyFill="1" applyBorder="1" applyAlignment="1">
      <alignment horizontal="center" vertical="center" wrapText="1" readingOrder="1"/>
    </xf>
    <xf numFmtId="0" fontId="8" fillId="2" borderId="0" xfId="0" applyFont="1" applyFill="1" applyAlignment="1">
      <alignment horizontal="left" vertical="center" wrapText="1"/>
    </xf>
    <xf numFmtId="0" fontId="8" fillId="2" borderId="32" xfId="0" applyFont="1" applyFill="1" applyBorder="1" applyAlignment="1">
      <alignment horizontal="left" vertical="center" wrapText="1"/>
    </xf>
    <xf numFmtId="0" fontId="10" fillId="0" borderId="0" xfId="0" applyFont="1" applyAlignment="1">
      <alignment horizontal="left" vertical="center" wrapText="1"/>
    </xf>
    <xf numFmtId="0" fontId="14" fillId="3" borderId="4" xfId="0" applyFont="1" applyFill="1" applyBorder="1" applyAlignment="1">
      <alignment horizontal="left" vertical="center" wrapText="1" readingOrder="1"/>
    </xf>
    <xf numFmtId="0" fontId="14" fillId="3" borderId="5" xfId="0" applyFont="1" applyFill="1" applyBorder="1" applyAlignment="1">
      <alignment horizontal="left" vertical="center" wrapText="1" readingOrder="1"/>
    </xf>
    <xf numFmtId="0" fontId="14" fillId="3" borderId="6" xfId="0" applyFont="1" applyFill="1" applyBorder="1" applyAlignment="1">
      <alignment horizontal="left" vertical="center" wrapText="1" readingOrder="1"/>
    </xf>
    <xf numFmtId="0" fontId="24" fillId="3" borderId="8" xfId="0" applyFont="1" applyFill="1" applyBorder="1" applyAlignment="1">
      <alignment horizontal="center" vertical="center" wrapText="1" readingOrder="1"/>
    </xf>
    <xf numFmtId="0" fontId="12" fillId="2" borderId="0" xfId="0" applyFont="1" applyFill="1" applyAlignment="1">
      <alignment horizontal="left" vertical="center" wrapText="1"/>
    </xf>
    <xf numFmtId="0" fontId="16" fillId="3" borderId="4" xfId="0" applyFont="1" applyFill="1" applyBorder="1" applyAlignment="1">
      <alignment horizontal="center" vertical="center" wrapText="1" readingOrder="1"/>
    </xf>
    <xf numFmtId="0" fontId="16" fillId="3" borderId="5" xfId="0" applyFont="1" applyFill="1" applyBorder="1" applyAlignment="1">
      <alignment horizontal="center" vertical="center" wrapText="1" readingOrder="1"/>
    </xf>
    <xf numFmtId="0" fontId="16" fillId="3" borderId="6" xfId="0" applyFont="1" applyFill="1" applyBorder="1" applyAlignment="1">
      <alignment horizontal="center" vertical="center" wrapText="1" readingOrder="1"/>
    </xf>
    <xf numFmtId="0" fontId="5" fillId="3" borderId="45" xfId="0" applyFont="1" applyFill="1" applyBorder="1" applyAlignment="1">
      <alignment horizontal="center" vertical="center"/>
    </xf>
    <xf numFmtId="0" fontId="5" fillId="3" borderId="9" xfId="0" applyFont="1" applyFill="1" applyBorder="1" applyAlignment="1">
      <alignment horizontal="center" vertical="center"/>
    </xf>
    <xf numFmtId="0" fontId="8" fillId="2" borderId="0" xfId="0" applyFont="1" applyFill="1" applyAlignment="1">
      <alignment vertical="center" wrapText="1"/>
    </xf>
    <xf numFmtId="0" fontId="20" fillId="3" borderId="2"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24" fillId="3" borderId="50" xfId="0" applyFont="1" applyFill="1" applyBorder="1" applyAlignment="1">
      <alignment horizontal="center" vertical="center" wrapText="1" readingOrder="1"/>
    </xf>
    <xf numFmtId="0" fontId="20" fillId="3" borderId="15"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13" xfId="0" applyFont="1" applyFill="1" applyBorder="1" applyAlignment="1">
      <alignment horizontal="center" vertical="center"/>
    </xf>
    <xf numFmtId="0" fontId="15" fillId="4" borderId="20" xfId="0" applyFont="1" applyFill="1" applyBorder="1" applyAlignment="1">
      <alignment horizontal="center" vertical="center" wrapText="1" readingOrder="1"/>
    </xf>
    <xf numFmtId="0" fontId="15" fillId="4" borderId="21" xfId="0" applyFont="1" applyFill="1" applyBorder="1" applyAlignment="1">
      <alignment horizontal="center" vertical="center" wrapText="1" readingOrder="1"/>
    </xf>
    <xf numFmtId="0" fontId="8" fillId="0" borderId="0" xfId="0" applyFont="1" applyAlignment="1">
      <alignment horizontal="left" vertical="center" wrapText="1"/>
    </xf>
    <xf numFmtId="0" fontId="10" fillId="2" borderId="0" xfId="0" applyFont="1" applyFill="1" applyAlignment="1">
      <alignment horizontal="left" vertical="center" wrapText="1"/>
    </xf>
    <xf numFmtId="0" fontId="15" fillId="4" borderId="33" xfId="0" applyFont="1" applyFill="1" applyBorder="1" applyAlignment="1">
      <alignment horizontal="center" vertical="center" wrapText="1" readingOrder="1"/>
    </xf>
    <xf numFmtId="0" fontId="5" fillId="3" borderId="17"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34" fillId="4" borderId="28" xfId="0" applyFont="1" applyFill="1" applyBorder="1" applyAlignment="1">
      <alignment horizontal="center" vertical="center" wrapText="1" readingOrder="1"/>
    </xf>
    <xf numFmtId="0" fontId="34" fillId="4" borderId="29" xfId="0" applyFont="1" applyFill="1" applyBorder="1" applyAlignment="1">
      <alignment horizontal="center" vertical="center" wrapText="1" readingOrder="1"/>
    </xf>
    <xf numFmtId="0" fontId="5" fillId="3" borderId="35"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34" fillId="4" borderId="17" xfId="0" applyFont="1" applyFill="1" applyBorder="1" applyAlignment="1">
      <alignment horizontal="center" vertical="center" wrapText="1" readingOrder="1"/>
    </xf>
    <xf numFmtId="0" fontId="34" fillId="4" borderId="39" xfId="0" applyFont="1" applyFill="1" applyBorder="1" applyAlignment="1">
      <alignment horizontal="center" vertical="center" wrapText="1" readingOrder="1"/>
    </xf>
    <xf numFmtId="0" fontId="33" fillId="3" borderId="28" xfId="0" applyFont="1" applyFill="1" applyBorder="1" applyAlignment="1">
      <alignment horizontal="center" vertical="center" wrapText="1" readingOrder="1"/>
    </xf>
    <xf numFmtId="0" fontId="33" fillId="3" borderId="29" xfId="0" applyFont="1" applyFill="1" applyBorder="1" applyAlignment="1">
      <alignment horizontal="center" vertical="center" wrapText="1" readingOrder="1"/>
    </xf>
    <xf numFmtId="0" fontId="15" fillId="4" borderId="41" xfId="0" applyFont="1" applyFill="1" applyBorder="1" applyAlignment="1">
      <alignment horizontal="center" vertical="center" wrapText="1" readingOrder="1"/>
    </xf>
    <xf numFmtId="0" fontId="15" fillId="4" borderId="12" xfId="0" applyFont="1" applyFill="1" applyBorder="1" applyAlignment="1">
      <alignment horizontal="center" vertical="center" wrapText="1" readingOrder="1"/>
    </xf>
    <xf numFmtId="0" fontId="5" fillId="3" borderId="28" xfId="0" applyFont="1" applyFill="1" applyBorder="1" applyAlignment="1">
      <alignment horizontal="center" vertical="center" wrapText="1" readingOrder="1"/>
    </xf>
    <xf numFmtId="0" fontId="5" fillId="3" borderId="29" xfId="0" applyFont="1" applyFill="1" applyBorder="1" applyAlignment="1">
      <alignment horizontal="center" vertical="center" wrapText="1" readingOrder="1"/>
    </xf>
    <xf numFmtId="0" fontId="5" fillId="3" borderId="25" xfId="0" applyFont="1" applyFill="1" applyBorder="1" applyAlignment="1">
      <alignment horizontal="center" vertical="center" wrapText="1" readingOrder="1"/>
    </xf>
    <xf numFmtId="0" fontId="4" fillId="3" borderId="10" xfId="0" applyFont="1" applyFill="1" applyBorder="1" applyAlignment="1">
      <alignment horizontal="center"/>
    </xf>
    <xf numFmtId="0" fontId="5" fillId="3" borderId="10" xfId="0" applyFont="1" applyFill="1" applyBorder="1" applyAlignment="1">
      <alignment horizontal="center" vertical="center" wrapText="1" readingOrder="1"/>
    </xf>
    <xf numFmtId="0" fontId="15" fillId="4" borderId="28" xfId="0" applyFont="1" applyFill="1" applyBorder="1" applyAlignment="1">
      <alignment horizontal="center" vertical="center" wrapText="1" readingOrder="1"/>
    </xf>
    <xf numFmtId="0" fontId="15" fillId="4" borderId="29" xfId="0" applyFont="1" applyFill="1" applyBorder="1" applyAlignment="1">
      <alignment horizontal="center" vertical="center" wrapText="1" readingOrder="1"/>
    </xf>
    <xf numFmtId="0" fontId="15" fillId="4" borderId="10" xfId="0" applyFont="1" applyFill="1" applyBorder="1" applyAlignment="1">
      <alignment horizontal="center" vertical="center" wrapText="1" readingOrder="1"/>
    </xf>
    <xf numFmtId="0" fontId="15" fillId="4" borderId="36" xfId="0" applyFont="1" applyFill="1" applyBorder="1" applyAlignment="1">
      <alignment horizontal="center" vertical="center" wrapText="1" readingOrder="1"/>
    </xf>
    <xf numFmtId="0" fontId="15" fillId="4" borderId="40" xfId="0" applyFont="1" applyFill="1" applyBorder="1" applyAlignment="1">
      <alignment horizontal="center" vertical="center" wrapText="1" readingOrder="1"/>
    </xf>
    <xf numFmtId="0" fontId="10" fillId="0" borderId="0" xfId="0" applyFont="1" applyAlignment="1">
      <alignment horizontal="center" vertical="center"/>
    </xf>
    <xf numFmtId="0" fontId="24" fillId="0" borderId="14" xfId="0" applyFont="1" applyBorder="1" applyAlignment="1">
      <alignment horizontal="center" vertical="center" wrapText="1" readingOrder="1"/>
    </xf>
    <xf numFmtId="0" fontId="24" fillId="0" borderId="0" xfId="0" applyFont="1" applyAlignment="1">
      <alignment horizontal="center" vertical="center" wrapText="1" readingOrder="1"/>
    </xf>
    <xf numFmtId="0" fontId="4" fillId="2" borderId="0" xfId="0" applyFont="1" applyFill="1" applyAlignment="1">
      <alignment horizontal="left" vertical="center" wrapText="1"/>
    </xf>
    <xf numFmtId="0" fontId="29" fillId="0" borderId="0" xfId="0" applyFont="1" applyAlignment="1">
      <alignment horizontal="left" vertical="center" wrapText="1"/>
    </xf>
    <xf numFmtId="0" fontId="24" fillId="4" borderId="10" xfId="0" applyFont="1" applyFill="1" applyBorder="1" applyAlignment="1">
      <alignment horizontal="center" vertical="center" wrapText="1" readingOrder="1"/>
    </xf>
    <xf numFmtId="0" fontId="5" fillId="3" borderId="22" xfId="0" applyFont="1" applyFill="1" applyBorder="1" applyAlignment="1">
      <alignment horizontal="center" vertical="center" wrapText="1" readingOrder="1"/>
    </xf>
    <xf numFmtId="0" fontId="5" fillId="3" borderId="23" xfId="0" applyFont="1" applyFill="1" applyBorder="1" applyAlignment="1">
      <alignment horizontal="center" vertical="center" wrapText="1" readingOrder="1"/>
    </xf>
    <xf numFmtId="0" fontId="5" fillId="3" borderId="27" xfId="0" applyFont="1" applyFill="1" applyBorder="1" applyAlignment="1">
      <alignment horizontal="center" vertical="center" wrapText="1" readingOrder="1"/>
    </xf>
    <xf numFmtId="0" fontId="24" fillId="4" borderId="28" xfId="0" applyFont="1" applyFill="1" applyBorder="1" applyAlignment="1">
      <alignment horizontal="center" vertical="center" wrapText="1" readingOrder="1"/>
    </xf>
    <xf numFmtId="0" fontId="24" fillId="4" borderId="29" xfId="0" applyFont="1" applyFill="1" applyBorder="1" applyAlignment="1">
      <alignment horizontal="center" vertical="center" wrapText="1" readingOrder="1"/>
    </xf>
    <xf numFmtId="164" fontId="8" fillId="2" borderId="0" xfId="3" applyNumberFormat="1" applyFont="1" applyFill="1" applyAlignment="1">
      <alignment horizontal="left" vertical="center" wrapText="1"/>
    </xf>
    <xf numFmtId="0" fontId="24" fillId="4" borderId="20" xfId="0" applyFont="1" applyFill="1" applyBorder="1" applyAlignment="1">
      <alignment horizontal="center" vertical="center" wrapText="1" readingOrder="1"/>
    </xf>
    <xf numFmtId="0" fontId="24" fillId="4" borderId="21" xfId="0" applyFont="1" applyFill="1" applyBorder="1" applyAlignment="1">
      <alignment horizontal="center" vertical="center" wrapText="1" readingOrder="1"/>
    </xf>
    <xf numFmtId="0" fontId="24" fillId="4" borderId="33" xfId="0" applyFont="1" applyFill="1" applyBorder="1" applyAlignment="1">
      <alignment horizontal="center" vertical="center" wrapText="1" readingOrder="1"/>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25" xfId="0" applyFont="1" applyFill="1" applyBorder="1" applyAlignment="1">
      <alignment horizontal="center" vertical="center"/>
    </xf>
    <xf numFmtId="0" fontId="0" fillId="3" borderId="19" xfId="0" applyFill="1" applyBorder="1" applyAlignment="1">
      <alignment horizontal="center"/>
    </xf>
    <xf numFmtId="0" fontId="0" fillId="3" borderId="27" xfId="0" applyFill="1" applyBorder="1" applyAlignment="1">
      <alignment horizont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24" fillId="8" borderId="42" xfId="0" applyFont="1" applyFill="1" applyBorder="1" applyAlignment="1">
      <alignment horizontal="center" vertical="center" wrapText="1" readingOrder="1"/>
    </xf>
    <xf numFmtId="0" fontId="24" fillId="8" borderId="43" xfId="0" applyFont="1" applyFill="1" applyBorder="1" applyAlignment="1">
      <alignment horizontal="center" vertical="center" wrapText="1" readingOrder="1"/>
    </xf>
    <xf numFmtId="0" fontId="24" fillId="8" borderId="44" xfId="0" applyFont="1" applyFill="1" applyBorder="1" applyAlignment="1">
      <alignment horizontal="center" vertical="center" wrapText="1" readingOrder="1"/>
    </xf>
    <xf numFmtId="0" fontId="15" fillId="4" borderId="48" xfId="0" applyFont="1" applyFill="1" applyBorder="1" applyAlignment="1">
      <alignment horizontal="center" vertical="center" wrapText="1" readingOrder="1"/>
    </xf>
    <xf numFmtId="0" fontId="15" fillId="4" borderId="47" xfId="0" applyFont="1" applyFill="1" applyBorder="1" applyAlignment="1">
      <alignment horizontal="center" vertical="center" wrapText="1" readingOrder="1"/>
    </xf>
    <xf numFmtId="0" fontId="5" fillId="3" borderId="14" xfId="0" applyFont="1" applyFill="1" applyBorder="1" applyAlignment="1">
      <alignment horizontal="center" vertical="center"/>
    </xf>
    <xf numFmtId="0" fontId="5" fillId="3" borderId="0" xfId="0" applyFont="1" applyFill="1" applyAlignment="1">
      <alignment horizontal="center" vertical="center"/>
    </xf>
    <xf numFmtId="0" fontId="15" fillId="4" borderId="46" xfId="0" applyFont="1" applyFill="1" applyBorder="1" applyAlignment="1">
      <alignment horizontal="center" vertical="center" wrapText="1" readingOrder="1"/>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15" fillId="4" borderId="49" xfId="0" applyFont="1" applyFill="1" applyBorder="1" applyAlignment="1">
      <alignment horizontal="center" vertical="center" wrapText="1" readingOrder="1"/>
    </xf>
    <xf numFmtId="0" fontId="15" fillId="4" borderId="14" xfId="0" applyFont="1" applyFill="1" applyBorder="1" applyAlignment="1">
      <alignment horizontal="center" vertical="center" wrapText="1" readingOrder="1"/>
    </xf>
    <xf numFmtId="0" fontId="15" fillId="4" borderId="0" xfId="0" applyFont="1" applyFill="1" applyAlignment="1">
      <alignment horizontal="center" vertical="center" wrapText="1" readingOrder="1"/>
    </xf>
    <xf numFmtId="0" fontId="24" fillId="3" borderId="14" xfId="0" applyFont="1" applyFill="1" applyBorder="1" applyAlignment="1">
      <alignment horizontal="center" vertical="center" wrapText="1" readingOrder="1"/>
    </xf>
    <xf numFmtId="0" fontId="24" fillId="3" borderId="0" xfId="0" applyFont="1" applyFill="1" applyBorder="1" applyAlignment="1">
      <alignment horizontal="center" vertical="center" wrapText="1" readingOrder="1"/>
    </xf>
    <xf numFmtId="0" fontId="11" fillId="9" borderId="0" xfId="0" applyFont="1" applyFill="1" applyAlignment="1">
      <alignment horizontal="left" vertical="center" wrapText="1"/>
    </xf>
    <xf numFmtId="3" fontId="14" fillId="0" borderId="0" xfId="0" applyNumberFormat="1" applyFont="1" applyBorder="1" applyAlignment="1">
      <alignment horizontal="center" vertical="center" wrapText="1" readingOrder="1"/>
    </xf>
    <xf numFmtId="17" fontId="21" fillId="2" borderId="0" xfId="0" applyNumberFormat="1" applyFont="1" applyFill="1" applyBorder="1" applyAlignment="1">
      <alignment horizontal="center" vertical="center"/>
    </xf>
    <xf numFmtId="0" fontId="5" fillId="3" borderId="17" xfId="0" applyFont="1" applyFill="1" applyBorder="1" applyAlignment="1">
      <alignment horizontal="center" vertical="center"/>
    </xf>
    <xf numFmtId="0" fontId="5" fillId="3" borderId="39" xfId="0" applyFont="1" applyFill="1" applyBorder="1" applyAlignment="1">
      <alignment horizontal="center" vertical="center"/>
    </xf>
    <xf numFmtId="3" fontId="22" fillId="0" borderId="0" xfId="6" applyNumberFormat="1"/>
    <xf numFmtId="0" fontId="22" fillId="0" borderId="0" xfId="6"/>
    <xf numFmtId="2" fontId="8" fillId="2" borderId="0" xfId="0" applyNumberFormat="1" applyFont="1" applyFill="1" applyBorder="1" applyAlignment="1">
      <alignment horizontal="center" vertical="center"/>
    </xf>
    <xf numFmtId="0" fontId="30" fillId="0" borderId="0" xfId="0" applyFont="1" applyFill="1" applyAlignment="1">
      <alignment horizontal="left" vertical="center" wrapText="1"/>
    </xf>
    <xf numFmtId="0" fontId="11" fillId="0" borderId="0" xfId="0" applyFont="1" applyFill="1" applyAlignment="1">
      <alignment horizontal="left" vertical="center" wrapText="1"/>
    </xf>
  </cellXfs>
  <cellStyles count="12">
    <cellStyle name="Hyperlink" xfId="2" builtinId="8"/>
    <cellStyle name="Millares 2" xfId="8" xr:uid="{00000000-0005-0000-0000-000001000000}"/>
    <cellStyle name="Millares 2 2" xfId="9" xr:uid="{00000000-0005-0000-0000-000002000000}"/>
    <cellStyle name="Normal" xfId="0" builtinId="0"/>
    <cellStyle name="Normal 2" xfId="1" xr:uid="{00000000-0005-0000-0000-000004000000}"/>
    <cellStyle name="Normal 2 2" xfId="6" xr:uid="{00000000-0005-0000-0000-000005000000}"/>
    <cellStyle name="Normal 3" xfId="4" xr:uid="{00000000-0005-0000-0000-000006000000}"/>
    <cellStyle name="Normal 3 2" xfId="5" xr:uid="{00000000-0005-0000-0000-000007000000}"/>
    <cellStyle name="Normal 4" xfId="10" xr:uid="{00000000-0005-0000-0000-000008000000}"/>
    <cellStyle name="Normal 4 2" xfId="11" xr:uid="{E34AAD54-BD0C-45C5-B53C-7166ABCD4808}"/>
    <cellStyle name="Percent" xfId="3" builtinId="5"/>
    <cellStyle name="Porcentaje 2" xfId="7" xr:uid="{00000000-0005-0000-0000-00000A000000}"/>
  </cellStyles>
  <dxfs count="0"/>
  <tableStyles count="0" defaultTableStyle="TableStyleMedium2" defaultPivotStyle="PivotStyleLight16"/>
  <colors>
    <mruColors>
      <color rgb="FFF2F2F2"/>
      <color rgb="FFCC0066"/>
      <color rgb="FFB6004B"/>
      <color rgb="FF404040"/>
      <color rgb="FFBFBFBF"/>
      <color rgb="FF990033"/>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944439</xdr:colOff>
      <xdr:row>1</xdr:row>
      <xdr:rowOff>142875</xdr:rowOff>
    </xdr:from>
    <xdr:to>
      <xdr:col>8</xdr:col>
      <xdr:colOff>687512</xdr:colOff>
      <xdr:row>4</xdr:row>
      <xdr:rowOff>111375</xdr:rowOff>
    </xdr:to>
    <xdr:pic>
      <xdr:nvPicPr>
        <xdr:cNvPr id="10" name="Imagen 10">
          <a:extLst>
            <a:ext uri="{FF2B5EF4-FFF2-40B4-BE49-F238E27FC236}">
              <a16:creationId xmlns:a16="http://schemas.microsoft.com/office/drawing/2014/main" id="{DF759FD1-B59D-4A39-A99E-48E532057D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7064" y="333375"/>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9524</xdr:colOff>
      <xdr:row>0</xdr:row>
      <xdr:rowOff>104775</xdr:rowOff>
    </xdr:from>
    <xdr:to>
      <xdr:col>1</xdr:col>
      <xdr:colOff>594493</xdr:colOff>
      <xdr:row>5</xdr:row>
      <xdr:rowOff>16275</xdr:rowOff>
    </xdr:to>
    <xdr:pic>
      <xdr:nvPicPr>
        <xdr:cNvPr id="11" name="Imagen 11">
          <a:extLst>
            <a:ext uri="{FF2B5EF4-FFF2-40B4-BE49-F238E27FC236}">
              <a16:creationId xmlns:a16="http://schemas.microsoft.com/office/drawing/2014/main" id="{3264F6A6-6EF8-43E6-83B4-56E07D6261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4" y="104775"/>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114299</xdr:rowOff>
    </xdr:from>
    <xdr:to>
      <xdr:col>8</xdr:col>
      <xdr:colOff>859800</xdr:colOff>
      <xdr:row>5</xdr:row>
      <xdr:rowOff>170977</xdr:rowOff>
    </xdr:to>
    <xdr:pic>
      <xdr:nvPicPr>
        <xdr:cNvPr id="12" name="Imagen 12">
          <a:extLst>
            <a:ext uri="{FF2B5EF4-FFF2-40B4-BE49-F238E27FC236}">
              <a16:creationId xmlns:a16="http://schemas.microsoft.com/office/drawing/2014/main" id="{0128B8AF-45CB-4BB7-98EF-DDD32015B21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0" y="1066799"/>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268164</xdr:colOff>
      <xdr:row>2</xdr:row>
      <xdr:rowOff>19050</xdr:rowOff>
    </xdr:from>
    <xdr:to>
      <xdr:col>11</xdr:col>
      <xdr:colOff>573212</xdr:colOff>
      <xdr:row>4</xdr:row>
      <xdr:rowOff>139950</xdr:rowOff>
    </xdr:to>
    <xdr:pic>
      <xdr:nvPicPr>
        <xdr:cNvPr id="5" name="Imagen 10">
          <a:extLst>
            <a:ext uri="{FF2B5EF4-FFF2-40B4-BE49-F238E27FC236}">
              <a16:creationId xmlns:a16="http://schemas.microsoft.com/office/drawing/2014/main" id="{7B538202-D04B-4DF5-AD45-485AD7DB9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25800</xdr:rowOff>
    </xdr:to>
    <xdr:pic>
      <xdr:nvPicPr>
        <xdr:cNvPr id="6" name="Imagen 11">
          <a:extLst>
            <a:ext uri="{FF2B5EF4-FFF2-40B4-BE49-F238E27FC236}">
              <a16:creationId xmlns:a16="http://schemas.microsoft.com/office/drawing/2014/main" id="{35A49D88-CF05-4257-AE6A-4EEC7F0768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123824</xdr:rowOff>
    </xdr:from>
    <xdr:to>
      <xdr:col>12</xdr:col>
      <xdr:colOff>21600</xdr:colOff>
      <xdr:row>5</xdr:row>
      <xdr:rowOff>180502</xdr:rowOff>
    </xdr:to>
    <xdr:pic>
      <xdr:nvPicPr>
        <xdr:cNvPr id="7" name="Imagen 12">
          <a:extLst>
            <a:ext uri="{FF2B5EF4-FFF2-40B4-BE49-F238E27FC236}">
              <a16:creationId xmlns:a16="http://schemas.microsoft.com/office/drawing/2014/main" id="{2CC2FA1D-386C-470E-B55D-7A73B0CFECB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146720</xdr:colOff>
      <xdr:row>2</xdr:row>
      <xdr:rowOff>14287</xdr:rowOff>
    </xdr:from>
    <xdr:to>
      <xdr:col>9</xdr:col>
      <xdr:colOff>1049462</xdr:colOff>
      <xdr:row>4</xdr:row>
      <xdr:rowOff>125662</xdr:rowOff>
    </xdr:to>
    <xdr:pic>
      <xdr:nvPicPr>
        <xdr:cNvPr id="9" name="Imagen 10">
          <a:extLst>
            <a:ext uri="{FF2B5EF4-FFF2-40B4-BE49-F238E27FC236}">
              <a16:creationId xmlns:a16="http://schemas.microsoft.com/office/drawing/2014/main" id="{FBD40F6E-9C3E-43CA-AB08-330A8C168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2</xdr:col>
      <xdr:colOff>782612</xdr:colOff>
      <xdr:row>5</xdr:row>
      <xdr:rowOff>6750</xdr:rowOff>
    </xdr:to>
    <xdr:pic>
      <xdr:nvPicPr>
        <xdr:cNvPr id="10" name="Imagen 11">
          <a:extLst>
            <a:ext uri="{FF2B5EF4-FFF2-40B4-BE49-F238E27FC236}">
              <a16:creationId xmlns:a16="http://schemas.microsoft.com/office/drawing/2014/main" id="{41615569-19D0-47C3-90EE-2443DAAE2E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104774</xdr:rowOff>
    </xdr:from>
    <xdr:to>
      <xdr:col>10</xdr:col>
      <xdr:colOff>102562</xdr:colOff>
      <xdr:row>5</xdr:row>
      <xdr:rowOff>161452</xdr:rowOff>
    </xdr:to>
    <xdr:pic>
      <xdr:nvPicPr>
        <xdr:cNvPr id="11" name="Imagen 12">
          <a:extLst>
            <a:ext uri="{FF2B5EF4-FFF2-40B4-BE49-F238E27FC236}">
              <a16:creationId xmlns:a16="http://schemas.microsoft.com/office/drawing/2014/main" id="{944B72FF-8A7E-4C4C-951E-BC8CCD00366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865064</xdr:colOff>
      <xdr:row>2</xdr:row>
      <xdr:rowOff>16933</xdr:rowOff>
    </xdr:from>
    <xdr:to>
      <xdr:col>9</xdr:col>
      <xdr:colOff>477962</xdr:colOff>
      <xdr:row>4</xdr:row>
      <xdr:rowOff>133599</xdr:rowOff>
    </xdr:to>
    <xdr:pic>
      <xdr:nvPicPr>
        <xdr:cNvPr id="9" name="Imagen 10">
          <a:extLst>
            <a:ext uri="{FF2B5EF4-FFF2-40B4-BE49-F238E27FC236}">
              <a16:creationId xmlns:a16="http://schemas.microsoft.com/office/drawing/2014/main" id="{829F0EEC-A3B4-4F59-AE77-1A0ED024B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2</xdr:col>
      <xdr:colOff>688685</xdr:colOff>
      <xdr:row>5</xdr:row>
      <xdr:rowOff>17333</xdr:rowOff>
    </xdr:to>
    <xdr:pic>
      <xdr:nvPicPr>
        <xdr:cNvPr id="10" name="Imagen 11">
          <a:extLst>
            <a:ext uri="{FF2B5EF4-FFF2-40B4-BE49-F238E27FC236}">
              <a16:creationId xmlns:a16="http://schemas.microsoft.com/office/drawing/2014/main" id="{A8CED2F7-27CF-491F-BE15-CA7EA45C51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115357</xdr:rowOff>
    </xdr:from>
    <xdr:to>
      <xdr:col>9</xdr:col>
      <xdr:colOff>650250</xdr:colOff>
      <xdr:row>5</xdr:row>
      <xdr:rowOff>172035</xdr:rowOff>
    </xdr:to>
    <xdr:pic>
      <xdr:nvPicPr>
        <xdr:cNvPr id="11" name="Imagen 12">
          <a:extLst>
            <a:ext uri="{FF2B5EF4-FFF2-40B4-BE49-F238E27FC236}">
              <a16:creationId xmlns:a16="http://schemas.microsoft.com/office/drawing/2014/main" id="{3E2C98A3-9187-4E82-9367-C3E279E27F2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706314</xdr:colOff>
      <xdr:row>2</xdr:row>
      <xdr:rowOff>19050</xdr:rowOff>
    </xdr:from>
    <xdr:to>
      <xdr:col>11</xdr:col>
      <xdr:colOff>220787</xdr:colOff>
      <xdr:row>4</xdr:row>
      <xdr:rowOff>139950</xdr:rowOff>
    </xdr:to>
    <xdr:pic>
      <xdr:nvPicPr>
        <xdr:cNvPr id="9" name="Imagen 10">
          <a:extLst>
            <a:ext uri="{FF2B5EF4-FFF2-40B4-BE49-F238E27FC236}">
              <a16:creationId xmlns:a16="http://schemas.microsoft.com/office/drawing/2014/main" id="{7ABCD02D-677F-41FD-BD65-FD2752F1CB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25800</xdr:rowOff>
    </xdr:to>
    <xdr:pic>
      <xdr:nvPicPr>
        <xdr:cNvPr id="10" name="Imagen 11">
          <a:extLst>
            <a:ext uri="{FF2B5EF4-FFF2-40B4-BE49-F238E27FC236}">
              <a16:creationId xmlns:a16="http://schemas.microsoft.com/office/drawing/2014/main" id="{7CEFE580-584C-4983-904F-8474781666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123824</xdr:rowOff>
    </xdr:from>
    <xdr:to>
      <xdr:col>11</xdr:col>
      <xdr:colOff>393075</xdr:colOff>
      <xdr:row>5</xdr:row>
      <xdr:rowOff>180502</xdr:rowOff>
    </xdr:to>
    <xdr:pic>
      <xdr:nvPicPr>
        <xdr:cNvPr id="11" name="Imagen 12">
          <a:extLst>
            <a:ext uri="{FF2B5EF4-FFF2-40B4-BE49-F238E27FC236}">
              <a16:creationId xmlns:a16="http://schemas.microsoft.com/office/drawing/2014/main" id="{118571BC-4B82-463E-A4AD-81F9A6E6D8B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81897</xdr:colOff>
      <xdr:row>2</xdr:row>
      <xdr:rowOff>16933</xdr:rowOff>
    </xdr:from>
    <xdr:to>
      <xdr:col>8</xdr:col>
      <xdr:colOff>573212</xdr:colOff>
      <xdr:row>4</xdr:row>
      <xdr:rowOff>133599</xdr:rowOff>
    </xdr:to>
    <xdr:pic>
      <xdr:nvPicPr>
        <xdr:cNvPr id="9" name="Imagen 10">
          <a:extLst>
            <a:ext uri="{FF2B5EF4-FFF2-40B4-BE49-F238E27FC236}">
              <a16:creationId xmlns:a16="http://schemas.microsoft.com/office/drawing/2014/main" id="{77D282E2-F2A8-485B-A095-4EFE4D6586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17333</xdr:rowOff>
    </xdr:to>
    <xdr:pic>
      <xdr:nvPicPr>
        <xdr:cNvPr id="10" name="Imagen 11">
          <a:extLst>
            <a:ext uri="{FF2B5EF4-FFF2-40B4-BE49-F238E27FC236}">
              <a16:creationId xmlns:a16="http://schemas.microsoft.com/office/drawing/2014/main" id="{775412A3-6ED0-4B60-A512-1F5C09A813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115357</xdr:rowOff>
    </xdr:from>
    <xdr:to>
      <xdr:col>8</xdr:col>
      <xdr:colOff>745500</xdr:colOff>
      <xdr:row>5</xdr:row>
      <xdr:rowOff>172035</xdr:rowOff>
    </xdr:to>
    <xdr:pic>
      <xdr:nvPicPr>
        <xdr:cNvPr id="11" name="Imagen 12">
          <a:extLst>
            <a:ext uri="{FF2B5EF4-FFF2-40B4-BE49-F238E27FC236}">
              <a16:creationId xmlns:a16="http://schemas.microsoft.com/office/drawing/2014/main" id="{87913818-8A2F-4B81-BC56-47FFC8DE058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386946</xdr:colOff>
      <xdr:row>2</xdr:row>
      <xdr:rowOff>15688</xdr:rowOff>
    </xdr:from>
    <xdr:to>
      <xdr:col>8</xdr:col>
      <xdr:colOff>853359</xdr:colOff>
      <xdr:row>4</xdr:row>
      <xdr:rowOff>129865</xdr:rowOff>
    </xdr:to>
    <xdr:pic>
      <xdr:nvPicPr>
        <xdr:cNvPr id="9" name="Imagen 10">
          <a:extLst>
            <a:ext uri="{FF2B5EF4-FFF2-40B4-BE49-F238E27FC236}">
              <a16:creationId xmlns:a16="http://schemas.microsoft.com/office/drawing/2014/main" id="{0554349B-0127-4C59-8361-F5ED330C2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12353</xdr:rowOff>
    </xdr:to>
    <xdr:pic>
      <xdr:nvPicPr>
        <xdr:cNvPr id="10" name="Imagen 11">
          <a:extLst>
            <a:ext uri="{FF2B5EF4-FFF2-40B4-BE49-F238E27FC236}">
              <a16:creationId xmlns:a16="http://schemas.microsoft.com/office/drawing/2014/main" id="{23F951E8-A138-49A3-A823-44BF8BBC2F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110377</xdr:rowOff>
    </xdr:from>
    <xdr:to>
      <xdr:col>8</xdr:col>
      <xdr:colOff>1025647</xdr:colOff>
      <xdr:row>5</xdr:row>
      <xdr:rowOff>167055</xdr:rowOff>
    </xdr:to>
    <xdr:pic>
      <xdr:nvPicPr>
        <xdr:cNvPr id="11" name="Imagen 12">
          <a:extLst>
            <a:ext uri="{FF2B5EF4-FFF2-40B4-BE49-F238E27FC236}">
              <a16:creationId xmlns:a16="http://schemas.microsoft.com/office/drawing/2014/main" id="{8993EC98-97F3-4F5B-BD9D-A389AA4160C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592014</xdr:colOff>
      <xdr:row>2</xdr:row>
      <xdr:rowOff>19050</xdr:rowOff>
    </xdr:from>
    <xdr:to>
      <xdr:col>7</xdr:col>
      <xdr:colOff>1030412</xdr:colOff>
      <xdr:row>4</xdr:row>
      <xdr:rowOff>139950</xdr:rowOff>
    </xdr:to>
    <xdr:pic>
      <xdr:nvPicPr>
        <xdr:cNvPr id="8" name="Imagen 10">
          <a:extLst>
            <a:ext uri="{FF2B5EF4-FFF2-40B4-BE49-F238E27FC236}">
              <a16:creationId xmlns:a16="http://schemas.microsoft.com/office/drawing/2014/main" id="{AD9197BD-FE23-41D5-B744-F09490A9A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25800</xdr:rowOff>
    </xdr:to>
    <xdr:pic>
      <xdr:nvPicPr>
        <xdr:cNvPr id="9" name="Imagen 11">
          <a:extLst>
            <a:ext uri="{FF2B5EF4-FFF2-40B4-BE49-F238E27FC236}">
              <a16:creationId xmlns:a16="http://schemas.microsoft.com/office/drawing/2014/main" id="{EF5371EE-A46F-4E17-B643-C478A0C312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123824</xdr:rowOff>
    </xdr:from>
    <xdr:to>
      <xdr:col>7</xdr:col>
      <xdr:colOff>1202700</xdr:colOff>
      <xdr:row>5</xdr:row>
      <xdr:rowOff>180502</xdr:rowOff>
    </xdr:to>
    <xdr:pic>
      <xdr:nvPicPr>
        <xdr:cNvPr id="10" name="Imagen 12">
          <a:extLst>
            <a:ext uri="{FF2B5EF4-FFF2-40B4-BE49-F238E27FC236}">
              <a16:creationId xmlns:a16="http://schemas.microsoft.com/office/drawing/2014/main" id="{3716CBD7-F37A-4094-A2DF-33AD0B1526B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239589</xdr:colOff>
      <xdr:row>2</xdr:row>
      <xdr:rowOff>19050</xdr:rowOff>
    </xdr:from>
    <xdr:to>
      <xdr:col>12</xdr:col>
      <xdr:colOff>468437</xdr:colOff>
      <xdr:row>4</xdr:row>
      <xdr:rowOff>139950</xdr:rowOff>
    </xdr:to>
    <xdr:pic>
      <xdr:nvPicPr>
        <xdr:cNvPr id="8" name="Imagen 10">
          <a:extLst>
            <a:ext uri="{FF2B5EF4-FFF2-40B4-BE49-F238E27FC236}">
              <a16:creationId xmlns:a16="http://schemas.microsoft.com/office/drawing/2014/main" id="{C0AB5C33-B1BE-46B0-88D1-18CADFFE6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25800</xdr:rowOff>
    </xdr:to>
    <xdr:pic>
      <xdr:nvPicPr>
        <xdr:cNvPr id="9" name="Imagen 11">
          <a:extLst>
            <a:ext uri="{FF2B5EF4-FFF2-40B4-BE49-F238E27FC236}">
              <a16:creationId xmlns:a16="http://schemas.microsoft.com/office/drawing/2014/main" id="{9ADC9C0D-D769-4AE4-960F-B3745098C0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123824</xdr:rowOff>
    </xdr:from>
    <xdr:to>
      <xdr:col>12</xdr:col>
      <xdr:colOff>640725</xdr:colOff>
      <xdr:row>5</xdr:row>
      <xdr:rowOff>180502</xdr:rowOff>
    </xdr:to>
    <xdr:pic>
      <xdr:nvPicPr>
        <xdr:cNvPr id="10" name="Imagen 12">
          <a:extLst>
            <a:ext uri="{FF2B5EF4-FFF2-40B4-BE49-F238E27FC236}">
              <a16:creationId xmlns:a16="http://schemas.microsoft.com/office/drawing/2014/main" id="{73EFE272-4455-4BAF-B184-BF41A7161FE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239589</xdr:colOff>
      <xdr:row>2</xdr:row>
      <xdr:rowOff>19050</xdr:rowOff>
    </xdr:from>
    <xdr:to>
      <xdr:col>12</xdr:col>
      <xdr:colOff>468437</xdr:colOff>
      <xdr:row>4</xdr:row>
      <xdr:rowOff>139950</xdr:rowOff>
    </xdr:to>
    <xdr:pic>
      <xdr:nvPicPr>
        <xdr:cNvPr id="8" name="Imagen 10">
          <a:extLst>
            <a:ext uri="{FF2B5EF4-FFF2-40B4-BE49-F238E27FC236}">
              <a16:creationId xmlns:a16="http://schemas.microsoft.com/office/drawing/2014/main" id="{52D0E1D1-667A-4665-A159-CFFBA9C5D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25800</xdr:rowOff>
    </xdr:to>
    <xdr:pic>
      <xdr:nvPicPr>
        <xdr:cNvPr id="9" name="Imagen 11">
          <a:extLst>
            <a:ext uri="{FF2B5EF4-FFF2-40B4-BE49-F238E27FC236}">
              <a16:creationId xmlns:a16="http://schemas.microsoft.com/office/drawing/2014/main" id="{C1A8E620-8285-44A0-9E4A-B429541DA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123824</xdr:rowOff>
    </xdr:from>
    <xdr:to>
      <xdr:col>12</xdr:col>
      <xdr:colOff>640725</xdr:colOff>
      <xdr:row>5</xdr:row>
      <xdr:rowOff>180502</xdr:rowOff>
    </xdr:to>
    <xdr:pic>
      <xdr:nvPicPr>
        <xdr:cNvPr id="10" name="Imagen 12">
          <a:extLst>
            <a:ext uri="{FF2B5EF4-FFF2-40B4-BE49-F238E27FC236}">
              <a16:creationId xmlns:a16="http://schemas.microsoft.com/office/drawing/2014/main" id="{82045F8F-2696-4EB3-80DD-BA5F8EC528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107600</xdr:colOff>
      <xdr:row>2</xdr:row>
      <xdr:rowOff>24493</xdr:rowOff>
    </xdr:from>
    <xdr:to>
      <xdr:col>11</xdr:col>
      <xdr:colOff>573212</xdr:colOff>
      <xdr:row>4</xdr:row>
      <xdr:rowOff>156278</xdr:rowOff>
    </xdr:to>
    <xdr:pic>
      <xdr:nvPicPr>
        <xdr:cNvPr id="8" name="Imagen 10">
          <a:extLst>
            <a:ext uri="{FF2B5EF4-FFF2-40B4-BE49-F238E27FC236}">
              <a16:creationId xmlns:a16="http://schemas.microsoft.com/office/drawing/2014/main" id="{7763D24B-10D2-4D8D-B201-049FE62B68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2</xdr:col>
      <xdr:colOff>726482</xdr:colOff>
      <xdr:row>5</xdr:row>
      <xdr:rowOff>47571</xdr:rowOff>
    </xdr:to>
    <xdr:pic>
      <xdr:nvPicPr>
        <xdr:cNvPr id="9" name="Imagen 11">
          <a:extLst>
            <a:ext uri="{FF2B5EF4-FFF2-40B4-BE49-F238E27FC236}">
              <a16:creationId xmlns:a16="http://schemas.microsoft.com/office/drawing/2014/main" id="{860C81AE-85BA-4AD5-B131-E84ABB383F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145595</xdr:rowOff>
    </xdr:from>
    <xdr:to>
      <xdr:col>11</xdr:col>
      <xdr:colOff>745500</xdr:colOff>
      <xdr:row>5</xdr:row>
      <xdr:rowOff>202273</xdr:rowOff>
    </xdr:to>
    <xdr:pic>
      <xdr:nvPicPr>
        <xdr:cNvPr id="10" name="Imagen 12">
          <a:extLst>
            <a:ext uri="{FF2B5EF4-FFF2-40B4-BE49-F238E27FC236}">
              <a16:creationId xmlns:a16="http://schemas.microsoft.com/office/drawing/2014/main" id="{DF9F177C-500F-422E-97F2-33C43E545ED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298100</xdr:colOff>
      <xdr:row>2</xdr:row>
      <xdr:rowOff>24493</xdr:rowOff>
    </xdr:from>
    <xdr:to>
      <xdr:col>12</xdr:col>
      <xdr:colOff>505176</xdr:colOff>
      <xdr:row>4</xdr:row>
      <xdr:rowOff>156278</xdr:rowOff>
    </xdr:to>
    <xdr:pic>
      <xdr:nvPicPr>
        <xdr:cNvPr id="10" name="Imagen 10">
          <a:extLst>
            <a:ext uri="{FF2B5EF4-FFF2-40B4-BE49-F238E27FC236}">
              <a16:creationId xmlns:a16="http://schemas.microsoft.com/office/drawing/2014/main" id="{1764DED8-E3F1-455D-9276-54750F1E5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47571</xdr:rowOff>
    </xdr:to>
    <xdr:pic>
      <xdr:nvPicPr>
        <xdr:cNvPr id="11" name="Imagen 11">
          <a:extLst>
            <a:ext uri="{FF2B5EF4-FFF2-40B4-BE49-F238E27FC236}">
              <a16:creationId xmlns:a16="http://schemas.microsoft.com/office/drawing/2014/main" id="{9AC67E75-17D0-4BB5-9D61-4C82079B9F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145595</xdr:rowOff>
    </xdr:from>
    <xdr:to>
      <xdr:col>12</xdr:col>
      <xdr:colOff>677464</xdr:colOff>
      <xdr:row>5</xdr:row>
      <xdr:rowOff>202273</xdr:rowOff>
    </xdr:to>
    <xdr:pic>
      <xdr:nvPicPr>
        <xdr:cNvPr id="12" name="Imagen 12">
          <a:extLst>
            <a:ext uri="{FF2B5EF4-FFF2-40B4-BE49-F238E27FC236}">
              <a16:creationId xmlns:a16="http://schemas.microsoft.com/office/drawing/2014/main" id="{4F19D5E3-61F4-419D-832A-EBE1D46C99A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742033</xdr:colOff>
      <xdr:row>2</xdr:row>
      <xdr:rowOff>14287</xdr:rowOff>
    </xdr:from>
    <xdr:to>
      <xdr:col>9</xdr:col>
      <xdr:colOff>727993</xdr:colOff>
      <xdr:row>4</xdr:row>
      <xdr:rowOff>125662</xdr:rowOff>
    </xdr:to>
    <xdr:pic>
      <xdr:nvPicPr>
        <xdr:cNvPr id="8" name="Imagen 10">
          <a:extLst>
            <a:ext uri="{FF2B5EF4-FFF2-40B4-BE49-F238E27FC236}">
              <a16:creationId xmlns:a16="http://schemas.microsoft.com/office/drawing/2014/main" id="{18C0EB74-4A25-4F77-A8C5-05C180421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2</xdr:col>
      <xdr:colOff>306362</xdr:colOff>
      <xdr:row>5</xdr:row>
      <xdr:rowOff>6750</xdr:rowOff>
    </xdr:to>
    <xdr:pic>
      <xdr:nvPicPr>
        <xdr:cNvPr id="9" name="Imagen 11">
          <a:extLst>
            <a:ext uri="{FF2B5EF4-FFF2-40B4-BE49-F238E27FC236}">
              <a16:creationId xmlns:a16="http://schemas.microsoft.com/office/drawing/2014/main" id="{22DF2AAB-EDFF-44D0-B4D5-04908658D4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104774</xdr:rowOff>
    </xdr:from>
    <xdr:to>
      <xdr:col>9</xdr:col>
      <xdr:colOff>900281</xdr:colOff>
      <xdr:row>5</xdr:row>
      <xdr:rowOff>161452</xdr:rowOff>
    </xdr:to>
    <xdr:pic>
      <xdr:nvPicPr>
        <xdr:cNvPr id="10" name="Imagen 12">
          <a:extLst>
            <a:ext uri="{FF2B5EF4-FFF2-40B4-BE49-F238E27FC236}">
              <a16:creationId xmlns:a16="http://schemas.microsoft.com/office/drawing/2014/main" id="{B426026F-C16F-4C98-834B-3A12370293A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93993</xdr:colOff>
      <xdr:row>2</xdr:row>
      <xdr:rowOff>24493</xdr:rowOff>
    </xdr:from>
    <xdr:to>
      <xdr:col>9</xdr:col>
      <xdr:colOff>981426</xdr:colOff>
      <xdr:row>4</xdr:row>
      <xdr:rowOff>156278</xdr:rowOff>
    </xdr:to>
    <xdr:pic>
      <xdr:nvPicPr>
        <xdr:cNvPr id="8" name="Imagen 10">
          <a:extLst>
            <a:ext uri="{FF2B5EF4-FFF2-40B4-BE49-F238E27FC236}">
              <a16:creationId xmlns:a16="http://schemas.microsoft.com/office/drawing/2014/main" id="{9D6757C5-EBB1-4894-B748-AC3A4C7094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2</xdr:col>
      <xdr:colOff>780911</xdr:colOff>
      <xdr:row>5</xdr:row>
      <xdr:rowOff>47571</xdr:rowOff>
    </xdr:to>
    <xdr:pic>
      <xdr:nvPicPr>
        <xdr:cNvPr id="9" name="Imagen 11">
          <a:extLst>
            <a:ext uri="{FF2B5EF4-FFF2-40B4-BE49-F238E27FC236}">
              <a16:creationId xmlns:a16="http://schemas.microsoft.com/office/drawing/2014/main" id="{94C85A47-F941-4FC3-946D-B07FACDEE3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145595</xdr:rowOff>
    </xdr:from>
    <xdr:to>
      <xdr:col>10</xdr:col>
      <xdr:colOff>24321</xdr:colOff>
      <xdr:row>5</xdr:row>
      <xdr:rowOff>202273</xdr:rowOff>
    </xdr:to>
    <xdr:pic>
      <xdr:nvPicPr>
        <xdr:cNvPr id="10" name="Imagen 12">
          <a:extLst>
            <a:ext uri="{FF2B5EF4-FFF2-40B4-BE49-F238E27FC236}">
              <a16:creationId xmlns:a16="http://schemas.microsoft.com/office/drawing/2014/main" id="{A1C0B902-ACDE-495B-A805-613F9B64E0C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140417</xdr:colOff>
      <xdr:row>2</xdr:row>
      <xdr:rowOff>15688</xdr:rowOff>
    </xdr:from>
    <xdr:to>
      <xdr:col>9</xdr:col>
      <xdr:colOff>1043859</xdr:colOff>
      <xdr:row>4</xdr:row>
      <xdr:rowOff>129865</xdr:rowOff>
    </xdr:to>
    <xdr:pic>
      <xdr:nvPicPr>
        <xdr:cNvPr id="8" name="Imagen 10">
          <a:extLst>
            <a:ext uri="{FF2B5EF4-FFF2-40B4-BE49-F238E27FC236}">
              <a16:creationId xmlns:a16="http://schemas.microsoft.com/office/drawing/2014/main" id="{7811DDC3-0A15-4075-97B2-E3AE63CD6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2</xdr:col>
      <xdr:colOff>783312</xdr:colOff>
      <xdr:row>5</xdr:row>
      <xdr:rowOff>12353</xdr:rowOff>
    </xdr:to>
    <xdr:pic>
      <xdr:nvPicPr>
        <xdr:cNvPr id="9" name="Imagen 11">
          <a:extLst>
            <a:ext uri="{FF2B5EF4-FFF2-40B4-BE49-F238E27FC236}">
              <a16:creationId xmlns:a16="http://schemas.microsoft.com/office/drawing/2014/main" id="{9E4CACB3-0723-483C-9C83-74021B9447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110377</xdr:rowOff>
    </xdr:from>
    <xdr:to>
      <xdr:col>10</xdr:col>
      <xdr:colOff>95559</xdr:colOff>
      <xdr:row>5</xdr:row>
      <xdr:rowOff>167055</xdr:rowOff>
    </xdr:to>
    <xdr:pic>
      <xdr:nvPicPr>
        <xdr:cNvPr id="10" name="Imagen 12">
          <a:extLst>
            <a:ext uri="{FF2B5EF4-FFF2-40B4-BE49-F238E27FC236}">
              <a16:creationId xmlns:a16="http://schemas.microsoft.com/office/drawing/2014/main" id="{02DB9DF9-5ECA-4CD2-B581-B1731F3168A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9</xdr:col>
      <xdr:colOff>175635</xdr:colOff>
      <xdr:row>2</xdr:row>
      <xdr:rowOff>24493</xdr:rowOff>
    </xdr:from>
    <xdr:to>
      <xdr:col>13</xdr:col>
      <xdr:colOff>600426</xdr:colOff>
      <xdr:row>4</xdr:row>
      <xdr:rowOff>156278</xdr:rowOff>
    </xdr:to>
    <xdr:pic>
      <xdr:nvPicPr>
        <xdr:cNvPr id="8" name="Imagen 10">
          <a:extLst>
            <a:ext uri="{FF2B5EF4-FFF2-40B4-BE49-F238E27FC236}">
              <a16:creationId xmlns:a16="http://schemas.microsoft.com/office/drawing/2014/main" id="{9FD8C185-FC9D-433B-AAB6-29923AC75B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2</xdr:col>
      <xdr:colOff>182197</xdr:colOff>
      <xdr:row>5</xdr:row>
      <xdr:rowOff>47571</xdr:rowOff>
    </xdr:to>
    <xdr:pic>
      <xdr:nvPicPr>
        <xdr:cNvPr id="9" name="Imagen 11">
          <a:extLst>
            <a:ext uri="{FF2B5EF4-FFF2-40B4-BE49-F238E27FC236}">
              <a16:creationId xmlns:a16="http://schemas.microsoft.com/office/drawing/2014/main" id="{89F0D94A-08DE-4EAB-92CC-BB2E32C8EB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145595</xdr:rowOff>
    </xdr:from>
    <xdr:to>
      <xdr:col>14</xdr:col>
      <xdr:colOff>78750</xdr:colOff>
      <xdr:row>5</xdr:row>
      <xdr:rowOff>202273</xdr:rowOff>
    </xdr:to>
    <xdr:pic>
      <xdr:nvPicPr>
        <xdr:cNvPr id="10" name="Imagen 12">
          <a:extLst>
            <a:ext uri="{FF2B5EF4-FFF2-40B4-BE49-F238E27FC236}">
              <a16:creationId xmlns:a16="http://schemas.microsoft.com/office/drawing/2014/main" id="{C8C3FC81-4785-4700-B93B-E593A9379CA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760743</xdr:colOff>
      <xdr:row>2</xdr:row>
      <xdr:rowOff>24493</xdr:rowOff>
    </xdr:from>
    <xdr:to>
      <xdr:col>11</xdr:col>
      <xdr:colOff>545998</xdr:colOff>
      <xdr:row>4</xdr:row>
      <xdr:rowOff>156278</xdr:rowOff>
    </xdr:to>
    <xdr:pic>
      <xdr:nvPicPr>
        <xdr:cNvPr id="8" name="Imagen 10">
          <a:extLst>
            <a:ext uri="{FF2B5EF4-FFF2-40B4-BE49-F238E27FC236}">
              <a16:creationId xmlns:a16="http://schemas.microsoft.com/office/drawing/2014/main" id="{902BB68A-0494-41A3-8175-591244B95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2</xdr:col>
      <xdr:colOff>304661</xdr:colOff>
      <xdr:row>5</xdr:row>
      <xdr:rowOff>47571</xdr:rowOff>
    </xdr:to>
    <xdr:pic>
      <xdr:nvPicPr>
        <xdr:cNvPr id="9" name="Imagen 11">
          <a:extLst>
            <a:ext uri="{FF2B5EF4-FFF2-40B4-BE49-F238E27FC236}">
              <a16:creationId xmlns:a16="http://schemas.microsoft.com/office/drawing/2014/main" id="{56E5FFC4-FEC3-4B4A-9D6D-61E9C6A6C1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145595</xdr:rowOff>
    </xdr:from>
    <xdr:to>
      <xdr:col>11</xdr:col>
      <xdr:colOff>718286</xdr:colOff>
      <xdr:row>5</xdr:row>
      <xdr:rowOff>202273</xdr:rowOff>
    </xdr:to>
    <xdr:pic>
      <xdr:nvPicPr>
        <xdr:cNvPr id="10" name="Imagen 12">
          <a:extLst>
            <a:ext uri="{FF2B5EF4-FFF2-40B4-BE49-F238E27FC236}">
              <a16:creationId xmlns:a16="http://schemas.microsoft.com/office/drawing/2014/main" id="{07302EF2-5D81-4FD4-A807-E6821FFCCF1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146720</xdr:colOff>
      <xdr:row>2</xdr:row>
      <xdr:rowOff>14288</xdr:rowOff>
    </xdr:from>
    <xdr:to>
      <xdr:col>9</xdr:col>
      <xdr:colOff>1049462</xdr:colOff>
      <xdr:row>4</xdr:row>
      <xdr:rowOff>125663</xdr:rowOff>
    </xdr:to>
    <xdr:pic>
      <xdr:nvPicPr>
        <xdr:cNvPr id="8" name="Imagen 10">
          <a:extLst>
            <a:ext uri="{FF2B5EF4-FFF2-40B4-BE49-F238E27FC236}">
              <a16:creationId xmlns:a16="http://schemas.microsoft.com/office/drawing/2014/main" id="{8D18D9E9-54BC-4D01-8713-FBCC96435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442913"/>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2</xdr:col>
      <xdr:colOff>782612</xdr:colOff>
      <xdr:row>5</xdr:row>
      <xdr:rowOff>6750</xdr:rowOff>
    </xdr:to>
    <xdr:pic>
      <xdr:nvPicPr>
        <xdr:cNvPr id="9" name="Imagen 11">
          <a:extLst>
            <a:ext uri="{FF2B5EF4-FFF2-40B4-BE49-F238E27FC236}">
              <a16:creationId xmlns:a16="http://schemas.microsoft.com/office/drawing/2014/main" id="{2181496C-7CBE-4056-BCDF-7ED318A9AB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214313"/>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104774</xdr:rowOff>
    </xdr:from>
    <xdr:to>
      <xdr:col>10</xdr:col>
      <xdr:colOff>102562</xdr:colOff>
      <xdr:row>5</xdr:row>
      <xdr:rowOff>161452</xdr:rowOff>
    </xdr:to>
    <xdr:pic>
      <xdr:nvPicPr>
        <xdr:cNvPr id="10" name="Imagen 12">
          <a:extLst>
            <a:ext uri="{FF2B5EF4-FFF2-40B4-BE49-F238E27FC236}">
              <a16:creationId xmlns:a16="http://schemas.microsoft.com/office/drawing/2014/main" id="{0B2A2CC5-9047-409B-8F46-524BF87A1D7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1176337"/>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1354014</xdr:colOff>
      <xdr:row>2</xdr:row>
      <xdr:rowOff>19050</xdr:rowOff>
    </xdr:from>
    <xdr:to>
      <xdr:col>8</xdr:col>
      <xdr:colOff>735137</xdr:colOff>
      <xdr:row>4</xdr:row>
      <xdr:rowOff>139950</xdr:rowOff>
    </xdr:to>
    <xdr:pic>
      <xdr:nvPicPr>
        <xdr:cNvPr id="8" name="Imagen 10">
          <a:extLst>
            <a:ext uri="{FF2B5EF4-FFF2-40B4-BE49-F238E27FC236}">
              <a16:creationId xmlns:a16="http://schemas.microsoft.com/office/drawing/2014/main" id="{87588974-B6A0-4735-8534-68358D1DD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43815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25800</xdr:rowOff>
    </xdr:to>
    <xdr:pic>
      <xdr:nvPicPr>
        <xdr:cNvPr id="9" name="Imagen 11">
          <a:extLst>
            <a:ext uri="{FF2B5EF4-FFF2-40B4-BE49-F238E27FC236}">
              <a16:creationId xmlns:a16="http://schemas.microsoft.com/office/drawing/2014/main" id="{D3009499-4098-486F-9481-44B189EDF0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20955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123824</xdr:rowOff>
    </xdr:from>
    <xdr:to>
      <xdr:col>8</xdr:col>
      <xdr:colOff>907425</xdr:colOff>
      <xdr:row>5</xdr:row>
      <xdr:rowOff>180502</xdr:rowOff>
    </xdr:to>
    <xdr:pic>
      <xdr:nvPicPr>
        <xdr:cNvPr id="10" name="Imagen 12">
          <a:extLst>
            <a:ext uri="{FF2B5EF4-FFF2-40B4-BE49-F238E27FC236}">
              <a16:creationId xmlns:a16="http://schemas.microsoft.com/office/drawing/2014/main" id="{675D9C13-5D10-40CC-9892-C2A189C8125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117157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241270</xdr:colOff>
      <xdr:row>2</xdr:row>
      <xdr:rowOff>15688</xdr:rowOff>
    </xdr:from>
    <xdr:to>
      <xdr:col>11</xdr:col>
      <xdr:colOff>24124</xdr:colOff>
      <xdr:row>4</xdr:row>
      <xdr:rowOff>129865</xdr:rowOff>
    </xdr:to>
    <xdr:pic>
      <xdr:nvPicPr>
        <xdr:cNvPr id="8" name="Imagen 10">
          <a:extLst>
            <a:ext uri="{FF2B5EF4-FFF2-40B4-BE49-F238E27FC236}">
              <a16:creationId xmlns:a16="http://schemas.microsoft.com/office/drawing/2014/main" id="{09AB4B75-C927-48EB-8F22-42275ED4C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441512"/>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2</xdr:col>
      <xdr:colOff>301459</xdr:colOff>
      <xdr:row>5</xdr:row>
      <xdr:rowOff>12353</xdr:rowOff>
    </xdr:to>
    <xdr:pic>
      <xdr:nvPicPr>
        <xdr:cNvPr id="9" name="Imagen 11">
          <a:extLst>
            <a:ext uri="{FF2B5EF4-FFF2-40B4-BE49-F238E27FC236}">
              <a16:creationId xmlns:a16="http://schemas.microsoft.com/office/drawing/2014/main" id="{F7B75157-F5FC-41F1-BEB0-4D11D9F010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212912"/>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110377</xdr:rowOff>
    </xdr:from>
    <xdr:to>
      <xdr:col>11</xdr:col>
      <xdr:colOff>196412</xdr:colOff>
      <xdr:row>5</xdr:row>
      <xdr:rowOff>167055</xdr:rowOff>
    </xdr:to>
    <xdr:pic>
      <xdr:nvPicPr>
        <xdr:cNvPr id="10" name="Imagen 12">
          <a:extLst>
            <a:ext uri="{FF2B5EF4-FFF2-40B4-BE49-F238E27FC236}">
              <a16:creationId xmlns:a16="http://schemas.microsoft.com/office/drawing/2014/main" id="{0A1F9AF6-1824-4A4D-8A82-3AEB03139CF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1174936"/>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6</xdr:col>
      <xdr:colOff>277689</xdr:colOff>
      <xdr:row>2</xdr:row>
      <xdr:rowOff>19050</xdr:rowOff>
    </xdr:from>
    <xdr:to>
      <xdr:col>10</xdr:col>
      <xdr:colOff>582737</xdr:colOff>
      <xdr:row>4</xdr:row>
      <xdr:rowOff>139950</xdr:rowOff>
    </xdr:to>
    <xdr:pic>
      <xdr:nvPicPr>
        <xdr:cNvPr id="8" name="Imagen 10">
          <a:extLst>
            <a:ext uri="{FF2B5EF4-FFF2-40B4-BE49-F238E27FC236}">
              <a16:creationId xmlns:a16="http://schemas.microsoft.com/office/drawing/2014/main" id="{AF298CDF-E853-41E4-A266-10173AA434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43815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25800</xdr:rowOff>
    </xdr:to>
    <xdr:pic>
      <xdr:nvPicPr>
        <xdr:cNvPr id="9" name="Imagen 11">
          <a:extLst>
            <a:ext uri="{FF2B5EF4-FFF2-40B4-BE49-F238E27FC236}">
              <a16:creationId xmlns:a16="http://schemas.microsoft.com/office/drawing/2014/main" id="{7AA74D0B-4E25-4155-BCD3-FCCA8AFAFF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20955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123824</xdr:rowOff>
    </xdr:from>
    <xdr:to>
      <xdr:col>11</xdr:col>
      <xdr:colOff>31125</xdr:colOff>
      <xdr:row>5</xdr:row>
      <xdr:rowOff>180502</xdr:rowOff>
    </xdr:to>
    <xdr:pic>
      <xdr:nvPicPr>
        <xdr:cNvPr id="10" name="Imagen 12">
          <a:extLst>
            <a:ext uri="{FF2B5EF4-FFF2-40B4-BE49-F238E27FC236}">
              <a16:creationId xmlns:a16="http://schemas.microsoft.com/office/drawing/2014/main" id="{272A6503-0903-42D9-BA42-37B336D9FC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117157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5</xdr:col>
      <xdr:colOff>191964</xdr:colOff>
      <xdr:row>2</xdr:row>
      <xdr:rowOff>19050</xdr:rowOff>
    </xdr:from>
    <xdr:to>
      <xdr:col>8</xdr:col>
      <xdr:colOff>411287</xdr:colOff>
      <xdr:row>4</xdr:row>
      <xdr:rowOff>139950</xdr:rowOff>
    </xdr:to>
    <xdr:pic>
      <xdr:nvPicPr>
        <xdr:cNvPr id="8" name="Imagen 10">
          <a:extLst>
            <a:ext uri="{FF2B5EF4-FFF2-40B4-BE49-F238E27FC236}">
              <a16:creationId xmlns:a16="http://schemas.microsoft.com/office/drawing/2014/main" id="{EA245320-DC72-4FA0-97BD-E816CBDAE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43815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25800</xdr:rowOff>
    </xdr:to>
    <xdr:pic>
      <xdr:nvPicPr>
        <xdr:cNvPr id="9" name="Imagen 11">
          <a:extLst>
            <a:ext uri="{FF2B5EF4-FFF2-40B4-BE49-F238E27FC236}">
              <a16:creationId xmlns:a16="http://schemas.microsoft.com/office/drawing/2014/main" id="{841BCC57-8CB5-4CA9-8E2F-FC40887719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20955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123824</xdr:rowOff>
    </xdr:from>
    <xdr:to>
      <xdr:col>8</xdr:col>
      <xdr:colOff>583575</xdr:colOff>
      <xdr:row>5</xdr:row>
      <xdr:rowOff>180502</xdr:rowOff>
    </xdr:to>
    <xdr:pic>
      <xdr:nvPicPr>
        <xdr:cNvPr id="10" name="Imagen 12">
          <a:extLst>
            <a:ext uri="{FF2B5EF4-FFF2-40B4-BE49-F238E27FC236}">
              <a16:creationId xmlns:a16="http://schemas.microsoft.com/office/drawing/2014/main" id="{7519E322-830F-4339-A682-497220517E7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117157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472519</xdr:colOff>
      <xdr:row>2</xdr:row>
      <xdr:rowOff>20782</xdr:rowOff>
    </xdr:from>
    <xdr:to>
      <xdr:col>11</xdr:col>
      <xdr:colOff>521257</xdr:colOff>
      <xdr:row>4</xdr:row>
      <xdr:rowOff>145145</xdr:rowOff>
    </xdr:to>
    <xdr:pic>
      <xdr:nvPicPr>
        <xdr:cNvPr id="9" name="Imagen 10">
          <a:extLst>
            <a:ext uri="{FF2B5EF4-FFF2-40B4-BE49-F238E27FC236}">
              <a16:creationId xmlns:a16="http://schemas.microsoft.com/office/drawing/2014/main" id="{F69CCD0D-1ECB-413A-BADA-C13C0C761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32727</xdr:rowOff>
    </xdr:to>
    <xdr:pic>
      <xdr:nvPicPr>
        <xdr:cNvPr id="10" name="Imagen 11">
          <a:extLst>
            <a:ext uri="{FF2B5EF4-FFF2-40B4-BE49-F238E27FC236}">
              <a16:creationId xmlns:a16="http://schemas.microsoft.com/office/drawing/2014/main" id="{21063C24-2CE1-4FBB-80D0-3F029145A1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130751</xdr:rowOff>
    </xdr:from>
    <xdr:to>
      <xdr:col>11</xdr:col>
      <xdr:colOff>693545</xdr:colOff>
      <xdr:row>5</xdr:row>
      <xdr:rowOff>187429</xdr:rowOff>
    </xdr:to>
    <xdr:pic>
      <xdr:nvPicPr>
        <xdr:cNvPr id="11" name="Imagen 12">
          <a:extLst>
            <a:ext uri="{FF2B5EF4-FFF2-40B4-BE49-F238E27FC236}">
              <a16:creationId xmlns:a16="http://schemas.microsoft.com/office/drawing/2014/main" id="{1935F06D-BDD8-48C1-8E7A-1A0AD68E3E5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420564</xdr:colOff>
      <xdr:row>2</xdr:row>
      <xdr:rowOff>20782</xdr:rowOff>
    </xdr:from>
    <xdr:to>
      <xdr:col>12</xdr:col>
      <xdr:colOff>711757</xdr:colOff>
      <xdr:row>4</xdr:row>
      <xdr:rowOff>145145</xdr:rowOff>
    </xdr:to>
    <xdr:pic>
      <xdr:nvPicPr>
        <xdr:cNvPr id="9" name="Imagen 10">
          <a:extLst>
            <a:ext uri="{FF2B5EF4-FFF2-40B4-BE49-F238E27FC236}">
              <a16:creationId xmlns:a16="http://schemas.microsoft.com/office/drawing/2014/main" id="{57ED605E-21B8-46F1-9BF2-FD01E201A8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32727</xdr:rowOff>
    </xdr:to>
    <xdr:pic>
      <xdr:nvPicPr>
        <xdr:cNvPr id="10" name="Imagen 11">
          <a:extLst>
            <a:ext uri="{FF2B5EF4-FFF2-40B4-BE49-F238E27FC236}">
              <a16:creationId xmlns:a16="http://schemas.microsoft.com/office/drawing/2014/main" id="{FAAF8EE8-3121-4B40-8F65-EA2CA5CB2F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130751</xdr:rowOff>
    </xdr:from>
    <xdr:to>
      <xdr:col>13</xdr:col>
      <xdr:colOff>156682</xdr:colOff>
      <xdr:row>5</xdr:row>
      <xdr:rowOff>187429</xdr:rowOff>
    </xdr:to>
    <xdr:pic>
      <xdr:nvPicPr>
        <xdr:cNvPr id="11" name="Imagen 12">
          <a:extLst>
            <a:ext uri="{FF2B5EF4-FFF2-40B4-BE49-F238E27FC236}">
              <a16:creationId xmlns:a16="http://schemas.microsoft.com/office/drawing/2014/main" id="{D48BF811-2432-4F5A-9106-D3B310A9B9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432470</xdr:colOff>
      <xdr:row>2</xdr:row>
      <xdr:rowOff>14287</xdr:rowOff>
    </xdr:from>
    <xdr:to>
      <xdr:col>13</xdr:col>
      <xdr:colOff>1712</xdr:colOff>
      <xdr:row>4</xdr:row>
      <xdr:rowOff>125662</xdr:rowOff>
    </xdr:to>
    <xdr:pic>
      <xdr:nvPicPr>
        <xdr:cNvPr id="9" name="Imagen 10">
          <a:extLst>
            <a:ext uri="{FF2B5EF4-FFF2-40B4-BE49-F238E27FC236}">
              <a16:creationId xmlns:a16="http://schemas.microsoft.com/office/drawing/2014/main" id="{F026F4E3-095B-4651-8E77-CD4E88A6B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6750</xdr:rowOff>
    </xdr:to>
    <xdr:pic>
      <xdr:nvPicPr>
        <xdr:cNvPr id="10" name="Imagen 11">
          <a:extLst>
            <a:ext uri="{FF2B5EF4-FFF2-40B4-BE49-F238E27FC236}">
              <a16:creationId xmlns:a16="http://schemas.microsoft.com/office/drawing/2014/main" id="{A713588F-CEE6-4871-9018-55B4F23690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104774</xdr:rowOff>
    </xdr:from>
    <xdr:to>
      <xdr:col>13</xdr:col>
      <xdr:colOff>174000</xdr:colOff>
      <xdr:row>5</xdr:row>
      <xdr:rowOff>161452</xdr:rowOff>
    </xdr:to>
    <xdr:pic>
      <xdr:nvPicPr>
        <xdr:cNvPr id="11" name="Imagen 12">
          <a:extLst>
            <a:ext uri="{FF2B5EF4-FFF2-40B4-BE49-F238E27FC236}">
              <a16:creationId xmlns:a16="http://schemas.microsoft.com/office/drawing/2014/main" id="{DC76F915-3A7B-423B-9E0A-5721D4A5FC5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599158</xdr:colOff>
      <xdr:row>2</xdr:row>
      <xdr:rowOff>14287</xdr:rowOff>
    </xdr:from>
    <xdr:to>
      <xdr:col>10</xdr:col>
      <xdr:colOff>251743</xdr:colOff>
      <xdr:row>4</xdr:row>
      <xdr:rowOff>125662</xdr:rowOff>
    </xdr:to>
    <xdr:pic>
      <xdr:nvPicPr>
        <xdr:cNvPr id="9" name="Imagen 10">
          <a:extLst>
            <a:ext uri="{FF2B5EF4-FFF2-40B4-BE49-F238E27FC236}">
              <a16:creationId xmlns:a16="http://schemas.microsoft.com/office/drawing/2014/main" id="{D14D1BA2-6196-4798-87E9-F3AE4E3D2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6750</xdr:rowOff>
    </xdr:to>
    <xdr:pic>
      <xdr:nvPicPr>
        <xdr:cNvPr id="10" name="Imagen 11">
          <a:extLst>
            <a:ext uri="{FF2B5EF4-FFF2-40B4-BE49-F238E27FC236}">
              <a16:creationId xmlns:a16="http://schemas.microsoft.com/office/drawing/2014/main" id="{EACFB434-B966-4519-B361-D4E287072B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104774</xdr:rowOff>
    </xdr:from>
    <xdr:to>
      <xdr:col>10</xdr:col>
      <xdr:colOff>424031</xdr:colOff>
      <xdr:row>5</xdr:row>
      <xdr:rowOff>161452</xdr:rowOff>
    </xdr:to>
    <xdr:pic>
      <xdr:nvPicPr>
        <xdr:cNvPr id="11" name="Imagen 12">
          <a:extLst>
            <a:ext uri="{FF2B5EF4-FFF2-40B4-BE49-F238E27FC236}">
              <a16:creationId xmlns:a16="http://schemas.microsoft.com/office/drawing/2014/main" id="{0BA899D5-F207-43F1-8B02-5C4F964992E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334839</xdr:colOff>
      <xdr:row>2</xdr:row>
      <xdr:rowOff>19050</xdr:rowOff>
    </xdr:from>
    <xdr:to>
      <xdr:col>12</xdr:col>
      <xdr:colOff>601787</xdr:colOff>
      <xdr:row>4</xdr:row>
      <xdr:rowOff>139950</xdr:rowOff>
    </xdr:to>
    <xdr:pic>
      <xdr:nvPicPr>
        <xdr:cNvPr id="9" name="Imagen 10">
          <a:extLst>
            <a:ext uri="{FF2B5EF4-FFF2-40B4-BE49-F238E27FC236}">
              <a16:creationId xmlns:a16="http://schemas.microsoft.com/office/drawing/2014/main" id="{0D806977-F214-4924-8296-84F4B0C75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25800</xdr:rowOff>
    </xdr:to>
    <xdr:pic>
      <xdr:nvPicPr>
        <xdr:cNvPr id="10" name="Imagen 11">
          <a:extLst>
            <a:ext uri="{FF2B5EF4-FFF2-40B4-BE49-F238E27FC236}">
              <a16:creationId xmlns:a16="http://schemas.microsoft.com/office/drawing/2014/main" id="{0EFF4C8B-E2D4-416E-B8ED-EACAA9F0AF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123824</xdr:rowOff>
    </xdr:from>
    <xdr:to>
      <xdr:col>12</xdr:col>
      <xdr:colOff>774075</xdr:colOff>
      <xdr:row>5</xdr:row>
      <xdr:rowOff>180502</xdr:rowOff>
    </xdr:to>
    <xdr:pic>
      <xdr:nvPicPr>
        <xdr:cNvPr id="11" name="Imagen 12">
          <a:extLst>
            <a:ext uri="{FF2B5EF4-FFF2-40B4-BE49-F238E27FC236}">
              <a16:creationId xmlns:a16="http://schemas.microsoft.com/office/drawing/2014/main" id="{13175604-B355-4D33-9326-D0C0985D626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3845</xdr:colOff>
      <xdr:row>2</xdr:row>
      <xdr:rowOff>14287</xdr:rowOff>
    </xdr:from>
    <xdr:to>
      <xdr:col>9</xdr:col>
      <xdr:colOff>632743</xdr:colOff>
      <xdr:row>4</xdr:row>
      <xdr:rowOff>125662</xdr:rowOff>
    </xdr:to>
    <xdr:pic>
      <xdr:nvPicPr>
        <xdr:cNvPr id="9" name="Imagen 10">
          <a:extLst>
            <a:ext uri="{FF2B5EF4-FFF2-40B4-BE49-F238E27FC236}">
              <a16:creationId xmlns:a16="http://schemas.microsoft.com/office/drawing/2014/main" id="{39D1B7A5-5889-4C08-B4FC-8EB59A5FD1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1</xdr:col>
      <xdr:colOff>1747018</xdr:colOff>
      <xdr:row>5</xdr:row>
      <xdr:rowOff>6750</xdr:rowOff>
    </xdr:to>
    <xdr:pic>
      <xdr:nvPicPr>
        <xdr:cNvPr id="10" name="Imagen 11">
          <a:extLst>
            <a:ext uri="{FF2B5EF4-FFF2-40B4-BE49-F238E27FC236}">
              <a16:creationId xmlns:a16="http://schemas.microsoft.com/office/drawing/2014/main" id="{8E139061-9B49-4AFE-8EB6-9CE69D7FDE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104774</xdr:rowOff>
    </xdr:from>
    <xdr:to>
      <xdr:col>9</xdr:col>
      <xdr:colOff>805031</xdr:colOff>
      <xdr:row>5</xdr:row>
      <xdr:rowOff>161452</xdr:rowOff>
    </xdr:to>
    <xdr:pic>
      <xdr:nvPicPr>
        <xdr:cNvPr id="11" name="Imagen 12">
          <a:extLst>
            <a:ext uri="{FF2B5EF4-FFF2-40B4-BE49-F238E27FC236}">
              <a16:creationId xmlns:a16="http://schemas.microsoft.com/office/drawing/2014/main" id="{59DA7739-65E9-42F0-A790-120F8C35522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284493</xdr:colOff>
      <xdr:row>2</xdr:row>
      <xdr:rowOff>24493</xdr:rowOff>
    </xdr:from>
    <xdr:to>
      <xdr:col>12</xdr:col>
      <xdr:colOff>491569</xdr:colOff>
      <xdr:row>4</xdr:row>
      <xdr:rowOff>156278</xdr:rowOff>
    </xdr:to>
    <xdr:pic>
      <xdr:nvPicPr>
        <xdr:cNvPr id="9" name="Imagen 10">
          <a:extLst>
            <a:ext uri="{FF2B5EF4-FFF2-40B4-BE49-F238E27FC236}">
              <a16:creationId xmlns:a16="http://schemas.microsoft.com/office/drawing/2014/main" id="{90A81E91-AF9E-4207-8CC5-4D148C05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8064" y="228600"/>
          <a:ext cx="3200648"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xdr:row>
      <xdr:rowOff>0</xdr:rowOff>
    </xdr:from>
    <xdr:to>
      <xdr:col>2</xdr:col>
      <xdr:colOff>604018</xdr:colOff>
      <xdr:row>5</xdr:row>
      <xdr:rowOff>47571</xdr:rowOff>
    </xdr:to>
    <xdr:pic>
      <xdr:nvPicPr>
        <xdr:cNvPr id="10" name="Imagen 11">
          <a:extLst>
            <a:ext uri="{FF2B5EF4-FFF2-40B4-BE49-F238E27FC236}">
              <a16:creationId xmlns:a16="http://schemas.microsoft.com/office/drawing/2014/main" id="{DBD3A603-5BC0-4480-A0B5-2AE7BFC920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4" y="0"/>
          <a:ext cx="1737494"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5</xdr:row>
      <xdr:rowOff>145595</xdr:rowOff>
    </xdr:from>
    <xdr:to>
      <xdr:col>12</xdr:col>
      <xdr:colOff>663857</xdr:colOff>
      <xdr:row>5</xdr:row>
      <xdr:rowOff>202273</xdr:rowOff>
    </xdr:to>
    <xdr:pic>
      <xdr:nvPicPr>
        <xdr:cNvPr id="11" name="Imagen 12">
          <a:extLst>
            <a:ext uri="{FF2B5EF4-FFF2-40B4-BE49-F238E27FC236}">
              <a16:creationId xmlns:a16="http://schemas.microsoft.com/office/drawing/2014/main" id="{37D897C5-D2AB-47E2-96D1-3086770A3E4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381000" y="962024"/>
          <a:ext cx="10080000" cy="56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gfaburr\Downloads\secci&#243;n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sheetName val="raw_2019"/>
      <sheetName val="Resultado_plantilla"/>
      <sheetName val="dis tabla_público_sexo"/>
      <sheetName val="dis gráfica_var_anual"/>
      <sheetName val="dis. sección 1. pres"/>
      <sheetName val="Estimación 12 meses"/>
      <sheetName val="Rezagos completo"/>
      <sheetName val="aux2_cap"/>
      <sheetName val="aux_público"/>
      <sheetName val="Control producción"/>
      <sheetName val="Edad"/>
      <sheetName val="Sexo"/>
      <sheetName val="Sexo-edad-dependientes"/>
      <sheetName val="Sexo-edad-suspensión"/>
      <sheetName val="Sexo-edad-vacaciones"/>
      <sheetName val="Check_atrasados_adelantados"/>
      <sheetName val="spans_lags"/>
    </sheetNames>
    <sheetDataSet>
      <sheetData sheetId="0"/>
      <sheetData sheetId="1"/>
      <sheetData sheetId="2"/>
      <sheetData sheetId="3"/>
      <sheetData sheetId="4"/>
      <sheetData sheetId="5"/>
      <sheetData sheetId="6"/>
      <sheetData sheetId="7"/>
      <sheetData sheetId="8"/>
      <sheetData sheetId="9">
        <row r="33">
          <cell r="B33">
            <v>4913155</v>
          </cell>
          <cell r="C33">
            <v>3538936</v>
          </cell>
          <cell r="E33">
            <v>8554954</v>
          </cell>
          <cell r="H33">
            <v>374130</v>
          </cell>
          <cell r="I33">
            <v>446582</v>
          </cell>
          <cell r="K33">
            <v>821035</v>
          </cell>
        </row>
      </sheetData>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C00000"/>
  </sheetPr>
  <dimension ref="A8:K39"/>
  <sheetViews>
    <sheetView zoomScaleNormal="100" zoomScalePageLayoutView="130" workbookViewId="0">
      <selection activeCell="A10" sqref="A10"/>
    </sheetView>
  </sheetViews>
  <sheetFormatPr defaultColWidth="10.85546875" defaultRowHeight="15"/>
  <cols>
    <col min="1" max="9" width="17.28515625" style="1" customWidth="1"/>
    <col min="10" max="16384" width="10.85546875" style="1"/>
  </cols>
  <sheetData>
    <row r="8" spans="1:9" ht="27.95" customHeight="1">
      <c r="A8" s="125" t="s">
        <v>0</v>
      </c>
      <c r="B8" s="126"/>
      <c r="C8" s="126"/>
      <c r="D8" s="126"/>
      <c r="E8" s="126"/>
      <c r="F8" s="126"/>
      <c r="G8" s="126"/>
      <c r="H8" s="126"/>
      <c r="I8" s="126"/>
    </row>
    <row r="9" spans="1:9" ht="35.1" customHeight="1">
      <c r="A9" s="127" t="s">
        <v>210</v>
      </c>
      <c r="B9" s="127"/>
      <c r="C9" s="127"/>
      <c r="D9" s="127"/>
      <c r="E9" s="127"/>
      <c r="F9" s="127"/>
      <c r="G9" s="127"/>
      <c r="H9" s="127"/>
      <c r="I9" s="127"/>
    </row>
    <row r="10" spans="1:9" ht="28.5" customHeight="1">
      <c r="A10" s="122" t="s">
        <v>1</v>
      </c>
      <c r="B10" s="8"/>
      <c r="C10" s="8"/>
      <c r="D10" s="8"/>
      <c r="E10" s="8"/>
      <c r="F10" s="8"/>
      <c r="G10" s="8"/>
      <c r="H10" s="8"/>
      <c r="I10" s="8"/>
    </row>
    <row r="11" spans="1:9" ht="28.5" customHeight="1">
      <c r="A11" s="123" t="s">
        <v>2</v>
      </c>
      <c r="B11" s="12"/>
      <c r="C11" s="12"/>
      <c r="D11" s="12"/>
      <c r="E11" s="12"/>
      <c r="F11" s="12"/>
      <c r="G11" s="12"/>
      <c r="H11" s="12"/>
      <c r="I11" s="12"/>
    </row>
    <row r="12" spans="1:9" ht="28.5" customHeight="1">
      <c r="A12" s="122" t="s">
        <v>3</v>
      </c>
      <c r="B12" s="8"/>
      <c r="C12" s="8"/>
      <c r="D12" s="8"/>
      <c r="E12" s="8"/>
      <c r="F12" s="8"/>
      <c r="G12" s="8"/>
      <c r="H12" s="8"/>
      <c r="I12" s="8"/>
    </row>
    <row r="13" spans="1:9" ht="28.5" customHeight="1">
      <c r="A13" s="123" t="s">
        <v>4</v>
      </c>
      <c r="B13" s="12"/>
      <c r="C13" s="12"/>
      <c r="D13" s="12"/>
      <c r="E13" s="12"/>
      <c r="F13" s="12"/>
      <c r="G13" s="12"/>
      <c r="H13" s="12"/>
      <c r="I13" s="12"/>
    </row>
    <row r="14" spans="1:9" ht="28.5" customHeight="1">
      <c r="A14" s="122" t="s">
        <v>5</v>
      </c>
      <c r="B14" s="8"/>
      <c r="C14" s="8"/>
      <c r="D14" s="8"/>
      <c r="E14" s="8"/>
      <c r="F14" s="8"/>
      <c r="G14" s="8"/>
      <c r="H14" s="8"/>
      <c r="I14" s="8"/>
    </row>
    <row r="15" spans="1:9" ht="28.5" customHeight="1">
      <c r="A15" s="122" t="s">
        <v>6</v>
      </c>
      <c r="B15" s="12"/>
      <c r="C15" s="12"/>
      <c r="D15" s="12"/>
      <c r="E15" s="12"/>
      <c r="F15" s="12"/>
      <c r="G15" s="12"/>
      <c r="H15" s="12"/>
      <c r="I15" s="12"/>
    </row>
    <row r="16" spans="1:9" ht="28.5" customHeight="1">
      <c r="A16" s="122" t="s">
        <v>7</v>
      </c>
      <c r="B16" s="8"/>
      <c r="C16" s="8"/>
      <c r="D16" s="8"/>
      <c r="E16" s="8"/>
      <c r="F16" s="8"/>
      <c r="G16" s="8"/>
      <c r="H16" s="8"/>
      <c r="I16" s="8"/>
    </row>
    <row r="17" spans="1:11" ht="28.5" customHeight="1">
      <c r="A17" s="11" t="s">
        <v>8</v>
      </c>
      <c r="B17" s="12"/>
      <c r="C17" s="12"/>
      <c r="D17" s="12"/>
      <c r="E17" s="12"/>
      <c r="F17" s="12"/>
      <c r="G17" s="12"/>
      <c r="H17" s="12"/>
      <c r="I17" s="12"/>
    </row>
    <row r="18" spans="1:11" ht="28.5" customHeight="1">
      <c r="A18" s="10" t="s">
        <v>9</v>
      </c>
      <c r="B18" s="8"/>
      <c r="C18" s="8"/>
      <c r="D18" s="8"/>
      <c r="E18" s="8"/>
      <c r="F18" s="8"/>
      <c r="G18" s="8"/>
      <c r="H18" s="8"/>
      <c r="I18" s="8"/>
    </row>
    <row r="19" spans="1:11" ht="28.5" customHeight="1">
      <c r="A19" s="11" t="s">
        <v>10</v>
      </c>
      <c r="B19" s="12"/>
      <c r="C19" s="12"/>
      <c r="D19" s="12"/>
      <c r="E19" s="12"/>
      <c r="F19" s="12"/>
      <c r="G19" s="12"/>
      <c r="H19" s="12"/>
      <c r="I19" s="12"/>
    </row>
    <row r="20" spans="1:11" ht="28.5" customHeight="1">
      <c r="A20" s="10" t="s">
        <v>11</v>
      </c>
      <c r="B20" s="8"/>
      <c r="C20" s="8"/>
      <c r="D20" s="8"/>
      <c r="E20" s="8"/>
      <c r="F20" s="8"/>
      <c r="G20" s="8"/>
      <c r="H20" s="8"/>
      <c r="I20" s="8"/>
    </row>
    <row r="21" spans="1:11" ht="28.5" customHeight="1">
      <c r="A21" s="11" t="s">
        <v>12</v>
      </c>
      <c r="B21" s="12"/>
      <c r="C21" s="12"/>
      <c r="D21" s="12"/>
      <c r="E21" s="12"/>
      <c r="F21" s="12"/>
      <c r="G21" s="12"/>
      <c r="H21" s="12"/>
      <c r="I21" s="12"/>
    </row>
    <row r="22" spans="1:11" ht="28.5" customHeight="1">
      <c r="A22" s="10" t="s">
        <v>13</v>
      </c>
      <c r="B22" s="8"/>
      <c r="C22" s="8"/>
      <c r="D22" s="8"/>
      <c r="E22" s="8"/>
      <c r="F22" s="8"/>
      <c r="G22" s="8"/>
      <c r="H22" s="8"/>
      <c r="I22" s="8"/>
    </row>
    <row r="23" spans="1:11" ht="28.5" customHeight="1">
      <c r="A23" s="11" t="s">
        <v>14</v>
      </c>
      <c r="B23" s="12"/>
      <c r="C23" s="12"/>
      <c r="D23" s="12"/>
      <c r="E23" s="12"/>
      <c r="F23" s="12"/>
      <c r="G23" s="12"/>
      <c r="H23" s="12"/>
      <c r="I23" s="12"/>
    </row>
    <row r="24" spans="1:11" ht="28.5" customHeight="1">
      <c r="A24" s="10" t="s">
        <v>15</v>
      </c>
      <c r="B24" s="8"/>
      <c r="C24" s="8"/>
      <c r="D24" s="8"/>
      <c r="E24" s="8"/>
      <c r="F24" s="8"/>
      <c r="G24" s="8"/>
      <c r="H24" s="8"/>
      <c r="I24" s="8"/>
    </row>
    <row r="25" spans="1:11" ht="28.5" customHeight="1">
      <c r="A25" s="11" t="s">
        <v>16</v>
      </c>
      <c r="B25" s="12"/>
      <c r="C25" s="12"/>
      <c r="D25" s="12"/>
      <c r="E25" s="12"/>
      <c r="F25" s="12"/>
      <c r="G25" s="12"/>
      <c r="H25" s="12"/>
      <c r="I25" s="12"/>
    </row>
    <row r="26" spans="1:11" ht="28.5" customHeight="1">
      <c r="A26" s="10" t="s">
        <v>17</v>
      </c>
      <c r="B26" s="8"/>
      <c r="C26" s="8"/>
      <c r="D26" s="8"/>
      <c r="E26" s="8"/>
      <c r="F26" s="8"/>
      <c r="G26" s="8"/>
      <c r="H26" s="8"/>
      <c r="I26" s="8"/>
    </row>
    <row r="27" spans="1:11" ht="28.5" customHeight="1">
      <c r="A27" s="11" t="s">
        <v>18</v>
      </c>
      <c r="B27" s="12"/>
      <c r="C27" s="12"/>
      <c r="D27" s="12"/>
      <c r="E27" s="12"/>
      <c r="F27" s="12"/>
      <c r="G27" s="12"/>
      <c r="H27" s="12"/>
      <c r="I27" s="12"/>
      <c r="K27" s="22"/>
    </row>
    <row r="28" spans="1:11" ht="28.5" customHeight="1">
      <c r="A28" s="10" t="s">
        <v>19</v>
      </c>
      <c r="B28" s="8"/>
      <c r="C28" s="8"/>
      <c r="D28" s="8"/>
      <c r="E28" s="8"/>
      <c r="F28" s="8"/>
      <c r="G28" s="8"/>
      <c r="H28" s="8"/>
      <c r="I28" s="8"/>
      <c r="J28" s="8"/>
    </row>
    <row r="29" spans="1:11" ht="28.5" customHeight="1">
      <c r="A29" s="11" t="s">
        <v>20</v>
      </c>
      <c r="B29" s="12"/>
      <c r="C29" s="12"/>
      <c r="D29" s="12"/>
      <c r="E29" s="12"/>
      <c r="F29" s="12"/>
      <c r="G29" s="12"/>
      <c r="H29" s="12"/>
      <c r="I29" s="12"/>
    </row>
    <row r="30" spans="1:11" ht="28.5" customHeight="1">
      <c r="A30" s="122" t="s">
        <v>21</v>
      </c>
      <c r="B30" s="8"/>
      <c r="C30" s="8"/>
      <c r="D30" s="8"/>
      <c r="E30" s="8"/>
      <c r="F30" s="8"/>
      <c r="G30" s="8"/>
      <c r="H30" s="8"/>
      <c r="I30" s="8"/>
    </row>
    <row r="31" spans="1:11" ht="28.5" customHeight="1">
      <c r="A31" s="123" t="s">
        <v>22</v>
      </c>
      <c r="B31" s="12"/>
      <c r="C31" s="12"/>
      <c r="D31" s="12"/>
      <c r="E31" s="12"/>
      <c r="F31" s="12"/>
      <c r="G31" s="12"/>
      <c r="H31" s="12"/>
      <c r="I31" s="12"/>
    </row>
    <row r="32" spans="1:11" ht="28.5" customHeight="1">
      <c r="A32" s="122" t="s">
        <v>23</v>
      </c>
      <c r="B32" s="8"/>
      <c r="C32" s="8"/>
      <c r="D32" s="8"/>
      <c r="E32" s="8"/>
      <c r="F32" s="8"/>
      <c r="G32" s="8"/>
      <c r="H32" s="8"/>
      <c r="I32" s="8"/>
    </row>
    <row r="33" spans="1:9" ht="28.5" customHeight="1">
      <c r="A33" s="11" t="s">
        <v>24</v>
      </c>
      <c r="B33" s="12"/>
      <c r="C33" s="12"/>
      <c r="D33" s="12"/>
      <c r="E33" s="12"/>
      <c r="F33" s="12"/>
      <c r="G33" s="12"/>
      <c r="H33" s="12"/>
      <c r="I33" s="12"/>
    </row>
    <row r="34" spans="1:9" ht="28.5" customHeight="1">
      <c r="A34" s="10" t="s">
        <v>25</v>
      </c>
      <c r="B34" s="8"/>
      <c r="C34" s="8"/>
      <c r="D34" s="8"/>
      <c r="E34" s="8"/>
      <c r="F34" s="8"/>
      <c r="G34" s="8"/>
      <c r="H34" s="8"/>
      <c r="I34" s="8"/>
    </row>
    <row r="35" spans="1:9" ht="28.5" customHeight="1">
      <c r="A35" s="123" t="s">
        <v>26</v>
      </c>
      <c r="B35" s="12"/>
      <c r="C35" s="12"/>
      <c r="D35" s="12"/>
      <c r="E35" s="12"/>
      <c r="F35" s="12"/>
      <c r="G35" s="12"/>
      <c r="H35" s="12"/>
      <c r="I35" s="12"/>
    </row>
    <row r="36" spans="1:9" ht="28.5" customHeight="1">
      <c r="A36" s="122" t="s">
        <v>27</v>
      </c>
      <c r="B36" s="8"/>
      <c r="C36" s="8"/>
      <c r="D36" s="8"/>
      <c r="E36" s="8"/>
      <c r="F36" s="8"/>
      <c r="G36" s="8"/>
      <c r="H36" s="8"/>
      <c r="I36" s="8"/>
    </row>
    <row r="37" spans="1:9" ht="28.5" customHeight="1">
      <c r="A37" s="123" t="s">
        <v>28</v>
      </c>
      <c r="B37" s="12"/>
      <c r="C37" s="12"/>
      <c r="D37" s="12"/>
      <c r="E37" s="12"/>
      <c r="F37" s="12"/>
      <c r="G37" s="12"/>
      <c r="H37" s="12"/>
      <c r="I37" s="12"/>
    </row>
    <row r="39" spans="1:9">
      <c r="A39" s="124"/>
      <c r="B39" s="124"/>
    </row>
  </sheetData>
  <mergeCells count="2">
    <mergeCell ref="A8:I8"/>
    <mergeCell ref="A9:I9"/>
  </mergeCells>
  <hyperlinks>
    <hyperlink ref="A10" location="'Actualización dependientes'!A1" display="Actualización relaciones laborales dependientes" xr:uid="{00000000-0004-0000-0000-000000000000}"/>
    <hyperlink ref="A11" location="'Actualización independiente'!A1" display="Actualización relaciones laborales independientes" xr:uid="{00000000-0004-0000-0000-000001000000}"/>
    <hyperlink ref="A15" location="'RL dep ind por sexo y edad'!A1" display="Relaciones laborales dependientes e independientes por sexo y edad" xr:uid="{00000000-0004-0000-0000-000002000000}"/>
    <hyperlink ref="A16" location="'RL dep público-privado'!A1" display="Relaciones laborales dependientes sector público - privado" xr:uid="{00000000-0004-0000-0000-000003000000}"/>
    <hyperlink ref="A18" location="'RL dep sus mes completo'!A1" display="Relaciones laborales dependientes en suspensiones de contratos mes completo" xr:uid="{00000000-0004-0000-0000-000004000000}"/>
    <hyperlink ref="A17" location="'RL dep vac-sus por sexo-edad'!A1" display="Relaciones laborales dependientes en vacaciones y suspensiones por sexo y edad" xr:uid="{00000000-0004-0000-0000-000005000000}"/>
    <hyperlink ref="A12" location="'Actualización vacaciones'!A1" display="Actualización vacaciones" xr:uid="{00000000-0004-0000-0000-000006000000}"/>
    <hyperlink ref="A13" location="'Actualización suspensiones'!A1" display="Actualización independientes" xr:uid="{00000000-0004-0000-0000-000007000000}"/>
    <hyperlink ref="A21" location="'RL dep sin novedades sexo-edad'!A1" display="Relaciones laborales dependientes sin novedades de vacaciones o suspensiones" xr:uid="{00000000-0004-0000-0000-000008000000}"/>
    <hyperlink ref="A22" location="'RL dep ind ingresos-retiros'!A1" display="Relaciones laborales dependientes e independientes con novedades de ingreso y retiro de cotización" xr:uid="{00000000-0004-0000-0000-000009000000}"/>
    <hyperlink ref="A23" location="'RL dep ing-ret por sexo-edad'!A1" display="Relaciones laborales dependientes e independientes con novedades de ingreso y retiro de cotización por sexo y edad" xr:uid="{00000000-0004-0000-0000-00000A000000}"/>
    <hyperlink ref="A24" location="'RL dep ind ing-ret por dominio'!A1" display="Relaciones laborales dependientes e independientes con novedades de ingreso y retiro de cotización por dominio geográfico" xr:uid="{00000000-0004-0000-0000-00000B000000}"/>
    <hyperlink ref="A25" location="'RL dep nivel ingreso'!A1" display="Relaciones laborales dependientes según nivel de ingreso laboral" xr:uid="{00000000-0004-0000-0000-00000C000000}"/>
    <hyperlink ref="A26" location="'Cotizantes dep nivel ingreso'!A1" display="Cotizantes dependientes según nivel de ingreso laboral" xr:uid="{00000000-0004-0000-0000-00000D000000}"/>
    <hyperlink ref="A27" location="'RL dep descomp. nómina'!A1" display="Descomposición de la variación de la nómina de relaciones laborales dependientes" xr:uid="{00000000-0004-0000-0000-00000E000000}"/>
    <hyperlink ref="A28" location="'Var. RL dep ingresos lab.'!A1" display="Dinámicas de variaciones en el ingreso de relaciones laborales dependientes" xr:uid="{00000000-0004-0000-0000-00000F000000}"/>
    <hyperlink ref="A19" location="'RL dep vac sector'!A1" display="Relaciones laborales dependientes en vacaciones por sector económico" xr:uid="{00000000-0004-0000-0000-000010000000}"/>
    <hyperlink ref="A20" location="'RL dep sus sector'!A1" display="Ratio inter-anual de porcentaje de relaciones laborales dependientes en suspensiones por sector económico" xr:uid="{00000000-0004-0000-0000-000011000000}"/>
    <hyperlink ref="A14" location="'RL dep - ind'!A1" display="Relaciones laborales dependientes e independientes" xr:uid="{00000000-0004-0000-0000-000012000000}"/>
    <hyperlink ref="A31" location="'Sector económico-sexo'!A1" display="Relaciones laborales dependientes por sexo y sector económico" xr:uid="{00000000-0004-0000-0000-000013000000}"/>
    <hyperlink ref="A32" location="'Sector económico-edad'!A1" display="Relaciones laborales dependientes por edad y sector económico" xr:uid="{00000000-0004-0000-0000-000014000000}"/>
    <hyperlink ref="A29" location="'RL dep+ind sector'!A1" display="Relaciones laborales totales (dependientes + independientes) por sector económico" xr:uid="{00000000-0004-0000-0000-000015000000}"/>
    <hyperlink ref="A30" location="'RL dep sector'!A1" display="Relaciones laborales dependientes por sector económico" xr:uid="{00000000-0004-0000-0000-000016000000}"/>
    <hyperlink ref="A33" location="'Aportantes sector'!A1" display="Número de aportantes por sector económico" xr:uid="{00000000-0004-0000-0000-000017000000}"/>
    <hyperlink ref="A34" location="'Aportantes sector tamaño'!A1" display="Número de aportantes por sector económico y tamaño" xr:uid="{00000000-0004-0000-0000-000018000000}"/>
    <hyperlink ref="A35" location="'RL dep &amp; Apo dep Tamaño'!A1" display="Relaciones laborales dependientes por tamaño del aportante y número de aportantes con relaciones laborales dependientes" xr:uid="{00000000-0004-0000-0000-000019000000}"/>
    <hyperlink ref="A36" location="'RL dep ind EXPO'!A1" display="Relaciones laborales dependientes e independientes, sector exportador" xr:uid="{00000000-0004-0000-0000-00001A000000}"/>
    <hyperlink ref="A37" location="'Aportantes dep EXPO'!A1" display="Número de aportantes con relaciones laborales dependientes, sector exportador" xr:uid="{00000000-0004-0000-0000-00001B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B7:R59"/>
  <sheetViews>
    <sheetView workbookViewId="0">
      <selection activeCell="B9" sqref="B9:H9"/>
    </sheetView>
  </sheetViews>
  <sheetFormatPr defaultColWidth="10.85546875" defaultRowHeight="16.5"/>
  <cols>
    <col min="1" max="1" width="5.7109375" style="2" customWidth="1"/>
    <col min="2" max="2" width="28.7109375" style="2" customWidth="1"/>
    <col min="3" max="3" width="22.42578125" style="2" customWidth="1"/>
    <col min="4" max="4" width="12.85546875" style="2" bestFit="1" customWidth="1"/>
    <col min="5" max="16384" width="10.85546875" style="2"/>
  </cols>
  <sheetData>
    <row r="7" spans="2:18" ht="23.1" customHeight="1"/>
    <row r="8" spans="2:18" ht="20.25">
      <c r="B8" s="73" t="s">
        <v>114</v>
      </c>
      <c r="C8" s="73"/>
      <c r="D8" s="73"/>
      <c r="E8" s="73"/>
      <c r="F8" s="73"/>
      <c r="G8" s="73"/>
      <c r="H8" s="73"/>
      <c r="I8" s="73"/>
      <c r="J8" s="73"/>
      <c r="K8" s="73"/>
    </row>
    <row r="9" spans="2:18" ht="20.25" customHeight="1">
      <c r="B9" s="225" t="s">
        <v>208</v>
      </c>
      <c r="C9" s="225"/>
      <c r="D9" s="225"/>
      <c r="E9" s="225"/>
      <c r="F9" s="225"/>
      <c r="G9" s="225"/>
      <c r="H9" s="225"/>
    </row>
    <row r="10" spans="2:18">
      <c r="C10" s="3"/>
    </row>
    <row r="11" spans="2:18" ht="30" customHeight="1" thickBot="1">
      <c r="B11" s="219" t="s">
        <v>84</v>
      </c>
      <c r="C11" s="176" t="s">
        <v>115</v>
      </c>
      <c r="F11" s="68"/>
      <c r="G11" s="74"/>
      <c r="H11" s="74"/>
      <c r="I11" s="74"/>
      <c r="J11" s="74"/>
      <c r="K11" s="74"/>
      <c r="L11" s="74"/>
      <c r="M11" s="74"/>
      <c r="N11" s="74"/>
      <c r="O11" s="74"/>
      <c r="P11" s="74"/>
      <c r="Q11" s="74"/>
      <c r="R11" s="74"/>
    </row>
    <row r="12" spans="2:18" ht="30" customHeight="1" thickBot="1">
      <c r="B12" s="220"/>
      <c r="C12" s="177"/>
      <c r="F12" s="75"/>
      <c r="G12" s="76"/>
      <c r="H12" s="76"/>
      <c r="I12" s="76"/>
      <c r="J12" s="76"/>
      <c r="K12" s="76"/>
      <c r="L12" s="76"/>
      <c r="M12" s="76"/>
      <c r="N12" s="76"/>
      <c r="O12" s="76"/>
      <c r="P12" s="76"/>
      <c r="Q12" s="76"/>
      <c r="R12" s="76"/>
    </row>
    <row r="13" spans="2:18" ht="30" customHeight="1" thickBot="1">
      <c r="B13" s="64">
        <v>43466</v>
      </c>
      <c r="C13" s="53">
        <v>5290</v>
      </c>
      <c r="F13" s="77"/>
      <c r="G13" s="76"/>
      <c r="H13" s="76"/>
      <c r="I13" s="76"/>
      <c r="J13" s="76"/>
      <c r="K13" s="76"/>
      <c r="L13" s="76"/>
      <c r="M13" s="76"/>
      <c r="N13" s="76"/>
      <c r="O13" s="76"/>
      <c r="P13" s="76"/>
      <c r="Q13" s="76"/>
      <c r="R13" s="76"/>
    </row>
    <row r="14" spans="2:18" ht="30" customHeight="1" thickBot="1">
      <c r="B14" s="65">
        <v>43497</v>
      </c>
      <c r="C14" s="54">
        <v>4601</v>
      </c>
      <c r="F14" s="78"/>
      <c r="G14" s="76"/>
      <c r="H14" s="76"/>
      <c r="I14" s="76"/>
      <c r="J14" s="76"/>
      <c r="K14" s="76"/>
      <c r="L14" s="76"/>
      <c r="M14" s="76"/>
      <c r="N14" s="76"/>
      <c r="O14" s="76"/>
      <c r="P14" s="76"/>
      <c r="Q14" s="76"/>
      <c r="R14" s="76"/>
    </row>
    <row r="15" spans="2:18" ht="30" customHeight="1" thickBot="1">
      <c r="B15" s="64">
        <v>43525</v>
      </c>
      <c r="C15" s="53">
        <v>5323</v>
      </c>
    </row>
    <row r="16" spans="2:18" ht="30" customHeight="1" thickBot="1">
      <c r="B16" s="65">
        <v>43556</v>
      </c>
      <c r="C16" s="54">
        <v>4835</v>
      </c>
    </row>
    <row r="17" spans="2:3" ht="30" customHeight="1" thickBot="1">
      <c r="B17" s="64">
        <v>43586</v>
      </c>
      <c r="C17" s="53">
        <v>4784</v>
      </c>
    </row>
    <row r="18" spans="2:3" ht="30" customHeight="1" thickBot="1">
      <c r="B18" s="65">
        <v>43617</v>
      </c>
      <c r="C18" s="54">
        <v>5106</v>
      </c>
    </row>
    <row r="19" spans="2:3" ht="30" customHeight="1" thickBot="1">
      <c r="B19" s="64">
        <v>43647</v>
      </c>
      <c r="C19" s="53">
        <v>5592</v>
      </c>
    </row>
    <row r="20" spans="2:3" ht="30" customHeight="1" thickBot="1">
      <c r="B20" s="65">
        <v>43678</v>
      </c>
      <c r="C20" s="54">
        <v>5322</v>
      </c>
    </row>
    <row r="21" spans="2:3" ht="30" customHeight="1" thickBot="1">
      <c r="B21" s="64">
        <v>43709</v>
      </c>
      <c r="C21" s="53">
        <v>5105</v>
      </c>
    </row>
    <row r="22" spans="2:3" ht="30" customHeight="1" thickBot="1">
      <c r="B22" s="65">
        <v>43739</v>
      </c>
      <c r="C22" s="54">
        <v>5252</v>
      </c>
    </row>
    <row r="23" spans="2:3" ht="30" customHeight="1" thickBot="1">
      <c r="B23" s="64">
        <v>43770</v>
      </c>
      <c r="C23" s="53">
        <v>5466</v>
      </c>
    </row>
    <row r="24" spans="2:3" ht="30" customHeight="1" thickBot="1">
      <c r="B24" s="65">
        <v>43800</v>
      </c>
      <c r="C24" s="54">
        <v>7705</v>
      </c>
    </row>
    <row r="25" spans="2:3" ht="30" customHeight="1" thickBot="1">
      <c r="B25" s="64">
        <v>43831</v>
      </c>
      <c r="C25" s="53">
        <v>6153</v>
      </c>
    </row>
    <row r="26" spans="2:3" ht="30" customHeight="1" thickBot="1">
      <c r="B26" s="65">
        <v>43862</v>
      </c>
      <c r="C26" s="54">
        <v>5633</v>
      </c>
    </row>
    <row r="27" spans="2:3" ht="30" customHeight="1" thickBot="1">
      <c r="B27" s="64">
        <v>43891</v>
      </c>
      <c r="C27" s="53">
        <v>8933</v>
      </c>
    </row>
    <row r="28" spans="2:3" ht="30" customHeight="1" thickBot="1">
      <c r="B28" s="65">
        <v>43922</v>
      </c>
      <c r="C28" s="54">
        <v>128804</v>
      </c>
    </row>
    <row r="29" spans="2:3" ht="30" customHeight="1" thickBot="1">
      <c r="B29" s="64">
        <v>43952</v>
      </c>
      <c r="C29" s="53">
        <v>181895</v>
      </c>
    </row>
    <row r="30" spans="2:3" ht="30" customHeight="1" thickBot="1">
      <c r="B30" s="65">
        <v>43983</v>
      </c>
      <c r="C30" s="54">
        <v>124227</v>
      </c>
    </row>
    <row r="31" spans="2:3" ht="30" customHeight="1" thickBot="1">
      <c r="B31" s="64">
        <v>44013</v>
      </c>
      <c r="C31" s="53">
        <v>98715</v>
      </c>
    </row>
    <row r="32" spans="2:3" ht="30" customHeight="1" thickBot="1">
      <c r="B32" s="65">
        <v>44044</v>
      </c>
      <c r="C32" s="54">
        <v>80529</v>
      </c>
    </row>
    <row r="33" spans="2:3" ht="30" customHeight="1" thickBot="1">
      <c r="B33" s="64">
        <v>44075</v>
      </c>
      <c r="C33" s="53">
        <v>55803</v>
      </c>
    </row>
    <row r="34" spans="2:3" ht="30" customHeight="1" thickBot="1">
      <c r="B34" s="65">
        <v>44105</v>
      </c>
      <c r="C34" s="54">
        <v>42505</v>
      </c>
    </row>
    <row r="35" spans="2:3" ht="30" customHeight="1" thickBot="1">
      <c r="B35" s="64">
        <v>44136</v>
      </c>
      <c r="C35" s="53">
        <v>32322</v>
      </c>
    </row>
    <row r="36" spans="2:3" ht="30" customHeight="1" thickBot="1">
      <c r="B36" s="65">
        <v>44166</v>
      </c>
      <c r="C36" s="54">
        <v>21976</v>
      </c>
    </row>
    <row r="37" spans="2:3" ht="30" customHeight="1" thickBot="1">
      <c r="B37" s="64">
        <v>44197</v>
      </c>
      <c r="C37" s="53">
        <v>18438</v>
      </c>
    </row>
    <row r="38" spans="2:3" ht="30" customHeight="1" thickBot="1">
      <c r="B38" s="65">
        <v>44228</v>
      </c>
      <c r="C38" s="54">
        <v>15472</v>
      </c>
    </row>
    <row r="39" spans="2:3" ht="30" customHeight="1" thickBot="1">
      <c r="B39" s="64">
        <v>44256</v>
      </c>
      <c r="C39" s="53">
        <v>15192</v>
      </c>
    </row>
    <row r="40" spans="2:3" ht="30" customHeight="1" thickBot="1">
      <c r="B40" s="65">
        <v>44287</v>
      </c>
      <c r="C40" s="54">
        <v>15347</v>
      </c>
    </row>
    <row r="41" spans="2:3" ht="30" customHeight="1" thickBot="1">
      <c r="B41" s="64">
        <v>44317</v>
      </c>
      <c r="C41" s="53">
        <v>20987</v>
      </c>
    </row>
    <row r="42" spans="2:3" ht="30" customHeight="1" thickBot="1">
      <c r="B42" s="65">
        <v>44348</v>
      </c>
      <c r="C42" s="54">
        <v>18282</v>
      </c>
    </row>
    <row r="43" spans="2:3" ht="30" customHeight="1" thickBot="1">
      <c r="B43" s="64">
        <v>44378</v>
      </c>
      <c r="C43" s="53">
        <v>13422</v>
      </c>
    </row>
    <row r="44" spans="2:3" ht="30" customHeight="1" thickBot="1">
      <c r="B44" s="65">
        <v>44409</v>
      </c>
      <c r="C44" s="54">
        <v>12183</v>
      </c>
    </row>
    <row r="45" spans="2:3" ht="30" customHeight="1" thickBot="1">
      <c r="B45" s="64">
        <v>44440</v>
      </c>
      <c r="C45" s="53">
        <v>12158</v>
      </c>
    </row>
    <row r="46" spans="2:3" ht="30" customHeight="1" thickBot="1">
      <c r="B46" s="65">
        <v>44470</v>
      </c>
      <c r="C46" s="54">
        <v>11602</v>
      </c>
    </row>
    <row r="47" spans="2:3" ht="30" customHeight="1" thickBot="1">
      <c r="B47" s="64">
        <v>44501</v>
      </c>
      <c r="C47" s="53">
        <v>11330</v>
      </c>
    </row>
    <row r="48" spans="2:3" ht="30" customHeight="1" thickBot="1">
      <c r="B48" s="65">
        <v>44531</v>
      </c>
      <c r="C48" s="54">
        <v>12041</v>
      </c>
    </row>
    <row r="49" spans="2:6" ht="30" customHeight="1" thickBot="1">
      <c r="B49" s="64">
        <v>44562</v>
      </c>
      <c r="C49" s="53">
        <v>10091</v>
      </c>
    </row>
    <row r="50" spans="2:6" ht="30" customHeight="1" thickBot="1">
      <c r="B50" s="65">
        <v>44593</v>
      </c>
      <c r="C50" s="54">
        <v>10475</v>
      </c>
    </row>
    <row r="51" spans="2:6" ht="30" customHeight="1" thickBot="1">
      <c r="B51" s="64">
        <v>44621</v>
      </c>
      <c r="C51" s="53">
        <v>10420</v>
      </c>
    </row>
    <row r="52" spans="2:6" ht="30" customHeight="1" thickBot="1">
      <c r="B52" s="65">
        <v>44652</v>
      </c>
      <c r="C52" s="54">
        <v>10210</v>
      </c>
    </row>
    <row r="53" spans="2:6" ht="30" customHeight="1" thickBot="1">
      <c r="B53" s="64">
        <v>44682</v>
      </c>
      <c r="C53" s="53">
        <v>9411</v>
      </c>
    </row>
    <row r="54" spans="2:6" ht="30" customHeight="1" thickBot="1">
      <c r="B54" s="65">
        <v>44713</v>
      </c>
      <c r="C54" s="54">
        <v>9495</v>
      </c>
    </row>
    <row r="55" spans="2:6" ht="30" customHeight="1"/>
    <row r="56" spans="2:6" ht="64.5" customHeight="1">
      <c r="B56" s="130" t="s">
        <v>116</v>
      </c>
      <c r="C56" s="130"/>
      <c r="D56" s="13"/>
    </row>
    <row r="57" spans="2:6">
      <c r="B57" s="130" t="s">
        <v>73</v>
      </c>
      <c r="C57" s="130"/>
      <c r="E57" s="13"/>
    </row>
    <row r="58" spans="2:6">
      <c r="B58" s="39"/>
      <c r="C58" s="4"/>
      <c r="F58" s="13"/>
    </row>
    <row r="59" spans="2:6">
      <c r="C59" s="4"/>
    </row>
  </sheetData>
  <mergeCells count="5">
    <mergeCell ref="B56:C56"/>
    <mergeCell ref="B57:C57"/>
    <mergeCell ref="C11:C12"/>
    <mergeCell ref="B9:H9"/>
    <mergeCell ref="B11:B1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B8:AG63"/>
  <sheetViews>
    <sheetView defaultGridColor="0" colorId="9" zoomScale="80" zoomScaleNormal="80" workbookViewId="0">
      <selection activeCell="B9" sqref="B9:H9"/>
    </sheetView>
  </sheetViews>
  <sheetFormatPr defaultColWidth="10.85546875" defaultRowHeight="16.5"/>
  <cols>
    <col min="1" max="1" width="5.7109375" style="2" customWidth="1"/>
    <col min="2" max="2" width="14.42578125" style="2" bestFit="1" customWidth="1"/>
    <col min="3" max="8" width="16.85546875" style="2" customWidth="1"/>
    <col min="9" max="9" width="17.7109375" style="2" customWidth="1"/>
    <col min="10" max="13" width="16.85546875" style="2" customWidth="1"/>
    <col min="14" max="14" width="20.42578125" style="2" bestFit="1" customWidth="1"/>
    <col min="15" max="15" width="19.7109375" style="2" bestFit="1" customWidth="1"/>
    <col min="16" max="16" width="23.140625" style="2" bestFit="1" customWidth="1"/>
    <col min="17" max="16384" width="10.85546875" style="2"/>
  </cols>
  <sheetData>
    <row r="8" spans="2:22" ht="21.75" customHeight="1">
      <c r="B8" s="132" t="s">
        <v>10</v>
      </c>
      <c r="C8" s="132"/>
      <c r="D8" s="132"/>
      <c r="E8" s="132"/>
      <c r="F8" s="132"/>
      <c r="G8" s="132"/>
      <c r="H8" s="132"/>
      <c r="I8" s="132"/>
      <c r="J8" s="132"/>
      <c r="K8" s="132"/>
      <c r="L8" s="132"/>
    </row>
    <row r="9" spans="2:22" ht="20.25" customHeight="1">
      <c r="B9" s="225" t="s">
        <v>208</v>
      </c>
      <c r="C9" s="225"/>
      <c r="D9" s="225"/>
      <c r="E9" s="225"/>
      <c r="F9" s="225"/>
      <c r="G9" s="225"/>
      <c r="H9" s="225"/>
      <c r="I9" s="87"/>
    </row>
    <row r="10" spans="2:22" ht="30" customHeight="1">
      <c r="B10" s="95"/>
      <c r="C10" s="95"/>
      <c r="D10" s="95"/>
      <c r="E10" s="95"/>
      <c r="F10" s="95"/>
      <c r="G10" s="95"/>
      <c r="H10" s="95"/>
      <c r="I10" s="95"/>
      <c r="J10" s="95"/>
      <c r="K10" s="95"/>
      <c r="L10" s="95"/>
      <c r="M10"/>
      <c r="N10"/>
      <c r="O10"/>
      <c r="P10"/>
    </row>
    <row r="11" spans="2:22" ht="94.15" customHeight="1">
      <c r="B11" s="17" t="s">
        <v>117</v>
      </c>
      <c r="C11" s="100" t="s">
        <v>118</v>
      </c>
      <c r="D11" s="100" t="s">
        <v>119</v>
      </c>
      <c r="E11" s="100" t="s">
        <v>120</v>
      </c>
      <c r="F11" s="100" t="s">
        <v>121</v>
      </c>
      <c r="G11" s="100" t="s">
        <v>122</v>
      </c>
      <c r="H11" s="100" t="s">
        <v>123</v>
      </c>
      <c r="I11" s="100" t="s">
        <v>124</v>
      </c>
      <c r="J11" s="100" t="s">
        <v>125</v>
      </c>
      <c r="K11" s="100" t="s">
        <v>126</v>
      </c>
      <c r="L11" s="100" t="s">
        <v>127</v>
      </c>
      <c r="M11" s="100" t="s">
        <v>128</v>
      </c>
      <c r="N11" s="100" t="s">
        <v>129</v>
      </c>
      <c r="O11" s="100" t="s">
        <v>130</v>
      </c>
      <c r="P11" s="100" t="s">
        <v>131</v>
      </c>
    </row>
    <row r="12" spans="2:22" ht="30" customHeight="1">
      <c r="B12" s="57">
        <v>43831</v>
      </c>
      <c r="C12" s="20">
        <v>1.0235468149185181</v>
      </c>
      <c r="D12" s="20">
        <v>1.098825216293335</v>
      </c>
      <c r="E12" s="20">
        <v>1.040369987487793</v>
      </c>
      <c r="F12" s="20">
        <v>1.0685616731643677</v>
      </c>
      <c r="G12" s="20">
        <v>1.1018784046173096</v>
      </c>
      <c r="H12" s="20">
        <v>1.0575981140136719</v>
      </c>
      <c r="I12" s="20">
        <v>1.0528336763381958</v>
      </c>
      <c r="J12" s="20">
        <v>1.0000606775283813</v>
      </c>
      <c r="K12" s="20">
        <v>1.0243963003158569</v>
      </c>
      <c r="L12" s="20">
        <v>1.0354801416397095</v>
      </c>
      <c r="M12" s="20">
        <v>1.0510830879211426</v>
      </c>
      <c r="N12" s="20">
        <v>1.1132982969284058</v>
      </c>
      <c r="O12" s="20">
        <v>1.0219686031341553</v>
      </c>
      <c r="P12" s="20">
        <v>1.1705069541931152</v>
      </c>
      <c r="Q12"/>
    </row>
    <row r="13" spans="2:22" ht="30" customHeight="1">
      <c r="B13" s="58">
        <v>43862</v>
      </c>
      <c r="C13" s="21">
        <v>1.0465987920761108</v>
      </c>
      <c r="D13" s="21">
        <v>1.0935909748077393</v>
      </c>
      <c r="E13" s="21">
        <v>1.097075343132019</v>
      </c>
      <c r="F13" s="21">
        <v>1.0680979490280151</v>
      </c>
      <c r="G13" s="21">
        <v>1.3152110576629639</v>
      </c>
      <c r="H13" s="21">
        <v>1.1127772331237793</v>
      </c>
      <c r="I13" s="21">
        <v>1.0332343578338623</v>
      </c>
      <c r="J13" s="21">
        <v>0.96805399656295776</v>
      </c>
      <c r="K13" s="21">
        <v>1.1128489971160889</v>
      </c>
      <c r="L13" s="21">
        <v>0.99843263626098633</v>
      </c>
      <c r="M13" s="21">
        <v>1.0453619956970215</v>
      </c>
      <c r="N13" s="21">
        <v>1.112345814704895</v>
      </c>
      <c r="O13" s="21">
        <v>1.0110154151916504</v>
      </c>
      <c r="P13" s="21">
        <v>1.0983021259307861</v>
      </c>
      <c r="Q13"/>
    </row>
    <row r="14" spans="2:22" ht="30" customHeight="1">
      <c r="B14" s="57">
        <v>43891</v>
      </c>
      <c r="C14" s="20">
        <v>1.7828643321990967</v>
      </c>
      <c r="D14" s="20">
        <v>3.5332508087158203</v>
      </c>
      <c r="E14" s="20">
        <v>5.7958674430847168</v>
      </c>
      <c r="F14" s="20">
        <v>1.6823374032974243</v>
      </c>
      <c r="G14" s="20">
        <v>10.969257354736328</v>
      </c>
      <c r="H14" s="20">
        <v>5.4615178108215332</v>
      </c>
      <c r="I14" s="20">
        <v>4.8792314529418945</v>
      </c>
      <c r="J14" s="20">
        <v>5.1560840606689453</v>
      </c>
      <c r="K14" s="20">
        <v>2.3071753978729248</v>
      </c>
      <c r="L14" s="20">
        <v>1.6938390731811523</v>
      </c>
      <c r="M14" s="20">
        <v>6.0523266792297363</v>
      </c>
      <c r="N14" s="20">
        <v>4.2841520309448242</v>
      </c>
      <c r="O14" s="20">
        <v>8.159306526184082</v>
      </c>
      <c r="P14" s="20">
        <v>5.001673698425293</v>
      </c>
      <c r="Q14"/>
    </row>
    <row r="15" spans="2:22" ht="30" customHeight="1">
      <c r="B15" s="58">
        <v>43922</v>
      </c>
      <c r="C15" s="21">
        <v>2.0224916934967041</v>
      </c>
      <c r="D15" s="21">
        <v>3.9479379653930664</v>
      </c>
      <c r="E15" s="21">
        <v>3.9300293922424316</v>
      </c>
      <c r="F15" s="21">
        <v>1.6285343170166016</v>
      </c>
      <c r="G15" s="21">
        <v>8.3162412643432617</v>
      </c>
      <c r="H15" s="21">
        <v>4.4721765518188477</v>
      </c>
      <c r="I15" s="21">
        <v>5.3438572883605957</v>
      </c>
      <c r="J15" s="21">
        <v>5.689366340637207</v>
      </c>
      <c r="K15" s="21">
        <v>2.0535323619842529</v>
      </c>
      <c r="L15" s="21">
        <v>1.9866034984588623</v>
      </c>
      <c r="M15" s="21">
        <v>4.6647176742553711</v>
      </c>
      <c r="N15" s="21">
        <v>4.2753152847290039</v>
      </c>
      <c r="O15" s="21">
        <v>4.548426628112793</v>
      </c>
      <c r="P15" s="21">
        <v>4.1420674324035645</v>
      </c>
      <c r="Q15"/>
      <c r="R15" s="9"/>
      <c r="S15" s="9"/>
      <c r="T15" s="9"/>
      <c r="U15" s="9"/>
      <c r="V15" s="9"/>
    </row>
    <row r="16" spans="2:22" ht="30" customHeight="1">
      <c r="B16" s="57">
        <v>43952</v>
      </c>
      <c r="C16" s="20">
        <v>1.0556368827819824</v>
      </c>
      <c r="D16" s="20">
        <v>2.0363790988922119</v>
      </c>
      <c r="E16" s="20">
        <v>1.6610856056213379</v>
      </c>
      <c r="F16" s="20">
        <v>1.2337781190872192</v>
      </c>
      <c r="G16" s="20">
        <v>2.6585993766784668</v>
      </c>
      <c r="H16" s="20">
        <v>1.6287108659744263</v>
      </c>
      <c r="I16" s="20">
        <v>2.1242220401763916</v>
      </c>
      <c r="J16" s="20">
        <v>2.493941068649292</v>
      </c>
      <c r="K16" s="20">
        <v>1.1674370765686035</v>
      </c>
      <c r="L16" s="20">
        <v>1.6654906272888184</v>
      </c>
      <c r="M16" s="20">
        <v>1.9016350507736206</v>
      </c>
      <c r="N16" s="20">
        <v>2.0155465602874756</v>
      </c>
      <c r="O16" s="20">
        <v>1.366013765335083</v>
      </c>
      <c r="P16" s="20">
        <v>1.8956936597824097</v>
      </c>
      <c r="Q16"/>
    </row>
    <row r="17" spans="2:17" ht="30" customHeight="1">
      <c r="B17" s="58">
        <v>43983</v>
      </c>
      <c r="C17" s="21">
        <v>0.81565111875534058</v>
      </c>
      <c r="D17" s="21">
        <v>1.1620056629180908</v>
      </c>
      <c r="E17" s="21">
        <v>0.85452777147293091</v>
      </c>
      <c r="F17" s="21">
        <v>0.86420094966888428</v>
      </c>
      <c r="G17" s="21">
        <v>0.88199710845947266</v>
      </c>
      <c r="H17" s="21">
        <v>0.72759455442428589</v>
      </c>
      <c r="I17" s="21">
        <v>0.94622141122817993</v>
      </c>
      <c r="J17" s="21">
        <v>1.200060248374939</v>
      </c>
      <c r="K17" s="21">
        <v>0.65720653533935547</v>
      </c>
      <c r="L17" s="21">
        <v>0.7596898078918457</v>
      </c>
      <c r="M17" s="21">
        <v>0.48727104067802429</v>
      </c>
      <c r="N17" s="21">
        <v>1.027522087097168</v>
      </c>
      <c r="O17" s="21">
        <v>0.38355323672294617</v>
      </c>
      <c r="P17" s="21">
        <v>0.67121243476867676</v>
      </c>
      <c r="Q17"/>
    </row>
    <row r="18" spans="2:17" ht="30" customHeight="1">
      <c r="B18" s="57">
        <v>44013</v>
      </c>
      <c r="C18" s="20">
        <v>0.90291851758956909</v>
      </c>
      <c r="D18" s="20">
        <v>0.99055361747741699</v>
      </c>
      <c r="E18" s="20">
        <v>0.82489609718322754</v>
      </c>
      <c r="F18" s="20">
        <v>0.75581550598144531</v>
      </c>
      <c r="G18" s="20">
        <v>1.0719175338745117</v>
      </c>
      <c r="H18" s="20">
        <v>0.73234856128692627</v>
      </c>
      <c r="I18" s="20">
        <v>0.76570427417755127</v>
      </c>
      <c r="J18" s="20">
        <v>0.987590491771698</v>
      </c>
      <c r="K18" s="20">
        <v>0.59936898946762085</v>
      </c>
      <c r="L18" s="20">
        <v>0.62277424335479736</v>
      </c>
      <c r="M18" s="20">
        <v>0.49565595388412476</v>
      </c>
      <c r="N18" s="20">
        <v>0.96934670209884644</v>
      </c>
      <c r="O18" s="20">
        <v>0.48166078329086304</v>
      </c>
      <c r="P18" s="20">
        <v>0.68274128437042236</v>
      </c>
      <c r="Q18"/>
    </row>
    <row r="19" spans="2:17" ht="30" customHeight="1">
      <c r="B19" s="58">
        <v>44044</v>
      </c>
      <c r="C19" s="21">
        <v>1.0028588771820068</v>
      </c>
      <c r="D19" s="21">
        <v>1.244816780090332</v>
      </c>
      <c r="E19" s="21">
        <v>0.89373260736465454</v>
      </c>
      <c r="F19" s="21">
        <v>0.78297114372253418</v>
      </c>
      <c r="G19" s="21">
        <v>1.0071552991867065</v>
      </c>
      <c r="H19" s="21">
        <v>0.89808940887451172</v>
      </c>
      <c r="I19" s="21">
        <v>0.90751039981842041</v>
      </c>
      <c r="J19" s="21">
        <v>0.97791248559951782</v>
      </c>
      <c r="K19" s="21">
        <v>0.66079515218734741</v>
      </c>
      <c r="L19" s="21">
        <v>0.71301651000976563</v>
      </c>
      <c r="M19" s="21">
        <v>0.58595383167266846</v>
      </c>
      <c r="N19" s="21">
        <v>1.0259767770767212</v>
      </c>
      <c r="O19" s="21">
        <v>0.78467178344726563</v>
      </c>
      <c r="P19" s="21">
        <v>0.87330508232116699</v>
      </c>
      <c r="Q19"/>
    </row>
    <row r="20" spans="2:17" ht="30" customHeight="1">
      <c r="B20" s="57">
        <v>44075</v>
      </c>
      <c r="C20" s="20">
        <v>1.0002644062042236</v>
      </c>
      <c r="D20" s="20">
        <v>1.156893253326416</v>
      </c>
      <c r="E20" s="20">
        <v>0.85164636373519897</v>
      </c>
      <c r="F20" s="20">
        <v>0.87169349193572998</v>
      </c>
      <c r="G20" s="20">
        <v>0.84301078319549561</v>
      </c>
      <c r="H20" s="20">
        <v>0.85174858570098877</v>
      </c>
      <c r="I20" s="20">
        <v>0.90986388921737671</v>
      </c>
      <c r="J20" s="20">
        <v>0.72709751129150391</v>
      </c>
      <c r="K20" s="20">
        <v>0.81054067611694336</v>
      </c>
      <c r="L20" s="20">
        <v>0.80171757936477661</v>
      </c>
      <c r="M20" s="20">
        <v>0.56098538637161255</v>
      </c>
      <c r="N20" s="20">
        <v>1.0127676725387573</v>
      </c>
      <c r="O20" s="20">
        <v>0.80578553676605225</v>
      </c>
      <c r="P20" s="20">
        <v>0.81089723110198975</v>
      </c>
      <c r="Q20"/>
    </row>
    <row r="21" spans="2:17" ht="30" customHeight="1">
      <c r="B21" s="58">
        <v>44105</v>
      </c>
      <c r="C21" s="21">
        <v>0.97511625289916992</v>
      </c>
      <c r="D21" s="21">
        <v>1.0412973165512085</v>
      </c>
      <c r="E21" s="21">
        <v>0.82440710067749023</v>
      </c>
      <c r="F21" s="21">
        <v>0.91942596435546875</v>
      </c>
      <c r="G21" s="21">
        <v>0.78964191675186157</v>
      </c>
      <c r="H21" s="21">
        <v>0.78561323881149292</v>
      </c>
      <c r="I21" s="21">
        <v>0.7780877947807312</v>
      </c>
      <c r="J21" s="21">
        <v>0.59360837936401367</v>
      </c>
      <c r="K21" s="21">
        <v>0.89571905136108398</v>
      </c>
      <c r="L21" s="21">
        <v>0.93261855840682983</v>
      </c>
      <c r="M21" s="21">
        <v>0.57851755619049072</v>
      </c>
      <c r="N21" s="21">
        <v>0.97754752635955811</v>
      </c>
      <c r="O21" s="21">
        <v>0.90409302711486816</v>
      </c>
      <c r="P21" s="21">
        <v>0.74989330768585205</v>
      </c>
      <c r="Q21"/>
    </row>
    <row r="22" spans="2:17" ht="30" customHeight="1">
      <c r="B22" s="57">
        <v>44136</v>
      </c>
      <c r="C22" s="20">
        <v>1.0659432411193848</v>
      </c>
      <c r="D22" s="20">
        <v>1.0019974708557129</v>
      </c>
      <c r="E22" s="20">
        <v>0.75449049472808838</v>
      </c>
      <c r="F22" s="20">
        <v>0.99395817518234253</v>
      </c>
      <c r="G22" s="20">
        <v>0.73630118370056152</v>
      </c>
      <c r="H22" s="20">
        <v>0.81038308143615723</v>
      </c>
      <c r="I22" s="20">
        <v>0.80968010425567627</v>
      </c>
      <c r="J22" s="20">
        <v>0.61919081211090088</v>
      </c>
      <c r="K22" s="20">
        <v>0.98499137163162231</v>
      </c>
      <c r="L22" s="20">
        <v>1.0032569169998169</v>
      </c>
      <c r="M22" s="20">
        <v>0.65685808658599854</v>
      </c>
      <c r="N22" s="20">
        <v>0.92171782255172729</v>
      </c>
      <c r="O22" s="20">
        <v>0.88636034727096558</v>
      </c>
      <c r="P22" s="20">
        <v>0.82966399192810059</v>
      </c>
      <c r="Q22"/>
    </row>
    <row r="23" spans="2:17" ht="30" customHeight="1">
      <c r="B23" s="58">
        <v>44166</v>
      </c>
      <c r="C23" s="21">
        <v>0.94151723384857178</v>
      </c>
      <c r="D23" s="21">
        <v>1.1885979175567627</v>
      </c>
      <c r="E23" s="21">
        <v>0.70267379283905029</v>
      </c>
      <c r="F23" s="21">
        <v>0.99015188217163086</v>
      </c>
      <c r="G23" s="21">
        <v>0.83821350336074829</v>
      </c>
      <c r="H23" s="21">
        <v>0.77965754270553589</v>
      </c>
      <c r="I23" s="21">
        <v>0.84111249446868896</v>
      </c>
      <c r="J23" s="21">
        <v>0.63415604829788208</v>
      </c>
      <c r="K23" s="21">
        <v>0.94658905267715454</v>
      </c>
      <c r="L23" s="21">
        <v>0.99621474742889404</v>
      </c>
      <c r="M23" s="21">
        <v>0.72603851556777954</v>
      </c>
      <c r="N23" s="21">
        <v>0.89468413591384888</v>
      </c>
      <c r="O23" s="21">
        <v>0.96919167041778564</v>
      </c>
      <c r="P23" s="21">
        <v>0.79224866628646851</v>
      </c>
      <c r="Q23"/>
    </row>
    <row r="24" spans="2:17" ht="30" customHeight="1">
      <c r="B24" s="57">
        <v>44197</v>
      </c>
      <c r="C24" s="20">
        <v>0.93594270944595337</v>
      </c>
      <c r="D24" s="20">
        <v>0.91154783964157104</v>
      </c>
      <c r="E24" s="20">
        <v>0.69347846508026123</v>
      </c>
      <c r="F24" s="20">
        <v>0.86706578731536865</v>
      </c>
      <c r="G24" s="20">
        <v>0.73613142967224121</v>
      </c>
      <c r="H24" s="20">
        <v>0.74879127740859985</v>
      </c>
      <c r="I24" s="20">
        <v>0.78256422281265259</v>
      </c>
      <c r="J24" s="20">
        <v>0.86082208156585693</v>
      </c>
      <c r="K24" s="20">
        <v>0.79744881391525269</v>
      </c>
      <c r="L24" s="20">
        <v>0.82533854246139526</v>
      </c>
      <c r="M24" s="20">
        <v>0.68721473217010498</v>
      </c>
      <c r="N24" s="20">
        <v>0.82447528839111328</v>
      </c>
      <c r="O24" s="20">
        <v>0.97873073816299438</v>
      </c>
      <c r="P24" s="20">
        <v>0.79021966457366943</v>
      </c>
      <c r="Q24"/>
    </row>
    <row r="25" spans="2:17" ht="30" customHeight="1">
      <c r="B25" s="58">
        <v>44228</v>
      </c>
      <c r="C25" s="21">
        <v>1.0465586185455322</v>
      </c>
      <c r="D25" s="21">
        <v>1.0166840553283691</v>
      </c>
      <c r="E25" s="21">
        <v>0.86606258153915405</v>
      </c>
      <c r="F25" s="21">
        <v>0.93947470188140869</v>
      </c>
      <c r="G25" s="21">
        <v>0.8870435357093811</v>
      </c>
      <c r="H25" s="21">
        <v>0.86637824773788452</v>
      </c>
      <c r="I25" s="21">
        <v>0.97295099496841431</v>
      </c>
      <c r="J25" s="21">
        <v>0.84498226642608643</v>
      </c>
      <c r="K25" s="21">
        <v>0.94319981336593628</v>
      </c>
      <c r="L25" s="21">
        <v>0.96215307712554932</v>
      </c>
      <c r="M25" s="21">
        <v>0.78399789333343506</v>
      </c>
      <c r="N25" s="21">
        <v>1.0188866853713989</v>
      </c>
      <c r="O25" s="21">
        <v>1.2331063747406006</v>
      </c>
      <c r="P25" s="21">
        <v>0.93198686838150024</v>
      </c>
      <c r="Q25"/>
    </row>
    <row r="26" spans="2:17" ht="30" customHeight="1">
      <c r="B26" s="57">
        <v>44256</v>
      </c>
      <c r="C26" s="20">
        <v>0.62537461519241333</v>
      </c>
      <c r="D26" s="20">
        <v>0.34739360213279724</v>
      </c>
      <c r="E26" s="20">
        <v>0.24553923308849335</v>
      </c>
      <c r="F26" s="20">
        <v>0.98066097497940063</v>
      </c>
      <c r="G26" s="20">
        <v>0.14261779189109802</v>
      </c>
      <c r="H26" s="20">
        <v>0.23648566007614136</v>
      </c>
      <c r="I26" s="20">
        <v>0.24891418218612671</v>
      </c>
      <c r="J26" s="20">
        <v>0.15185299515724182</v>
      </c>
      <c r="K26" s="20">
        <v>0.68256449699401855</v>
      </c>
      <c r="L26" s="20">
        <v>0.8719249963760376</v>
      </c>
      <c r="M26" s="20">
        <v>0.20952580869197845</v>
      </c>
      <c r="N26" s="20">
        <v>0.32290676236152649</v>
      </c>
      <c r="O26" s="20">
        <v>0.25922748446464539</v>
      </c>
      <c r="P26" s="20">
        <v>0.34528189897537231</v>
      </c>
      <c r="Q26"/>
    </row>
    <row r="27" spans="2:17" ht="30" customHeight="1">
      <c r="B27" s="58">
        <v>44287</v>
      </c>
      <c r="C27" s="21">
        <v>0.53240960836410522</v>
      </c>
      <c r="D27" s="21">
        <v>0.23762354254722595</v>
      </c>
      <c r="E27" s="21">
        <v>0.23745429515838623</v>
      </c>
      <c r="F27" s="21">
        <v>0.4062044620513916</v>
      </c>
      <c r="G27" s="21">
        <v>0.12620744109153748</v>
      </c>
      <c r="H27" s="21">
        <v>0.21507200598716736</v>
      </c>
      <c r="I27" s="21">
        <v>0.19751080870628357</v>
      </c>
      <c r="J27" s="21">
        <v>0.19533993303775787</v>
      </c>
      <c r="K27" s="21">
        <v>0.34727472066879272</v>
      </c>
      <c r="L27" s="21">
        <v>0.39394071698188782</v>
      </c>
      <c r="M27" s="21">
        <v>0.16859382390975952</v>
      </c>
      <c r="N27" s="21">
        <v>0.25737717747688293</v>
      </c>
      <c r="O27" s="21">
        <v>0.18525464832782745</v>
      </c>
      <c r="P27" s="21">
        <v>0.20874676108360291</v>
      </c>
      <c r="Q27"/>
    </row>
    <row r="28" spans="2:17" ht="30" customHeight="1">
      <c r="B28" s="57">
        <v>44317</v>
      </c>
      <c r="C28" s="20">
        <v>1.1500327587127686</v>
      </c>
      <c r="D28" s="20">
        <v>0.51682698726654053</v>
      </c>
      <c r="E28" s="20">
        <v>1.2246581315994263</v>
      </c>
      <c r="F28" s="20">
        <v>0.82238948345184326</v>
      </c>
      <c r="G28" s="20">
        <v>0.76943492889404297</v>
      </c>
      <c r="H28" s="20">
        <v>0.90475624799728394</v>
      </c>
      <c r="I28" s="20">
        <v>0.84271728992462158</v>
      </c>
      <c r="J28" s="20">
        <v>0.55225902795791626</v>
      </c>
      <c r="K28" s="20">
        <v>0.79244208335876465</v>
      </c>
      <c r="L28" s="20">
        <v>0.54956811666488647</v>
      </c>
      <c r="M28" s="20">
        <v>0.59744572639465332</v>
      </c>
      <c r="N28" s="20">
        <v>0.78324949741363525</v>
      </c>
      <c r="O28" s="20">
        <v>0.71059006452560425</v>
      </c>
      <c r="P28" s="20">
        <v>0.57648682594299316</v>
      </c>
      <c r="Q28"/>
    </row>
    <row r="29" spans="2:17" ht="30" customHeight="1">
      <c r="B29" s="58">
        <v>44348</v>
      </c>
      <c r="C29" s="21">
        <v>1.2541488409042358</v>
      </c>
      <c r="D29" s="21">
        <v>0.98284673690795898</v>
      </c>
      <c r="E29" s="21">
        <v>1.4628986120223999</v>
      </c>
      <c r="F29" s="21">
        <v>1.3519115447998047</v>
      </c>
      <c r="G29" s="21">
        <v>1.5574620962142944</v>
      </c>
      <c r="H29" s="21">
        <v>1.513872504234314</v>
      </c>
      <c r="I29" s="21">
        <v>1.2397137880325317</v>
      </c>
      <c r="J29" s="21">
        <v>0.88196736574172974</v>
      </c>
      <c r="K29" s="21">
        <v>1.5789982080459595</v>
      </c>
      <c r="L29" s="21">
        <v>1.3942791223526001</v>
      </c>
      <c r="M29" s="21">
        <v>1.8740594387054443</v>
      </c>
      <c r="N29" s="21">
        <v>1.1987727880477905</v>
      </c>
      <c r="O29" s="21">
        <v>2.8368575572967529</v>
      </c>
      <c r="P29" s="21">
        <v>1.5431396961212158</v>
      </c>
      <c r="Q29"/>
    </row>
    <row r="30" spans="2:17" ht="30" customHeight="1">
      <c r="B30" s="57">
        <v>44378</v>
      </c>
      <c r="C30" s="20">
        <v>1.1043696403503418</v>
      </c>
      <c r="D30" s="20">
        <v>1.0892502069473267</v>
      </c>
      <c r="E30" s="20">
        <v>1.1758956909179688</v>
      </c>
      <c r="F30" s="20">
        <v>1.4325144290924072</v>
      </c>
      <c r="G30" s="20">
        <v>1.1804015636444092</v>
      </c>
      <c r="H30" s="20">
        <v>1.3202629089355469</v>
      </c>
      <c r="I30" s="20">
        <v>1.2802294492721558</v>
      </c>
      <c r="J30" s="20">
        <v>0.86629700660705566</v>
      </c>
      <c r="K30" s="20">
        <v>1.696742057800293</v>
      </c>
      <c r="L30" s="20">
        <v>1.6054141521453857</v>
      </c>
      <c r="M30" s="20">
        <v>1.924763560295105</v>
      </c>
      <c r="N30" s="20">
        <v>1.1358554363250732</v>
      </c>
      <c r="O30" s="20">
        <v>2.5376040935516357</v>
      </c>
      <c r="P30" s="20">
        <v>1.5645902156829834</v>
      </c>
    </row>
    <row r="31" spans="2:17" ht="30" customHeight="1">
      <c r="B31" s="58">
        <v>44409</v>
      </c>
      <c r="C31" s="21">
        <v>1.0990614891052246</v>
      </c>
      <c r="D31" s="21">
        <v>0.87697470188140869</v>
      </c>
      <c r="E31" s="21">
        <v>1.0409867763519287</v>
      </c>
      <c r="F31" s="21">
        <v>1.3088243007659912</v>
      </c>
      <c r="G31" s="21">
        <v>1.2600851058959961</v>
      </c>
      <c r="H31" s="21">
        <v>1.1038628816604614</v>
      </c>
      <c r="I31" s="21">
        <v>1.1813869476318359</v>
      </c>
      <c r="J31" s="21">
        <v>0.91337931156158447</v>
      </c>
      <c r="K31" s="21">
        <v>1.3397380113601685</v>
      </c>
      <c r="L31" s="21">
        <v>1.3907324075698853</v>
      </c>
      <c r="M31" s="21">
        <v>1.7179012298583984</v>
      </c>
      <c r="N31" s="21">
        <v>1.0802035331726074</v>
      </c>
      <c r="O31" s="21">
        <v>1.403765082359314</v>
      </c>
      <c r="P31" s="21">
        <v>1.1741868257522583</v>
      </c>
      <c r="Q31"/>
    </row>
    <row r="32" spans="2:17" ht="30" customHeight="1">
      <c r="B32" s="57">
        <v>44440</v>
      </c>
      <c r="C32" s="20">
        <v>1.1894044876098633</v>
      </c>
      <c r="D32" s="20">
        <v>0.93453997373580933</v>
      </c>
      <c r="E32" s="20">
        <v>1.2377520799636841</v>
      </c>
      <c r="F32" s="20">
        <v>1.2941750288009644</v>
      </c>
      <c r="G32" s="20">
        <v>1.5260381698608398</v>
      </c>
      <c r="H32" s="20">
        <v>1.2405906915664673</v>
      </c>
      <c r="I32" s="20">
        <v>1.2107906341552734</v>
      </c>
      <c r="J32" s="20">
        <v>1.3477280139923096</v>
      </c>
      <c r="K32" s="20">
        <v>1.2085477113723755</v>
      </c>
      <c r="L32" s="20">
        <v>1.2786397933959961</v>
      </c>
      <c r="M32" s="20">
        <v>1.8889678716659546</v>
      </c>
      <c r="N32" s="20">
        <v>1.1855831146240234</v>
      </c>
      <c r="O32" s="20">
        <v>1.3884180784225464</v>
      </c>
      <c r="P32" s="20">
        <v>1.3883345127105713</v>
      </c>
      <c r="Q32"/>
    </row>
    <row r="33" spans="2:17" ht="30" customHeight="1">
      <c r="B33" s="58">
        <v>44470</v>
      </c>
      <c r="C33" s="21">
        <v>1.1008272171020508</v>
      </c>
      <c r="D33" s="21">
        <v>0.9924883246421814</v>
      </c>
      <c r="E33" s="21">
        <v>1.2328442335128784</v>
      </c>
      <c r="F33" s="21">
        <v>1.2097572088241577</v>
      </c>
      <c r="G33" s="21">
        <v>1.6028436422348022</v>
      </c>
      <c r="H33" s="21">
        <v>1.3269033432006836</v>
      </c>
      <c r="I33" s="21">
        <v>1.3672833442687988</v>
      </c>
      <c r="J33" s="21">
        <v>1.569852352142334</v>
      </c>
      <c r="K33" s="21">
        <v>1.1826403141021729</v>
      </c>
      <c r="L33" s="21">
        <v>1.1726170778274536</v>
      </c>
      <c r="M33" s="21">
        <v>1.8901031017303467</v>
      </c>
      <c r="N33" s="21">
        <v>1.1397155523300171</v>
      </c>
      <c r="O33" s="21">
        <v>1.2901910543441772</v>
      </c>
      <c r="P33" s="21">
        <v>1.5202882289886475</v>
      </c>
      <c r="Q33"/>
    </row>
    <row r="34" spans="2:17" ht="30" customHeight="1">
      <c r="B34" s="57">
        <v>44501</v>
      </c>
      <c r="C34" s="20">
        <v>1.0501257181167603</v>
      </c>
      <c r="D34" s="20">
        <v>0.98849403858184814</v>
      </c>
      <c r="E34" s="20">
        <v>1.2687487602233887</v>
      </c>
      <c r="F34" s="20">
        <v>1.1056872606277466</v>
      </c>
      <c r="G34" s="20">
        <v>1.5874208211898804</v>
      </c>
      <c r="H34" s="20">
        <v>1.2914962768554688</v>
      </c>
      <c r="I34" s="20">
        <v>1.2802959680557251</v>
      </c>
      <c r="J34" s="20">
        <v>1.5943713188171387</v>
      </c>
      <c r="K34" s="20">
        <v>1.1267819404602051</v>
      </c>
      <c r="L34" s="20">
        <v>1.1415492296218872</v>
      </c>
      <c r="M34" s="20">
        <v>1.6567288637161255</v>
      </c>
      <c r="N34" s="20">
        <v>1.1469614505767822</v>
      </c>
      <c r="O34" s="20">
        <v>1.3129585981369019</v>
      </c>
      <c r="P34" s="20">
        <v>1.3623714447021484</v>
      </c>
      <c r="Q34"/>
    </row>
    <row r="35" spans="2:17" ht="30" customHeight="1">
      <c r="B35" s="58">
        <v>44531</v>
      </c>
      <c r="C35" s="21">
        <v>1.0793459415435791</v>
      </c>
      <c r="D35" s="21">
        <v>0.8378024697303772</v>
      </c>
      <c r="E35" s="21">
        <v>1.3055719137191772</v>
      </c>
      <c r="F35" s="21">
        <v>1.0073041915893555</v>
      </c>
      <c r="G35" s="21">
        <v>1.1649349927902222</v>
      </c>
      <c r="H35" s="21">
        <v>1.2268284559249878</v>
      </c>
      <c r="I35" s="21">
        <v>1.1173586845397949</v>
      </c>
      <c r="J35" s="21">
        <v>1.3603676557540894</v>
      </c>
      <c r="K35" s="21">
        <v>0.9637000560760498</v>
      </c>
      <c r="L35" s="21">
        <v>1.0248857736587524</v>
      </c>
      <c r="M35" s="21">
        <v>1.3737690448760986</v>
      </c>
      <c r="N35" s="21">
        <v>1.1425482034683228</v>
      </c>
      <c r="O35" s="21">
        <v>1.0128169059753418</v>
      </c>
      <c r="P35" s="21">
        <v>1.2623324394226074</v>
      </c>
      <c r="Q35"/>
    </row>
    <row r="36" spans="2:17" ht="30" customHeight="1">
      <c r="B36" s="57">
        <v>44562</v>
      </c>
      <c r="C36" s="20">
        <v>1.1151149272918701</v>
      </c>
      <c r="D36" s="20">
        <v>1.0696765184402466</v>
      </c>
      <c r="E36" s="20">
        <v>1.2209538221359253</v>
      </c>
      <c r="F36" s="20">
        <v>1.1114188432693481</v>
      </c>
      <c r="G36" s="20">
        <v>1.0854028463363647</v>
      </c>
      <c r="H36" s="20">
        <v>1.2055784463882446</v>
      </c>
      <c r="I36" s="20">
        <v>1.1833573579788208</v>
      </c>
      <c r="J36" s="20">
        <v>1.0941458940505981</v>
      </c>
      <c r="K36" s="20">
        <v>1.0545132160186768</v>
      </c>
      <c r="L36" s="20">
        <v>1.0725383758544922</v>
      </c>
      <c r="M36" s="20">
        <v>1.3587533235549927</v>
      </c>
      <c r="N36" s="20">
        <v>1.1192528009414673</v>
      </c>
      <c r="O36" s="20">
        <v>0.97765457630157471</v>
      </c>
      <c r="P36" s="20">
        <v>1.1962047815322876</v>
      </c>
      <c r="Q36"/>
    </row>
    <row r="37" spans="2:17" ht="30" customHeight="1">
      <c r="B37" s="58">
        <v>44593</v>
      </c>
      <c r="C37" s="21">
        <v>1.0955573320388794</v>
      </c>
      <c r="D37" s="21">
        <v>0.98634308576583862</v>
      </c>
      <c r="E37" s="21">
        <v>1.2199643850326538</v>
      </c>
      <c r="F37" s="21">
        <v>1.2740720510482788</v>
      </c>
      <c r="G37" s="21">
        <v>1.3478938341140747</v>
      </c>
      <c r="H37" s="21">
        <v>1.2143963575363159</v>
      </c>
      <c r="I37" s="21">
        <v>1.1096773147583008</v>
      </c>
      <c r="J37" s="21">
        <v>1.3358525037765503</v>
      </c>
      <c r="K37" s="21">
        <v>1.1633648872375488</v>
      </c>
      <c r="L37" s="21">
        <v>1.1438112258911133</v>
      </c>
      <c r="M37" s="21">
        <v>1.4031088352203369</v>
      </c>
      <c r="N37" s="21">
        <v>1.1131728887557983</v>
      </c>
      <c r="O37" s="21">
        <v>0.92477250099182129</v>
      </c>
      <c r="P37" s="21">
        <v>1.1438471078872681</v>
      </c>
      <c r="Q37"/>
    </row>
    <row r="38" spans="2:17" ht="30" customHeight="1">
      <c r="B38" s="57">
        <v>44621</v>
      </c>
      <c r="C38" s="20">
        <v>0.97665655612945557</v>
      </c>
      <c r="D38" s="20">
        <v>0.91331690549850464</v>
      </c>
      <c r="E38" s="20">
        <v>0.89417141675949097</v>
      </c>
      <c r="F38" s="20">
        <v>1.0695152282714844</v>
      </c>
      <c r="G38" s="20">
        <v>0.98829120397567749</v>
      </c>
      <c r="H38" s="20">
        <v>0.93817251920700073</v>
      </c>
      <c r="I38" s="20">
        <v>0.96399503946304321</v>
      </c>
      <c r="J38" s="20">
        <v>1.4315609931945801</v>
      </c>
      <c r="K38" s="20">
        <v>0.81082934141159058</v>
      </c>
      <c r="L38" s="20">
        <v>0.80024576187133789</v>
      </c>
      <c r="M38" s="20">
        <v>0.9753233790397644</v>
      </c>
      <c r="N38" s="20">
        <v>0.9397885799407959</v>
      </c>
      <c r="O38" s="20">
        <v>0.62224841117858887</v>
      </c>
      <c r="P38" s="20">
        <v>0.75046348571777344</v>
      </c>
      <c r="Q38"/>
    </row>
    <row r="39" spans="2:17" ht="30" customHeight="1">
      <c r="B39" s="58">
        <v>44652</v>
      </c>
      <c r="C39" s="21">
        <v>1.0704407691955566</v>
      </c>
      <c r="D39" s="21">
        <v>1.1697448492050171</v>
      </c>
      <c r="E39" s="21">
        <v>1.3807353973388672</v>
      </c>
      <c r="F39" s="21">
        <v>1.7563527822494507</v>
      </c>
      <c r="G39" s="21">
        <v>1.2748266458511353</v>
      </c>
      <c r="H39" s="21">
        <v>1.2013906240463257</v>
      </c>
      <c r="I39" s="21">
        <v>1.0138498544692993</v>
      </c>
      <c r="J39" s="21">
        <v>0.91332083940505981</v>
      </c>
      <c r="K39" s="21">
        <v>1.4510864019393921</v>
      </c>
      <c r="L39" s="21">
        <v>1.4112175703048706</v>
      </c>
      <c r="M39" s="21">
        <v>1.4600313901901245</v>
      </c>
      <c r="N39" s="21">
        <v>1.1826881170272827</v>
      </c>
      <c r="O39" s="21">
        <v>1.3749834299087524</v>
      </c>
      <c r="P39" s="21">
        <v>1.4298360347747803</v>
      </c>
      <c r="Q39"/>
    </row>
    <row r="40" spans="2:17" ht="30" customHeight="1">
      <c r="B40" s="57">
        <v>44682</v>
      </c>
      <c r="C40" s="20">
        <v>0.88080096244812012</v>
      </c>
      <c r="D40" s="20">
        <v>1.0134729146957397</v>
      </c>
      <c r="E40" s="20">
        <v>0.53145432472229004</v>
      </c>
      <c r="F40" s="20">
        <v>1.0822432041168213</v>
      </c>
      <c r="G40" s="20">
        <v>0.65037757158279419</v>
      </c>
      <c r="H40" s="20">
        <v>0.74064362049102783</v>
      </c>
      <c r="I40" s="20">
        <v>0.56867402791976929</v>
      </c>
      <c r="J40" s="20">
        <v>0.74909424781799316</v>
      </c>
      <c r="K40" s="20">
        <v>1.1747152805328369</v>
      </c>
      <c r="L40" s="20">
        <v>1.1021668910980225</v>
      </c>
      <c r="M40" s="20">
        <v>1.0119462013244629</v>
      </c>
      <c r="N40" s="20">
        <v>0.78389269113540649</v>
      </c>
      <c r="O40" s="20">
        <v>1.1476486921310425</v>
      </c>
      <c r="P40" s="20">
        <v>1.1160993576049805</v>
      </c>
      <c r="Q40"/>
    </row>
    <row r="41" spans="2:17" ht="30" customHeight="1">
      <c r="B41" s="58">
        <v>44713</v>
      </c>
      <c r="C41" s="21">
        <v>1.0528919696807861</v>
      </c>
      <c r="D41" s="21">
        <v>1.0128931999206543</v>
      </c>
      <c r="E41" s="21">
        <v>1.0079847574234009</v>
      </c>
      <c r="F41" s="21">
        <v>1.1747032403945923</v>
      </c>
      <c r="G41" s="21">
        <v>1.1361075639724731</v>
      </c>
      <c r="H41" s="21">
        <v>1.0965373516082764</v>
      </c>
      <c r="I41" s="21">
        <v>0.92948335409164429</v>
      </c>
      <c r="J41" s="21">
        <v>1.1068065166473389</v>
      </c>
      <c r="K41" s="21">
        <v>1.1171965599060059</v>
      </c>
      <c r="L41" s="21">
        <v>1.1227444410324097</v>
      </c>
      <c r="M41" s="21">
        <v>1.3037141561508179</v>
      </c>
      <c r="N41" s="21">
        <v>1.0480984449386597</v>
      </c>
      <c r="O41" s="21">
        <v>1.0375673770904541</v>
      </c>
      <c r="P41" s="21">
        <v>1.1773779392242432</v>
      </c>
      <c r="Q41"/>
    </row>
    <row r="42" spans="2:17" ht="30" customHeight="1">
      <c r="B42" s="90"/>
      <c r="C42" s="103"/>
      <c r="D42" s="103"/>
      <c r="E42" s="103"/>
      <c r="F42" s="103"/>
      <c r="G42" s="103"/>
      <c r="H42" s="103"/>
      <c r="I42" s="103"/>
      <c r="J42" s="103"/>
      <c r="K42" s="103"/>
      <c r="L42" s="103"/>
      <c r="M42" s="103"/>
      <c r="N42" s="103"/>
      <c r="O42" s="103"/>
      <c r="P42" s="103"/>
      <c r="Q42" s="1"/>
    </row>
    <row r="43" spans="2:17" ht="57.75" customHeight="1">
      <c r="B43" s="130" t="s">
        <v>132</v>
      </c>
      <c r="C43" s="130"/>
      <c r="D43" s="130"/>
      <c r="E43" s="130"/>
      <c r="F43" s="130"/>
      <c r="G43" s="130"/>
      <c r="H43" s="130"/>
      <c r="I43" s="130"/>
      <c r="J43" s="130"/>
      <c r="K43" s="18"/>
      <c r="L43" s="18"/>
      <c r="P43" s="9"/>
      <c r="Q43" s="9"/>
    </row>
    <row r="44" spans="2:17" ht="30" customHeight="1">
      <c r="B44" s="15" t="s">
        <v>76</v>
      </c>
      <c r="C44" s="15"/>
      <c r="E44" s="9"/>
      <c r="P44" s="9"/>
      <c r="Q44" s="9"/>
    </row>
    <row r="45" spans="2:17" ht="30" customHeight="1">
      <c r="B45" s="6"/>
      <c r="P45" s="9"/>
      <c r="Q45" s="9"/>
    </row>
    <row r="46" spans="2:17" ht="79.5" customHeight="1">
      <c r="D46" s="7"/>
      <c r="P46" s="9"/>
      <c r="Q46" s="9"/>
    </row>
    <row r="47" spans="2:17">
      <c r="P47" s="9"/>
      <c r="Q47" s="9"/>
    </row>
    <row r="48" spans="2:17">
      <c r="P48" s="9"/>
      <c r="Q48" s="9"/>
    </row>
    <row r="49" spans="5:33">
      <c r="E49"/>
      <c r="F49"/>
      <c r="G49"/>
      <c r="H49"/>
      <c r="I49"/>
      <c r="J49"/>
      <c r="K49"/>
      <c r="L49"/>
      <c r="M49"/>
      <c r="N49"/>
      <c r="O49"/>
      <c r="P49"/>
      <c r="Q49"/>
      <c r="R49"/>
      <c r="S49"/>
      <c r="T49"/>
      <c r="U49"/>
      <c r="V49"/>
      <c r="W49"/>
      <c r="X49"/>
      <c r="Y49"/>
      <c r="Z49"/>
      <c r="AA49"/>
      <c r="AB49"/>
      <c r="AC49"/>
      <c r="AD49"/>
      <c r="AE49"/>
      <c r="AF49"/>
      <c r="AG49"/>
    </row>
    <row r="50" spans="5:33">
      <c r="E50"/>
      <c r="F50"/>
      <c r="G50"/>
      <c r="H50"/>
      <c r="I50"/>
      <c r="J50"/>
      <c r="K50"/>
      <c r="L50"/>
      <c r="M50"/>
      <c r="N50"/>
      <c r="O50"/>
      <c r="P50"/>
      <c r="Q50"/>
      <c r="R50"/>
      <c r="S50"/>
      <c r="T50"/>
      <c r="U50"/>
      <c r="V50"/>
      <c r="W50"/>
      <c r="X50"/>
      <c r="Y50"/>
      <c r="Z50"/>
      <c r="AA50"/>
      <c r="AB50"/>
      <c r="AC50"/>
      <c r="AD50"/>
      <c r="AE50"/>
      <c r="AF50"/>
      <c r="AG50"/>
    </row>
    <row r="51" spans="5:33">
      <c r="E51"/>
      <c r="F51"/>
      <c r="G51"/>
      <c r="H51"/>
      <c r="I51"/>
      <c r="J51"/>
      <c r="K51"/>
      <c r="L51"/>
      <c r="M51"/>
      <c r="N51"/>
      <c r="O51"/>
      <c r="P51"/>
      <c r="Q51"/>
      <c r="R51"/>
      <c r="S51"/>
      <c r="T51"/>
      <c r="U51"/>
      <c r="V51"/>
      <c r="W51"/>
      <c r="X51"/>
      <c r="Y51"/>
      <c r="Z51"/>
      <c r="AA51"/>
      <c r="AB51"/>
      <c r="AC51"/>
      <c r="AD51"/>
      <c r="AE51"/>
      <c r="AF51"/>
      <c r="AG51"/>
    </row>
    <row r="52" spans="5:33">
      <c r="E52"/>
      <c r="F52"/>
      <c r="G52"/>
      <c r="H52"/>
      <c r="I52"/>
      <c r="J52"/>
      <c r="K52"/>
      <c r="L52"/>
      <c r="M52"/>
      <c r="N52"/>
      <c r="O52"/>
      <c r="P52"/>
      <c r="Q52"/>
      <c r="R52"/>
      <c r="S52"/>
      <c r="T52"/>
      <c r="U52"/>
      <c r="V52"/>
      <c r="W52"/>
      <c r="X52"/>
      <c r="Y52"/>
      <c r="Z52"/>
      <c r="AA52"/>
      <c r="AB52"/>
      <c r="AC52"/>
      <c r="AD52"/>
      <c r="AE52"/>
      <c r="AF52"/>
      <c r="AG52"/>
    </row>
    <row r="53" spans="5:33">
      <c r="E53"/>
      <c r="F53"/>
      <c r="G53"/>
      <c r="H53"/>
      <c r="I53"/>
      <c r="J53"/>
      <c r="K53"/>
      <c r="L53"/>
      <c r="M53"/>
      <c r="N53"/>
      <c r="O53"/>
      <c r="P53"/>
      <c r="Q53"/>
      <c r="R53"/>
      <c r="S53"/>
      <c r="T53"/>
      <c r="U53"/>
      <c r="V53"/>
      <c r="W53"/>
      <c r="X53"/>
      <c r="Y53"/>
      <c r="Z53"/>
      <c r="AA53"/>
      <c r="AB53"/>
      <c r="AC53"/>
      <c r="AD53"/>
      <c r="AE53"/>
      <c r="AF53"/>
      <c r="AG53"/>
    </row>
    <row r="54" spans="5:33">
      <c r="E54"/>
      <c r="F54"/>
      <c r="G54"/>
      <c r="H54"/>
      <c r="I54"/>
      <c r="J54"/>
      <c r="K54"/>
      <c r="L54"/>
      <c r="M54"/>
      <c r="N54"/>
      <c r="O54"/>
      <c r="P54"/>
      <c r="Q54"/>
      <c r="R54"/>
      <c r="S54"/>
      <c r="T54"/>
      <c r="U54"/>
      <c r="V54"/>
      <c r="W54"/>
      <c r="X54"/>
      <c r="Y54"/>
      <c r="Z54"/>
      <c r="AA54"/>
      <c r="AB54"/>
      <c r="AC54"/>
      <c r="AD54"/>
      <c r="AE54"/>
      <c r="AF54"/>
      <c r="AG54"/>
    </row>
    <row r="55" spans="5:33">
      <c r="E55"/>
      <c r="F55"/>
      <c r="G55"/>
      <c r="H55"/>
      <c r="I55"/>
      <c r="J55"/>
      <c r="K55"/>
      <c r="L55"/>
      <c r="M55"/>
      <c r="N55"/>
      <c r="O55"/>
      <c r="P55"/>
      <c r="Q55"/>
      <c r="R55"/>
      <c r="S55"/>
      <c r="T55"/>
      <c r="U55"/>
      <c r="V55"/>
      <c r="W55"/>
      <c r="X55"/>
      <c r="Y55"/>
      <c r="Z55"/>
      <c r="AA55"/>
      <c r="AB55"/>
      <c r="AC55"/>
      <c r="AD55"/>
      <c r="AE55"/>
      <c r="AF55"/>
      <c r="AG55"/>
    </row>
    <row r="56" spans="5:33">
      <c r="E56"/>
      <c r="F56"/>
      <c r="G56"/>
      <c r="H56"/>
      <c r="I56"/>
      <c r="J56"/>
      <c r="K56"/>
      <c r="L56"/>
      <c r="M56"/>
      <c r="N56"/>
      <c r="O56"/>
      <c r="P56"/>
      <c r="Q56"/>
      <c r="R56"/>
      <c r="S56"/>
      <c r="T56"/>
      <c r="U56"/>
      <c r="V56"/>
      <c r="W56"/>
      <c r="X56"/>
      <c r="Y56"/>
      <c r="Z56"/>
      <c r="AA56"/>
      <c r="AB56"/>
      <c r="AC56"/>
      <c r="AD56"/>
      <c r="AE56"/>
      <c r="AF56"/>
      <c r="AG56"/>
    </row>
    <row r="57" spans="5:33">
      <c r="E57"/>
      <c r="F57"/>
      <c r="G57"/>
      <c r="H57"/>
      <c r="I57"/>
      <c r="J57"/>
      <c r="K57"/>
      <c r="L57"/>
      <c r="M57"/>
      <c r="N57"/>
      <c r="O57"/>
      <c r="P57"/>
      <c r="Q57"/>
      <c r="R57"/>
      <c r="S57"/>
      <c r="T57"/>
      <c r="U57"/>
      <c r="V57"/>
      <c r="W57"/>
      <c r="X57"/>
      <c r="Y57"/>
      <c r="Z57"/>
      <c r="AA57"/>
      <c r="AB57"/>
      <c r="AC57"/>
      <c r="AD57"/>
      <c r="AE57"/>
      <c r="AF57"/>
      <c r="AG57"/>
    </row>
    <row r="58" spans="5:33">
      <c r="E58"/>
      <c r="F58"/>
      <c r="G58"/>
      <c r="H58"/>
      <c r="I58"/>
      <c r="J58"/>
      <c r="K58"/>
      <c r="L58"/>
      <c r="M58"/>
      <c r="N58"/>
      <c r="O58"/>
      <c r="P58"/>
      <c r="Q58"/>
      <c r="R58"/>
      <c r="S58"/>
      <c r="T58"/>
      <c r="U58"/>
      <c r="V58"/>
      <c r="W58"/>
      <c r="X58"/>
      <c r="Y58"/>
      <c r="Z58"/>
      <c r="AA58"/>
      <c r="AB58"/>
      <c r="AC58"/>
      <c r="AD58"/>
      <c r="AE58"/>
      <c r="AF58"/>
      <c r="AG58"/>
    </row>
    <row r="59" spans="5:33">
      <c r="E59"/>
      <c r="F59"/>
      <c r="G59"/>
      <c r="H59"/>
      <c r="I59"/>
      <c r="J59"/>
      <c r="K59"/>
      <c r="L59"/>
      <c r="M59"/>
      <c r="N59"/>
      <c r="O59"/>
      <c r="P59"/>
      <c r="Q59"/>
      <c r="R59"/>
      <c r="S59"/>
      <c r="T59"/>
      <c r="U59"/>
      <c r="V59"/>
      <c r="W59"/>
      <c r="X59"/>
      <c r="Y59"/>
      <c r="Z59"/>
      <c r="AA59"/>
      <c r="AB59"/>
      <c r="AC59"/>
      <c r="AD59"/>
      <c r="AE59"/>
      <c r="AF59"/>
      <c r="AG59"/>
    </row>
    <row r="60" spans="5:33">
      <c r="E60"/>
      <c r="F60"/>
      <c r="G60"/>
      <c r="H60"/>
      <c r="I60"/>
      <c r="J60"/>
      <c r="K60"/>
      <c r="L60"/>
      <c r="M60"/>
      <c r="N60"/>
      <c r="O60"/>
      <c r="P60"/>
      <c r="Q60"/>
      <c r="R60"/>
      <c r="S60"/>
      <c r="T60"/>
      <c r="U60"/>
      <c r="V60"/>
      <c r="W60"/>
      <c r="X60"/>
      <c r="Y60"/>
      <c r="Z60"/>
      <c r="AA60"/>
      <c r="AB60"/>
      <c r="AC60"/>
      <c r="AD60"/>
      <c r="AE60"/>
      <c r="AF60"/>
      <c r="AG60"/>
    </row>
    <row r="61" spans="5:33">
      <c r="E61"/>
      <c r="F61"/>
      <c r="G61"/>
      <c r="H61"/>
      <c r="I61"/>
      <c r="J61"/>
      <c r="K61"/>
      <c r="L61"/>
      <c r="M61"/>
      <c r="N61"/>
      <c r="O61"/>
      <c r="P61"/>
      <c r="Q61"/>
      <c r="R61"/>
      <c r="S61"/>
      <c r="T61"/>
      <c r="U61"/>
      <c r="V61"/>
      <c r="W61"/>
      <c r="X61"/>
      <c r="Y61"/>
      <c r="Z61"/>
      <c r="AA61"/>
      <c r="AB61"/>
      <c r="AC61"/>
      <c r="AD61"/>
      <c r="AE61"/>
      <c r="AF61"/>
      <c r="AG61"/>
    </row>
    <row r="62" spans="5:33">
      <c r="E62"/>
      <c r="F62"/>
      <c r="G62"/>
      <c r="H62"/>
      <c r="I62"/>
      <c r="J62"/>
      <c r="K62"/>
      <c r="L62"/>
      <c r="M62"/>
      <c r="N62"/>
      <c r="O62"/>
      <c r="P62"/>
      <c r="Q62"/>
      <c r="R62"/>
      <c r="S62"/>
      <c r="T62"/>
      <c r="U62"/>
      <c r="V62"/>
      <c r="W62"/>
      <c r="X62"/>
      <c r="Y62"/>
      <c r="Z62"/>
      <c r="AA62"/>
      <c r="AB62"/>
      <c r="AC62"/>
      <c r="AD62"/>
      <c r="AE62"/>
      <c r="AF62"/>
      <c r="AG62"/>
    </row>
    <row r="63" spans="5:33">
      <c r="E63"/>
      <c r="F63"/>
      <c r="G63"/>
      <c r="H63"/>
      <c r="I63"/>
      <c r="J63"/>
      <c r="K63"/>
      <c r="L63"/>
      <c r="M63"/>
      <c r="N63"/>
      <c r="O63"/>
      <c r="P63"/>
      <c r="Q63"/>
      <c r="R63"/>
      <c r="S63"/>
      <c r="T63"/>
      <c r="U63"/>
      <c r="V63"/>
      <c r="W63"/>
      <c r="X63"/>
      <c r="Y63"/>
      <c r="Z63"/>
      <c r="AA63"/>
      <c r="AB63"/>
      <c r="AC63"/>
      <c r="AD63"/>
      <c r="AE63"/>
      <c r="AF63"/>
      <c r="AG63"/>
    </row>
  </sheetData>
  <mergeCells count="3">
    <mergeCell ref="B9:H9"/>
    <mergeCell ref="B43:J43"/>
    <mergeCell ref="B8:L8"/>
  </mergeCells>
  <pageMargins left="0.7" right="0.7" top="0.75" bottom="0.75" header="0.3" footer="0.3"/>
  <pageSetup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B8:AJ72"/>
  <sheetViews>
    <sheetView defaultGridColor="0" colorId="9" zoomScale="90" zoomScaleNormal="90" workbookViewId="0">
      <selection activeCell="B9" sqref="B9:H9"/>
    </sheetView>
  </sheetViews>
  <sheetFormatPr defaultColWidth="10.85546875" defaultRowHeight="16.5"/>
  <cols>
    <col min="1" max="1" width="5.7109375" style="2" customWidth="1"/>
    <col min="2" max="2" width="15.85546875" style="2" customWidth="1"/>
    <col min="3" max="13" width="17.85546875" style="2" customWidth="1"/>
    <col min="14" max="14" width="25.7109375" style="2" bestFit="1" customWidth="1"/>
    <col min="15" max="15" width="22.42578125" style="2" bestFit="1" customWidth="1"/>
    <col min="16" max="16" width="24.42578125" style="2" bestFit="1" customWidth="1"/>
    <col min="17" max="16384" width="10.85546875" style="2"/>
  </cols>
  <sheetData>
    <row r="8" spans="2:22" ht="45.75" customHeight="1">
      <c r="B8" s="132" t="s">
        <v>11</v>
      </c>
      <c r="C8" s="132"/>
      <c r="D8" s="132"/>
      <c r="E8" s="132"/>
      <c r="F8" s="132"/>
      <c r="G8" s="132"/>
      <c r="H8" s="132"/>
      <c r="I8" s="132"/>
      <c r="J8" s="132"/>
    </row>
    <row r="9" spans="2:22" ht="20.25" customHeight="1">
      <c r="B9" s="225" t="s">
        <v>208</v>
      </c>
      <c r="C9" s="225"/>
      <c r="D9" s="225"/>
      <c r="E9" s="225"/>
      <c r="F9" s="225"/>
      <c r="G9" s="225"/>
      <c r="H9" s="225"/>
      <c r="I9" s="87"/>
    </row>
    <row r="10" spans="2:22" ht="30" customHeight="1">
      <c r="B10" s="95"/>
      <c r="C10" s="95"/>
      <c r="D10" s="95"/>
      <c r="E10" s="95"/>
      <c r="F10" s="95"/>
      <c r="G10" s="95"/>
      <c r="H10" s="95"/>
      <c r="I10" s="95"/>
      <c r="J10" s="95"/>
      <c r="K10"/>
      <c r="L10"/>
      <c r="M10"/>
      <c r="N10"/>
      <c r="O10"/>
      <c r="P10"/>
    </row>
    <row r="11" spans="2:22" ht="83.45" customHeight="1">
      <c r="B11" s="17" t="s">
        <v>117</v>
      </c>
      <c r="C11" s="100" t="s">
        <v>118</v>
      </c>
      <c r="D11" s="100" t="s">
        <v>119</v>
      </c>
      <c r="E11" s="100" t="s">
        <v>120</v>
      </c>
      <c r="F11" s="100" t="s">
        <v>121</v>
      </c>
      <c r="G11" s="100" t="s">
        <v>122</v>
      </c>
      <c r="H11" s="100" t="s">
        <v>123</v>
      </c>
      <c r="I11" s="100" t="s">
        <v>124</v>
      </c>
      <c r="J11" s="100" t="s">
        <v>125</v>
      </c>
      <c r="K11" s="100" t="s">
        <v>126</v>
      </c>
      <c r="L11" s="100" t="s">
        <v>127</v>
      </c>
      <c r="M11" s="100" t="s">
        <v>128</v>
      </c>
      <c r="N11" s="100" t="s">
        <v>129</v>
      </c>
      <c r="O11" s="100" t="s">
        <v>130</v>
      </c>
      <c r="P11" s="100" t="s">
        <v>131</v>
      </c>
    </row>
    <row r="12" spans="2:22" ht="30" customHeight="1">
      <c r="B12" s="57">
        <v>43831</v>
      </c>
      <c r="C12" s="20">
        <v>1.0020544528961182</v>
      </c>
      <c r="D12" s="20">
        <v>1.0456222295761108</v>
      </c>
      <c r="E12" s="20">
        <v>0.98748314380645752</v>
      </c>
      <c r="F12" s="20">
        <v>1.048254132270813</v>
      </c>
      <c r="G12" s="20">
        <v>1.0441893339157104</v>
      </c>
      <c r="H12" s="20">
        <v>1.1305243968963623</v>
      </c>
      <c r="I12" s="20">
        <v>1.0216196775436401</v>
      </c>
      <c r="J12" s="20">
        <v>1.0138890743255615</v>
      </c>
      <c r="K12" s="20">
        <v>1.1448733806610107</v>
      </c>
      <c r="L12" s="20">
        <v>1.1719231605529785</v>
      </c>
      <c r="M12" s="20">
        <v>0.94943475723266602</v>
      </c>
      <c r="N12" s="20">
        <v>1.1404751539230347</v>
      </c>
      <c r="O12" s="20">
        <v>0.96592748165130615</v>
      </c>
      <c r="P12" s="20">
        <v>1.2482621669769287</v>
      </c>
      <c r="Q12"/>
    </row>
    <row r="13" spans="2:22" ht="30" customHeight="1">
      <c r="B13" s="58">
        <v>43862</v>
      </c>
      <c r="C13" s="21">
        <v>1.1014683246612549</v>
      </c>
      <c r="D13" s="21">
        <v>1.1376736164093018</v>
      </c>
      <c r="E13" s="21">
        <v>1.0985821485519409</v>
      </c>
      <c r="F13" s="21">
        <v>1.1132029294967651</v>
      </c>
      <c r="G13" s="21">
        <v>1.1101216077804565</v>
      </c>
      <c r="H13" s="21">
        <v>1.1996362209320068</v>
      </c>
      <c r="I13" s="21">
        <v>1.094102144241333</v>
      </c>
      <c r="J13" s="21">
        <v>1.0039639472961426</v>
      </c>
      <c r="K13" s="21">
        <v>1.1220029592514038</v>
      </c>
      <c r="L13" s="21">
        <v>1.1937379837036133</v>
      </c>
      <c r="M13" s="21">
        <v>1.1251007318496704</v>
      </c>
      <c r="N13" s="21">
        <v>1.1675512790679932</v>
      </c>
      <c r="O13" s="21">
        <v>1.1747132539749146</v>
      </c>
      <c r="P13" s="21">
        <v>1.4487153291702271</v>
      </c>
      <c r="Q13"/>
    </row>
    <row r="14" spans="2:22" ht="30" customHeight="1">
      <c r="B14" s="57">
        <v>43891</v>
      </c>
      <c r="C14" s="20">
        <v>1.5317676067352295</v>
      </c>
      <c r="D14" s="20">
        <v>2.0065789222717285</v>
      </c>
      <c r="E14" s="20">
        <v>1.9767582416534424</v>
      </c>
      <c r="F14" s="20">
        <v>1.271185040473938</v>
      </c>
      <c r="G14" s="20">
        <v>3.5447542667388916</v>
      </c>
      <c r="H14" s="20">
        <v>1.9660937786102295</v>
      </c>
      <c r="I14" s="20">
        <v>1.7151366472244263</v>
      </c>
      <c r="J14" s="20">
        <v>4.248814582824707</v>
      </c>
      <c r="K14" s="20">
        <v>1.6100728511810303</v>
      </c>
      <c r="L14" s="20">
        <v>1.6342456340789795</v>
      </c>
      <c r="M14" s="20">
        <v>1.6393229961395264</v>
      </c>
      <c r="N14" s="20">
        <v>1.7337971925735474</v>
      </c>
      <c r="O14" s="20">
        <v>1.3083401918411255</v>
      </c>
      <c r="P14" s="20">
        <v>1.6361101865768433</v>
      </c>
      <c r="Q14"/>
    </row>
    <row r="15" spans="2:22" ht="30" customHeight="1">
      <c r="B15" s="58">
        <v>43922</v>
      </c>
      <c r="C15" s="21">
        <v>1.108757495880127</v>
      </c>
      <c r="D15" s="21">
        <v>4.3329129219055176</v>
      </c>
      <c r="E15" s="21">
        <v>4.4579281806945801</v>
      </c>
      <c r="F15" s="21">
        <v>0.96686381101608276</v>
      </c>
      <c r="G15" s="21">
        <v>5.1423654556274414</v>
      </c>
      <c r="H15" s="21">
        <v>5.0678849220275879</v>
      </c>
      <c r="I15" s="21">
        <v>4.3375258445739746</v>
      </c>
      <c r="J15" s="21">
        <v>7.4398269653320313</v>
      </c>
      <c r="K15" s="21">
        <v>3.1314983367919922</v>
      </c>
      <c r="L15" s="21">
        <v>2.7285964488983154</v>
      </c>
      <c r="M15" s="21">
        <v>5.4489560127258301</v>
      </c>
      <c r="N15" s="21">
        <v>2.2737643718719482</v>
      </c>
      <c r="O15" s="21">
        <v>1.6123436689376831</v>
      </c>
      <c r="P15" s="21">
        <v>3.5491609573364258</v>
      </c>
      <c r="Q15"/>
      <c r="R15" s="9"/>
      <c r="S15" s="9"/>
      <c r="T15" s="9"/>
      <c r="U15" s="9"/>
      <c r="V15" s="9"/>
    </row>
    <row r="16" spans="2:22" ht="30" customHeight="1">
      <c r="B16" s="57">
        <v>43952</v>
      </c>
      <c r="C16" s="20">
        <v>0.93845140933990479</v>
      </c>
      <c r="D16" s="20">
        <v>3.775413990020752</v>
      </c>
      <c r="E16" s="20">
        <v>3.999643087387085</v>
      </c>
      <c r="F16" s="20">
        <v>0.72828960418701172</v>
      </c>
      <c r="G16" s="20">
        <v>4.1057271957397461</v>
      </c>
      <c r="H16" s="20">
        <v>4.2387871742248535</v>
      </c>
      <c r="I16" s="20">
        <v>4.4169068336486816</v>
      </c>
      <c r="J16" s="20">
        <v>8.0057802200317383</v>
      </c>
      <c r="K16" s="20">
        <v>3.788041353225708</v>
      </c>
      <c r="L16" s="20">
        <v>3.4044125080108643</v>
      </c>
      <c r="M16" s="20">
        <v>6.7442388534545898</v>
      </c>
      <c r="N16" s="20">
        <v>1.8630051612854004</v>
      </c>
      <c r="O16" s="20">
        <v>2.0101134777069092</v>
      </c>
      <c r="P16" s="20">
        <v>3.9743344783782959</v>
      </c>
      <c r="Q16"/>
    </row>
    <row r="17" spans="2:17" ht="30" customHeight="1">
      <c r="B17" s="58">
        <v>43983</v>
      </c>
      <c r="C17" s="21">
        <v>0.84367144107818604</v>
      </c>
      <c r="D17" s="21">
        <v>3.0966551303863525</v>
      </c>
      <c r="E17" s="21">
        <v>2.6016790866851807</v>
      </c>
      <c r="F17" s="21">
        <v>0.74180001020431519</v>
      </c>
      <c r="G17" s="21">
        <v>1.9075068235397339</v>
      </c>
      <c r="H17" s="21">
        <v>2.7738316059112549</v>
      </c>
      <c r="I17" s="21">
        <v>3.8308439254760742</v>
      </c>
      <c r="J17" s="21">
        <v>6.5324463844299316</v>
      </c>
      <c r="K17" s="21">
        <v>3.2949867248535156</v>
      </c>
      <c r="L17" s="21">
        <v>2.4678847789764404</v>
      </c>
      <c r="M17" s="21">
        <v>4.0504522323608398</v>
      </c>
      <c r="N17" s="21">
        <v>1.3708493709564209</v>
      </c>
      <c r="O17" s="21">
        <v>1.452376127243042</v>
      </c>
      <c r="P17" s="21">
        <v>2.9567630290985107</v>
      </c>
      <c r="Q17"/>
    </row>
    <row r="18" spans="2:17" ht="30" customHeight="1">
      <c r="B18" s="57">
        <v>44013</v>
      </c>
      <c r="C18" s="20">
        <v>0.77522438764572144</v>
      </c>
      <c r="D18" s="20">
        <v>2.1659245491027832</v>
      </c>
      <c r="E18" s="20">
        <v>1.9973852634429932</v>
      </c>
      <c r="F18" s="20">
        <v>0.70335674285888672</v>
      </c>
      <c r="G18" s="20">
        <v>1.62101149559021</v>
      </c>
      <c r="H18" s="20">
        <v>1.970941424369812</v>
      </c>
      <c r="I18" s="20">
        <v>3.4929065704345703</v>
      </c>
      <c r="J18" s="20">
        <v>5.7404241561889648</v>
      </c>
      <c r="K18" s="20">
        <v>2.5885071754455566</v>
      </c>
      <c r="L18" s="20">
        <v>2.5152363777160645</v>
      </c>
      <c r="M18" s="20">
        <v>2.5775091648101807</v>
      </c>
      <c r="N18" s="20">
        <v>1.2067406177520752</v>
      </c>
      <c r="O18" s="20">
        <v>1.2441287040710449</v>
      </c>
      <c r="P18" s="20">
        <v>2.8401384353637695</v>
      </c>
      <c r="Q18"/>
    </row>
    <row r="19" spans="2:17" ht="30" customHeight="1">
      <c r="B19" s="58">
        <v>44044</v>
      </c>
      <c r="C19" s="21">
        <v>0.89059436321258545</v>
      </c>
      <c r="D19" s="21">
        <v>1.7082067728042603</v>
      </c>
      <c r="E19" s="21">
        <v>1.8616516590118408</v>
      </c>
      <c r="F19" s="21">
        <v>0.63847452402114868</v>
      </c>
      <c r="G19" s="21">
        <v>1.5386269092559814</v>
      </c>
      <c r="H19" s="21">
        <v>1.9454292058944702</v>
      </c>
      <c r="I19" s="21">
        <v>3.5039422512054443</v>
      </c>
      <c r="J19" s="21">
        <v>5.4507670402526855</v>
      </c>
      <c r="K19" s="21">
        <v>2.625493049621582</v>
      </c>
      <c r="L19" s="21">
        <v>2.2930028438568115</v>
      </c>
      <c r="M19" s="21">
        <v>2.1391046047210693</v>
      </c>
      <c r="N19" s="21">
        <v>1.2297782897949219</v>
      </c>
      <c r="O19" s="21">
        <v>1.3031606674194336</v>
      </c>
      <c r="P19" s="21">
        <v>3.0049633979797363</v>
      </c>
      <c r="Q19"/>
    </row>
    <row r="20" spans="2:17" ht="30" customHeight="1">
      <c r="B20" s="57">
        <v>44075</v>
      </c>
      <c r="C20" s="20">
        <v>1.0344874858856201</v>
      </c>
      <c r="D20" s="20">
        <v>3.5056924819946289</v>
      </c>
      <c r="E20" s="20">
        <v>1.3755648136138916</v>
      </c>
      <c r="F20" s="20">
        <v>0.67974120378494263</v>
      </c>
      <c r="G20" s="20">
        <v>1.3307384252548218</v>
      </c>
      <c r="H20" s="20">
        <v>1.4249030351638794</v>
      </c>
      <c r="I20" s="20">
        <v>2.7075886726379395</v>
      </c>
      <c r="J20" s="20">
        <v>3.9657871723175049</v>
      </c>
      <c r="K20" s="20">
        <v>2.3659076690673828</v>
      </c>
      <c r="L20" s="20">
        <v>2.1211185455322266</v>
      </c>
      <c r="M20" s="20">
        <v>1.7637851238250732</v>
      </c>
      <c r="N20" s="20">
        <v>1.0954428911209106</v>
      </c>
      <c r="O20" s="20">
        <v>1.1045272350311279</v>
      </c>
      <c r="P20" s="20">
        <v>2.3748705387115479</v>
      </c>
      <c r="Q20"/>
    </row>
    <row r="21" spans="2:17" ht="30" customHeight="1">
      <c r="B21" s="58">
        <v>44105</v>
      </c>
      <c r="C21" s="21">
        <v>0.91893297433853149</v>
      </c>
      <c r="D21" s="21">
        <v>3.2637083530426025</v>
      </c>
      <c r="E21" s="21">
        <v>1.1452418565750122</v>
      </c>
      <c r="F21" s="21">
        <v>0.6206592321395874</v>
      </c>
      <c r="G21" s="21">
        <v>1.3240894079208374</v>
      </c>
      <c r="H21" s="21">
        <v>1.3772151470184326</v>
      </c>
      <c r="I21" s="21">
        <v>1.9286791086196899</v>
      </c>
      <c r="J21" s="21">
        <v>2.2275302410125732</v>
      </c>
      <c r="K21" s="21">
        <v>2.2347722053527832</v>
      </c>
      <c r="L21" s="21">
        <v>1.8540135622024536</v>
      </c>
      <c r="M21" s="21">
        <v>1.5032874345779419</v>
      </c>
      <c r="N21" s="21">
        <v>0.98184728622436523</v>
      </c>
      <c r="O21" s="21">
        <v>0.86597734689712524</v>
      </c>
      <c r="P21" s="21">
        <v>1.3572441339492798</v>
      </c>
      <c r="Q21"/>
    </row>
    <row r="22" spans="2:17" ht="30" customHeight="1">
      <c r="B22" s="57">
        <v>44136</v>
      </c>
      <c r="C22" s="20">
        <v>0.93836748600006104</v>
      </c>
      <c r="D22" s="20">
        <v>2.99267578125</v>
      </c>
      <c r="E22" s="20">
        <v>0.99386537075042725</v>
      </c>
      <c r="F22" s="20">
        <v>0.59293419122695923</v>
      </c>
      <c r="G22" s="20">
        <v>1.2432423830032349</v>
      </c>
      <c r="H22" s="20">
        <v>1.2511932849884033</v>
      </c>
      <c r="I22" s="20">
        <v>1.6122918128967285</v>
      </c>
      <c r="J22" s="20">
        <v>1.7084167003631592</v>
      </c>
      <c r="K22" s="20">
        <v>1.7044588327407837</v>
      </c>
      <c r="L22" s="20">
        <v>1.8534053564071655</v>
      </c>
      <c r="M22" s="20">
        <v>0.99512046575546265</v>
      </c>
      <c r="N22" s="20">
        <v>0.91913604736328125</v>
      </c>
      <c r="O22" s="20">
        <v>0.93599981069564819</v>
      </c>
      <c r="P22" s="20">
        <v>1.2362675666809082</v>
      </c>
      <c r="Q22"/>
    </row>
    <row r="23" spans="2:17" ht="30" customHeight="1">
      <c r="B23" s="58">
        <v>44166</v>
      </c>
      <c r="C23" s="21">
        <v>0.89358377456665039</v>
      </c>
      <c r="D23" s="21">
        <v>1.0853134393692017</v>
      </c>
      <c r="E23" s="21">
        <v>1.0261718034744263</v>
      </c>
      <c r="F23" s="21">
        <v>0.7319948673248291</v>
      </c>
      <c r="G23" s="21">
        <v>1.1892940998077393</v>
      </c>
      <c r="H23" s="21">
        <v>1.2505279779434204</v>
      </c>
      <c r="I23" s="21">
        <v>1.4962974786758423</v>
      </c>
      <c r="J23" s="21">
        <v>1.4093440771102905</v>
      </c>
      <c r="K23" s="21">
        <v>1.2493026256561279</v>
      </c>
      <c r="L23" s="21">
        <v>1.7882182598114014</v>
      </c>
      <c r="M23" s="21">
        <v>1.2972890138626099</v>
      </c>
      <c r="N23" s="21">
        <v>0.90982574224472046</v>
      </c>
      <c r="O23" s="21">
        <v>0.95108842849731445</v>
      </c>
      <c r="P23" s="21">
        <v>1.148187518119812</v>
      </c>
      <c r="Q23"/>
    </row>
    <row r="24" spans="2:17" ht="30" customHeight="1">
      <c r="B24" s="57">
        <v>44197</v>
      </c>
      <c r="C24" s="20">
        <v>0.8291364312171936</v>
      </c>
      <c r="D24" s="20">
        <v>1.1891651153564453</v>
      </c>
      <c r="E24" s="20">
        <v>1.4325804710388184</v>
      </c>
      <c r="F24" s="20">
        <v>0.76262766122817993</v>
      </c>
      <c r="G24" s="20">
        <v>1.237160325050354</v>
      </c>
      <c r="H24" s="20">
        <v>1.3316788673400879</v>
      </c>
      <c r="I24" s="20">
        <v>1.356570839881897</v>
      </c>
      <c r="J24" s="20">
        <v>1.6489828824996948</v>
      </c>
      <c r="K24" s="20">
        <v>1.212916374206543</v>
      </c>
      <c r="L24" s="20">
        <v>1.5516657829284668</v>
      </c>
      <c r="M24" s="20">
        <v>1.141460657119751</v>
      </c>
      <c r="N24" s="20">
        <v>0.97339522838592529</v>
      </c>
      <c r="O24" s="20">
        <v>0.96601933240890503</v>
      </c>
      <c r="P24" s="20">
        <v>1.0895875692367554</v>
      </c>
      <c r="Q24"/>
    </row>
    <row r="25" spans="2:17" ht="30" customHeight="1">
      <c r="B25" s="58">
        <v>44228</v>
      </c>
      <c r="C25" s="21">
        <v>0.84812366962432861</v>
      </c>
      <c r="D25" s="21">
        <v>1.141416072845459</v>
      </c>
      <c r="E25" s="21">
        <v>1.0102273225784302</v>
      </c>
      <c r="F25" s="21">
        <v>0.69692683219909668</v>
      </c>
      <c r="G25" s="21">
        <v>1.1770997047424316</v>
      </c>
      <c r="H25" s="21">
        <v>1.1667224168777466</v>
      </c>
      <c r="I25" s="21">
        <v>1.3280824422836304</v>
      </c>
      <c r="J25" s="21">
        <v>1.2263456583023071</v>
      </c>
      <c r="K25" s="21">
        <v>1.1796391010284424</v>
      </c>
      <c r="L25" s="21">
        <v>1.8800829648971558</v>
      </c>
      <c r="M25" s="21">
        <v>0.97439533472061157</v>
      </c>
      <c r="N25" s="21">
        <v>0.981009840965271</v>
      </c>
      <c r="O25" s="21">
        <v>0.96366280317306519</v>
      </c>
      <c r="P25" s="21">
        <v>0.97304624319076538</v>
      </c>
      <c r="Q25"/>
    </row>
    <row r="26" spans="2:17" ht="30" customHeight="1">
      <c r="B26" s="57">
        <v>44256</v>
      </c>
      <c r="C26" s="20">
        <v>0.72000664472579956</v>
      </c>
      <c r="D26" s="20">
        <v>0.8552086353302002</v>
      </c>
      <c r="E26" s="20">
        <v>0.57110351324081421</v>
      </c>
      <c r="F26" s="20">
        <v>0.58370178937911987</v>
      </c>
      <c r="G26" s="20">
        <v>0.38832113146781921</v>
      </c>
      <c r="H26" s="20">
        <v>0.65568506717681885</v>
      </c>
      <c r="I26" s="20">
        <v>0.81091761589050293</v>
      </c>
      <c r="J26" s="20">
        <v>0.25642943382263184</v>
      </c>
      <c r="K26" s="20">
        <v>0.75604856014251709</v>
      </c>
      <c r="L26" s="20">
        <v>1.273161768913269</v>
      </c>
      <c r="M26" s="20">
        <v>0.58136534690856934</v>
      </c>
      <c r="N26" s="20">
        <v>0.6422877311706543</v>
      </c>
      <c r="O26" s="20">
        <v>0.72242450714111328</v>
      </c>
      <c r="P26" s="20">
        <v>0.72833716869354248</v>
      </c>
      <c r="Q26"/>
    </row>
    <row r="27" spans="2:17" ht="30" customHeight="1">
      <c r="B27" s="58">
        <v>44287</v>
      </c>
      <c r="C27" s="21">
        <v>0.93927133083343506</v>
      </c>
      <c r="D27" s="21">
        <v>0.2752176821231842</v>
      </c>
      <c r="E27" s="21">
        <v>0.30502802133560181</v>
      </c>
      <c r="F27" s="21">
        <v>0.75011897087097168</v>
      </c>
      <c r="G27" s="21">
        <v>0.26404038071632385</v>
      </c>
      <c r="H27" s="21">
        <v>0.29636314511299133</v>
      </c>
      <c r="I27" s="21">
        <v>0.34333854913711548</v>
      </c>
      <c r="J27" s="21">
        <v>0.26051270961761475</v>
      </c>
      <c r="K27" s="21">
        <v>0.37727773189544678</v>
      </c>
      <c r="L27" s="21">
        <v>0.87580174207687378</v>
      </c>
      <c r="M27" s="21">
        <v>0.24221570789813995</v>
      </c>
      <c r="N27" s="21">
        <v>0.54789441823959351</v>
      </c>
      <c r="O27" s="21">
        <v>0.5072166919708252</v>
      </c>
      <c r="P27" s="21">
        <v>0.37183454632759094</v>
      </c>
      <c r="Q27"/>
    </row>
    <row r="28" spans="2:17" ht="30" customHeight="1">
      <c r="B28" s="57">
        <v>44317</v>
      </c>
      <c r="C28" s="20">
        <v>1.4784985780715942</v>
      </c>
      <c r="D28" s="20">
        <v>0.83439725637435913</v>
      </c>
      <c r="E28" s="20">
        <v>0.52744799852371216</v>
      </c>
      <c r="F28" s="20">
        <v>0.97129112482070923</v>
      </c>
      <c r="G28" s="20">
        <v>0.65531641244888306</v>
      </c>
      <c r="H28" s="20">
        <v>0.46187558770179749</v>
      </c>
      <c r="I28" s="20">
        <v>0.49482929706573486</v>
      </c>
      <c r="J28" s="20">
        <v>0.27037599682807922</v>
      </c>
      <c r="K28" s="20">
        <v>0.36041224002838135</v>
      </c>
      <c r="L28" s="20">
        <v>0.71786153316497803</v>
      </c>
      <c r="M28" s="20">
        <v>0.2468954473733902</v>
      </c>
      <c r="N28" s="20">
        <v>0.77796745300292969</v>
      </c>
      <c r="O28" s="20">
        <v>0.53324228525161743</v>
      </c>
      <c r="P28" s="20">
        <v>0.38731592893600464</v>
      </c>
      <c r="Q28"/>
    </row>
    <row r="29" spans="2:17" ht="30" customHeight="1">
      <c r="B29" s="58">
        <v>44348</v>
      </c>
      <c r="C29" s="21">
        <v>1.5058745145797729</v>
      </c>
      <c r="D29" s="21">
        <v>0.60799300670623779</v>
      </c>
      <c r="E29" s="21">
        <v>0.68790221214294434</v>
      </c>
      <c r="F29" s="21">
        <v>1.0349977016448975</v>
      </c>
      <c r="G29" s="21">
        <v>1.1371313333511353</v>
      </c>
      <c r="H29" s="21">
        <v>0.65962785482406616</v>
      </c>
      <c r="I29" s="21">
        <v>0.46576979756355286</v>
      </c>
      <c r="J29" s="21">
        <v>0.20944218337535858</v>
      </c>
      <c r="K29" s="21">
        <v>0.39955222606658936</v>
      </c>
      <c r="L29" s="21">
        <v>0.85314315557479858</v>
      </c>
      <c r="M29" s="21">
        <v>0.40398693084716797</v>
      </c>
      <c r="N29" s="21">
        <v>0.94530355930328369</v>
      </c>
      <c r="O29" s="21">
        <v>0.66152495145797729</v>
      </c>
      <c r="P29" s="21">
        <v>0.403421550989151</v>
      </c>
      <c r="Q29"/>
    </row>
    <row r="30" spans="2:17" ht="30" customHeight="1">
      <c r="B30" s="57">
        <v>44378</v>
      </c>
      <c r="C30" s="20">
        <v>1.35086989402771</v>
      </c>
      <c r="D30" s="20">
        <v>0.48870626091957092</v>
      </c>
      <c r="E30" s="20">
        <v>0.70066392421722412</v>
      </c>
      <c r="F30" s="20">
        <v>0.96281892061233521</v>
      </c>
      <c r="G30" s="20">
        <v>0.93892395496368408</v>
      </c>
      <c r="H30" s="20">
        <v>0.72183537483215332</v>
      </c>
      <c r="I30" s="20">
        <v>0.41341114044189453</v>
      </c>
      <c r="J30" s="20">
        <v>0.18225686252117157</v>
      </c>
      <c r="K30" s="20">
        <v>0.44592699408531189</v>
      </c>
      <c r="L30" s="20">
        <v>0.93313515186309814</v>
      </c>
      <c r="M30" s="20">
        <v>0.58380699157714844</v>
      </c>
      <c r="N30" s="20">
        <v>0.98119395971298218</v>
      </c>
      <c r="O30" s="20">
        <v>0.86273473501205444</v>
      </c>
      <c r="P30" s="20">
        <v>0.36084297299385071</v>
      </c>
      <c r="Q30"/>
    </row>
    <row r="31" spans="2:17" ht="30" customHeight="1">
      <c r="B31" s="58">
        <v>44409</v>
      </c>
      <c r="C31" s="21">
        <v>1.3143628835678101</v>
      </c>
      <c r="D31" s="21">
        <v>0.56623673439025879</v>
      </c>
      <c r="E31" s="21">
        <v>0.69098430871963501</v>
      </c>
      <c r="F31" s="21">
        <v>1.1416953802108765</v>
      </c>
      <c r="G31" s="21">
        <v>0.98186969757080078</v>
      </c>
      <c r="H31" s="21">
        <v>0.68725717067718506</v>
      </c>
      <c r="I31" s="21">
        <v>0.40447860956192017</v>
      </c>
      <c r="J31" s="21">
        <v>0.17613519728183746</v>
      </c>
      <c r="K31" s="21">
        <v>0.45625689625740051</v>
      </c>
      <c r="L31" s="21">
        <v>0.91644102334976196</v>
      </c>
      <c r="M31" s="21">
        <v>0.60034161806106567</v>
      </c>
      <c r="N31" s="21">
        <v>0.97569519281387329</v>
      </c>
      <c r="O31" s="21">
        <v>0.80248737335205078</v>
      </c>
      <c r="P31" s="21">
        <v>0.36142134666442871</v>
      </c>
      <c r="Q31"/>
    </row>
    <row r="32" spans="2:17" ht="30" customHeight="1">
      <c r="B32" s="57">
        <v>44440</v>
      </c>
      <c r="C32" s="20">
        <v>1.1981993913650513</v>
      </c>
      <c r="D32" s="20">
        <v>0.32744380831718445</v>
      </c>
      <c r="E32" s="20">
        <v>0.94970083236694336</v>
      </c>
      <c r="F32" s="20">
        <v>1.1856539249420166</v>
      </c>
      <c r="G32" s="20">
        <v>1.1432144641876221</v>
      </c>
      <c r="H32" s="20">
        <v>0.92309093475341797</v>
      </c>
      <c r="I32" s="20">
        <v>0.51524257659912109</v>
      </c>
      <c r="J32" s="20">
        <v>0.24151384830474854</v>
      </c>
      <c r="K32" s="20">
        <v>0.53260445594787598</v>
      </c>
      <c r="L32" s="20">
        <v>0.95414072275161743</v>
      </c>
      <c r="M32" s="20">
        <v>0.85848706960678101</v>
      </c>
      <c r="N32" s="20">
        <v>1.06645667552948</v>
      </c>
      <c r="O32" s="20">
        <v>0.94698166847229004</v>
      </c>
      <c r="P32" s="20">
        <v>0.46285834908485413</v>
      </c>
      <c r="Q32"/>
    </row>
    <row r="33" spans="2:17" ht="30" customHeight="1">
      <c r="B33" s="58">
        <v>44470</v>
      </c>
      <c r="C33" s="21">
        <v>1.2613681554794312</v>
      </c>
      <c r="D33" s="21">
        <v>0.3337307870388031</v>
      </c>
      <c r="E33" s="21">
        <v>1.1073670387268066</v>
      </c>
      <c r="F33" s="21">
        <v>1.2011632919311523</v>
      </c>
      <c r="G33" s="21">
        <v>1.2037265300750732</v>
      </c>
      <c r="H33" s="21">
        <v>1.0637462139129639</v>
      </c>
      <c r="I33" s="21">
        <v>0.73955416679382324</v>
      </c>
      <c r="J33" s="21">
        <v>0.36027953028678894</v>
      </c>
      <c r="K33" s="21">
        <v>0.53694677352905273</v>
      </c>
      <c r="L33" s="21">
        <v>1.0106766223907471</v>
      </c>
      <c r="M33" s="21">
        <v>0.91173946857452393</v>
      </c>
      <c r="N33" s="21">
        <v>1.1619502305984497</v>
      </c>
      <c r="O33" s="21">
        <v>1.0687681436538696</v>
      </c>
      <c r="P33" s="21">
        <v>0.72411835193634033</v>
      </c>
      <c r="Q33"/>
    </row>
    <row r="34" spans="2:17" ht="30" customHeight="1">
      <c r="B34" s="57">
        <v>44501</v>
      </c>
      <c r="C34" s="20">
        <v>1.3804301023483276</v>
      </c>
      <c r="D34" s="20">
        <v>0.31741902232170105</v>
      </c>
      <c r="E34" s="20">
        <v>1.2333784103393555</v>
      </c>
      <c r="F34" s="20">
        <v>1.2479254007339478</v>
      </c>
      <c r="G34" s="20">
        <v>1.2416225671768188</v>
      </c>
      <c r="H34" s="20">
        <v>1.1174980401992798</v>
      </c>
      <c r="I34" s="20">
        <v>0.84431993961334229</v>
      </c>
      <c r="J34" s="20">
        <v>0.54414820671081543</v>
      </c>
      <c r="K34" s="20">
        <v>0.65665739774703979</v>
      </c>
      <c r="L34" s="20">
        <v>1.0615518093109131</v>
      </c>
      <c r="M34" s="20">
        <v>1.0944415330886841</v>
      </c>
      <c r="N34" s="20">
        <v>1.2170556783676147</v>
      </c>
      <c r="O34" s="20">
        <v>1.0723047256469727</v>
      </c>
      <c r="P34" s="20">
        <v>0.82627153396606445</v>
      </c>
      <c r="Q34"/>
    </row>
    <row r="35" spans="2:17" ht="30" customHeight="1">
      <c r="B35" s="58">
        <v>44531</v>
      </c>
      <c r="C35" s="21">
        <v>1.485716700553894</v>
      </c>
      <c r="D35" s="21">
        <v>0.85416132211685181</v>
      </c>
      <c r="E35" s="21">
        <v>1.1978744268417358</v>
      </c>
      <c r="F35" s="21">
        <v>1.2276228666305542</v>
      </c>
      <c r="G35" s="21">
        <v>1.1294683218002319</v>
      </c>
      <c r="H35" s="21">
        <v>1.1686245203018188</v>
      </c>
      <c r="I35" s="21">
        <v>0.94830089807510376</v>
      </c>
      <c r="J35" s="21">
        <v>0.722858726978302</v>
      </c>
      <c r="K35" s="21">
        <v>0.91244655847549438</v>
      </c>
      <c r="L35" s="21">
        <v>1.0808913707733154</v>
      </c>
      <c r="M35" s="21">
        <v>1.1327966451644897</v>
      </c>
      <c r="N35" s="21">
        <v>1.2320315837860107</v>
      </c>
      <c r="O35" s="21">
        <v>1.0299757719039917</v>
      </c>
      <c r="P35" s="21">
        <v>0.91226893663406372</v>
      </c>
      <c r="Q35"/>
    </row>
    <row r="36" spans="2:17" ht="30" customHeight="1">
      <c r="B36" s="57">
        <v>44562</v>
      </c>
      <c r="C36" s="20">
        <v>1.4637299776077271</v>
      </c>
      <c r="D36" s="20">
        <v>1.0030606985092163</v>
      </c>
      <c r="E36" s="20">
        <v>0.98851913213729858</v>
      </c>
      <c r="F36" s="20">
        <v>1.285251259803772</v>
      </c>
      <c r="G36" s="20">
        <v>1.1891075372695923</v>
      </c>
      <c r="H36" s="20">
        <v>1.1060835123062134</v>
      </c>
      <c r="I36" s="20">
        <v>1.032322883605957</v>
      </c>
      <c r="J36" s="20">
        <v>0.6628456711769104</v>
      </c>
      <c r="K36" s="20">
        <v>0.84419739246368408</v>
      </c>
      <c r="L36" s="20">
        <v>0.91862946748733521</v>
      </c>
      <c r="M36" s="20">
        <v>1.0991541147232056</v>
      </c>
      <c r="N36" s="20">
        <v>1.2524459362030029</v>
      </c>
      <c r="O36" s="20">
        <v>1.0662539005279541</v>
      </c>
      <c r="P36" s="20">
        <v>0.91783714294433594</v>
      </c>
      <c r="Q36"/>
    </row>
    <row r="37" spans="2:17" ht="30" customHeight="1">
      <c r="B37" s="58">
        <v>44593</v>
      </c>
      <c r="C37" s="21">
        <v>1.4536765813827515</v>
      </c>
      <c r="D37" s="21">
        <v>0.90175622701644897</v>
      </c>
      <c r="E37" s="21">
        <v>1.2896062135696411</v>
      </c>
      <c r="F37" s="21">
        <v>1.3614752292633057</v>
      </c>
      <c r="G37" s="21">
        <v>1.2207047939300537</v>
      </c>
      <c r="H37" s="21">
        <v>1.2372181415557861</v>
      </c>
      <c r="I37" s="21">
        <v>1.0267138481140137</v>
      </c>
      <c r="J37" s="21">
        <v>0.79845988750457764</v>
      </c>
      <c r="K37" s="21">
        <v>0.94620895385742188</v>
      </c>
      <c r="L37" s="21">
        <v>0.86338114738464355</v>
      </c>
      <c r="M37" s="21">
        <v>1.4083480834960938</v>
      </c>
      <c r="N37" s="21">
        <v>1.2366300821304321</v>
      </c>
      <c r="O37" s="21">
        <v>1.0799360275268555</v>
      </c>
      <c r="P37" s="21">
        <v>1.0331354141235352</v>
      </c>
      <c r="Q37"/>
    </row>
    <row r="38" spans="2:17" ht="30" customHeight="1">
      <c r="B38" s="57">
        <v>44621</v>
      </c>
      <c r="C38" s="20">
        <v>1.2753956317901611</v>
      </c>
      <c r="D38" s="20">
        <v>0.64211064577102661</v>
      </c>
      <c r="E38" s="20">
        <v>1.2427040338516235</v>
      </c>
      <c r="F38" s="20">
        <v>1.4015214443206787</v>
      </c>
      <c r="G38" s="20">
        <v>1.1940311193466187</v>
      </c>
      <c r="H38" s="20">
        <v>1.2223201990127563</v>
      </c>
      <c r="I38" s="20">
        <v>1.0533004999160767</v>
      </c>
      <c r="J38" s="20">
        <v>0.93828666210174561</v>
      </c>
      <c r="K38" s="20">
        <v>0.98662787675857544</v>
      </c>
      <c r="L38" s="20">
        <v>0.85563576221466064</v>
      </c>
      <c r="M38" s="20">
        <v>1.4229722023010254</v>
      </c>
      <c r="N38" s="20">
        <v>1.2448880672454834</v>
      </c>
      <c r="O38" s="20">
        <v>1.1502035856246948</v>
      </c>
      <c r="P38" s="20">
        <v>1.2006782293319702</v>
      </c>
      <c r="Q38"/>
    </row>
    <row r="39" spans="2:17" ht="30" customHeight="1">
      <c r="B39" s="58">
        <v>44652</v>
      </c>
      <c r="C39" s="21">
        <v>1.3369531631469727</v>
      </c>
      <c r="D39" s="21">
        <v>1.3740520477294922</v>
      </c>
      <c r="E39" s="21">
        <v>1.0193436145782471</v>
      </c>
      <c r="F39" s="21">
        <v>1.4291454553604126</v>
      </c>
      <c r="G39" s="21">
        <v>1.1002187728881836</v>
      </c>
      <c r="H39" s="21">
        <v>0.96357709169387817</v>
      </c>
      <c r="I39" s="21">
        <v>1.05131995677948</v>
      </c>
      <c r="J39" s="21">
        <v>0.55734765529632568</v>
      </c>
      <c r="K39" s="21">
        <v>0.9445338249206543</v>
      </c>
      <c r="L39" s="21">
        <v>0.66522544622421265</v>
      </c>
      <c r="M39" s="21">
        <v>1.0967444181442261</v>
      </c>
      <c r="N39" s="21">
        <v>1.0891997814178467</v>
      </c>
      <c r="O39" s="21">
        <v>1.1651259660720825</v>
      </c>
      <c r="P39" s="21">
        <v>0.97996479272842407</v>
      </c>
      <c r="Q39"/>
    </row>
    <row r="40" spans="2:17" ht="30" customHeight="1">
      <c r="B40" s="57">
        <v>44682</v>
      </c>
      <c r="C40" s="20">
        <v>1.2002111673355103</v>
      </c>
      <c r="D40" s="20">
        <v>0.46750393509864807</v>
      </c>
      <c r="E40" s="20">
        <v>0.70842510461807251</v>
      </c>
      <c r="F40" s="20">
        <v>1.5453002452850342</v>
      </c>
      <c r="G40" s="20">
        <v>0.6902768611907959</v>
      </c>
      <c r="H40" s="20">
        <v>0.79113680124282837</v>
      </c>
      <c r="I40" s="20">
        <v>0.68851000070571899</v>
      </c>
      <c r="J40" s="20">
        <v>0.5233263373374939</v>
      </c>
      <c r="K40" s="20">
        <v>0.87857651710510254</v>
      </c>
      <c r="L40" s="20">
        <v>0.70990937948226929</v>
      </c>
      <c r="M40" s="20">
        <v>0.95447844266891479</v>
      </c>
      <c r="N40" s="20">
        <v>0.95374709367752075</v>
      </c>
      <c r="O40" s="20">
        <v>1.0637056827545166</v>
      </c>
      <c r="P40" s="20">
        <v>0.91900253295898438</v>
      </c>
      <c r="Q40"/>
    </row>
    <row r="41" spans="2:17" ht="30" customHeight="1">
      <c r="B41" s="58">
        <v>44713</v>
      </c>
      <c r="C41" s="21">
        <v>1.064372181892395</v>
      </c>
      <c r="D41" s="21">
        <v>0.60404163599014282</v>
      </c>
      <c r="E41" s="21">
        <v>0.76930439472198486</v>
      </c>
      <c r="F41" s="21">
        <v>1.2715227603912354</v>
      </c>
      <c r="G41" s="21">
        <v>0.82700753211975098</v>
      </c>
      <c r="H41" s="21">
        <v>0.84165090322494507</v>
      </c>
      <c r="I41" s="21">
        <v>0.82341682910919189</v>
      </c>
      <c r="J41" s="21">
        <v>0.80592894554138184</v>
      </c>
      <c r="K41" s="21">
        <v>0.89288926124572754</v>
      </c>
      <c r="L41" s="21">
        <v>0.6820109486579895</v>
      </c>
      <c r="M41" s="21">
        <v>0.89160436391830444</v>
      </c>
      <c r="N41" s="21">
        <v>0.99907779693603516</v>
      </c>
      <c r="O41" s="21">
        <v>1.0568950176239014</v>
      </c>
      <c r="P41" s="21">
        <v>1.0338563919067383</v>
      </c>
      <c r="Q41"/>
    </row>
    <row r="42" spans="2:17" ht="30" customHeight="1">
      <c r="B42" s="218"/>
      <c r="C42" s="223"/>
      <c r="D42" s="223"/>
      <c r="E42" s="223"/>
      <c r="F42" s="223"/>
      <c r="G42" s="223"/>
      <c r="H42" s="223"/>
      <c r="I42" s="223"/>
      <c r="J42" s="223"/>
      <c r="K42" s="223"/>
      <c r="L42" s="223"/>
      <c r="M42" s="223"/>
      <c r="N42" s="223"/>
      <c r="O42" s="223"/>
      <c r="P42" s="223"/>
      <c r="Q42"/>
    </row>
    <row r="43" spans="2:17" ht="74.25" customHeight="1">
      <c r="B43" s="130" t="s">
        <v>133</v>
      </c>
      <c r="C43" s="130"/>
      <c r="D43" s="130"/>
      <c r="E43" s="130"/>
      <c r="F43" s="130"/>
      <c r="G43" s="130"/>
      <c r="H43" s="130"/>
      <c r="I43" s="130"/>
      <c r="J43" s="130"/>
      <c r="K43" s="18"/>
      <c r="L43" s="18"/>
      <c r="P43" s="9"/>
      <c r="Q43" s="9"/>
    </row>
    <row r="44" spans="2:17" ht="30" customHeight="1">
      <c r="B44" s="15" t="s">
        <v>76</v>
      </c>
      <c r="C44" s="15"/>
      <c r="E44" s="9"/>
      <c r="P44" s="9"/>
      <c r="Q44" s="9"/>
    </row>
    <row r="45" spans="2:17" ht="30" customHeight="1">
      <c r="B45" s="6"/>
      <c r="P45" s="9"/>
      <c r="Q45" s="9"/>
    </row>
    <row r="46" spans="2:17" ht="79.5" customHeight="1">
      <c r="D46" s="7"/>
      <c r="P46" s="9"/>
      <c r="Q46" s="9"/>
    </row>
    <row r="47" spans="2:17">
      <c r="P47" s="9"/>
      <c r="Q47" s="9"/>
    </row>
    <row r="48" spans="2:17">
      <c r="P48" s="9"/>
      <c r="Q48" s="9"/>
    </row>
    <row r="49" spans="4:36">
      <c r="P49" s="9"/>
      <c r="Q49" s="9"/>
    </row>
    <row r="50" spans="4:36">
      <c r="P50" s="9"/>
      <c r="Q50" s="9"/>
    </row>
    <row r="51" spans="4:36">
      <c r="P51" s="9"/>
      <c r="Q51" s="9"/>
    </row>
    <row r="52" spans="4:36">
      <c r="D52"/>
      <c r="E52"/>
      <c r="F52"/>
      <c r="G52"/>
      <c r="H52"/>
      <c r="I52"/>
      <c r="J52"/>
      <c r="K52"/>
      <c r="L52"/>
      <c r="M52"/>
      <c r="N52"/>
      <c r="O52"/>
      <c r="P52"/>
      <c r="Q52"/>
      <c r="R52"/>
      <c r="S52"/>
      <c r="T52"/>
      <c r="U52"/>
      <c r="V52"/>
      <c r="W52"/>
      <c r="X52"/>
      <c r="Y52"/>
      <c r="Z52"/>
      <c r="AA52"/>
      <c r="AB52"/>
      <c r="AC52"/>
      <c r="AD52"/>
      <c r="AE52"/>
      <c r="AF52"/>
      <c r="AG52"/>
      <c r="AH52"/>
      <c r="AI52"/>
      <c r="AJ52"/>
    </row>
    <row r="53" spans="4:36">
      <c r="D53"/>
      <c r="E53"/>
      <c r="F53"/>
      <c r="G53"/>
      <c r="H53"/>
      <c r="I53"/>
      <c r="J53"/>
      <c r="K53"/>
      <c r="L53"/>
      <c r="M53"/>
      <c r="N53"/>
      <c r="O53"/>
      <c r="P53"/>
      <c r="Q53"/>
      <c r="R53"/>
      <c r="S53"/>
      <c r="T53"/>
      <c r="U53"/>
      <c r="V53"/>
      <c r="W53"/>
      <c r="X53"/>
      <c r="Y53"/>
      <c r="Z53"/>
      <c r="AA53"/>
      <c r="AB53"/>
      <c r="AC53"/>
      <c r="AD53"/>
      <c r="AE53"/>
      <c r="AF53"/>
      <c r="AG53"/>
      <c r="AH53"/>
      <c r="AI53"/>
      <c r="AJ53"/>
    </row>
    <row r="54" spans="4:36">
      <c r="D54"/>
      <c r="E54"/>
      <c r="F54"/>
      <c r="G54"/>
      <c r="H54"/>
      <c r="I54"/>
      <c r="J54"/>
      <c r="K54"/>
      <c r="L54"/>
      <c r="M54"/>
      <c r="N54"/>
      <c r="O54"/>
      <c r="P54"/>
      <c r="Q54"/>
      <c r="R54"/>
      <c r="S54"/>
      <c r="T54"/>
      <c r="U54"/>
      <c r="V54"/>
      <c r="W54"/>
      <c r="X54"/>
      <c r="Y54"/>
      <c r="Z54"/>
      <c r="AA54"/>
      <c r="AB54"/>
      <c r="AC54"/>
      <c r="AD54"/>
      <c r="AE54"/>
      <c r="AF54"/>
      <c r="AG54"/>
      <c r="AH54"/>
      <c r="AI54"/>
      <c r="AJ54"/>
    </row>
    <row r="55" spans="4:36">
      <c r="D55"/>
      <c r="E55"/>
      <c r="F55"/>
      <c r="G55"/>
      <c r="H55"/>
      <c r="I55"/>
      <c r="J55"/>
      <c r="K55"/>
      <c r="L55"/>
      <c r="M55"/>
      <c r="N55"/>
      <c r="O55"/>
      <c r="P55"/>
      <c r="Q55"/>
      <c r="R55"/>
      <c r="S55"/>
      <c r="T55"/>
      <c r="U55"/>
      <c r="V55"/>
      <c r="W55"/>
      <c r="X55"/>
      <c r="Y55"/>
      <c r="Z55"/>
      <c r="AA55"/>
      <c r="AB55"/>
      <c r="AC55"/>
      <c r="AD55"/>
      <c r="AE55"/>
      <c r="AF55"/>
      <c r="AG55"/>
      <c r="AH55"/>
      <c r="AI55"/>
      <c r="AJ55"/>
    </row>
    <row r="56" spans="4:36">
      <c r="D56"/>
      <c r="E56"/>
      <c r="F56"/>
      <c r="G56"/>
      <c r="H56"/>
      <c r="I56"/>
      <c r="J56"/>
      <c r="K56"/>
      <c r="L56"/>
      <c r="M56"/>
      <c r="N56"/>
      <c r="O56"/>
      <c r="P56"/>
      <c r="Q56"/>
      <c r="R56"/>
      <c r="S56"/>
      <c r="T56"/>
      <c r="U56"/>
      <c r="V56"/>
      <c r="W56"/>
      <c r="X56"/>
      <c r="Y56"/>
      <c r="Z56"/>
      <c r="AA56"/>
      <c r="AB56"/>
      <c r="AC56"/>
      <c r="AD56"/>
      <c r="AE56"/>
      <c r="AF56"/>
      <c r="AG56"/>
      <c r="AH56"/>
      <c r="AI56"/>
      <c r="AJ56"/>
    </row>
    <row r="57" spans="4:36">
      <c r="D57"/>
      <c r="E57"/>
      <c r="F57"/>
      <c r="G57"/>
      <c r="H57"/>
      <c r="I57"/>
      <c r="J57"/>
      <c r="K57"/>
      <c r="L57"/>
      <c r="M57"/>
      <c r="N57"/>
      <c r="O57"/>
      <c r="P57"/>
      <c r="Q57"/>
      <c r="R57"/>
      <c r="S57"/>
      <c r="T57"/>
      <c r="U57"/>
      <c r="V57"/>
      <c r="W57"/>
      <c r="X57"/>
      <c r="Y57"/>
      <c r="Z57"/>
      <c r="AA57"/>
      <c r="AB57"/>
      <c r="AC57"/>
      <c r="AD57"/>
      <c r="AE57"/>
      <c r="AF57"/>
      <c r="AG57"/>
      <c r="AH57"/>
      <c r="AI57"/>
      <c r="AJ57"/>
    </row>
    <row r="58" spans="4:36">
      <c r="D58"/>
      <c r="E58">
        <v>1.3143628835678101</v>
      </c>
      <c r="F58">
        <v>1.1981993913650513</v>
      </c>
      <c r="G58">
        <v>1.2613681554794312</v>
      </c>
      <c r="H58">
        <v>1.3804301023483276</v>
      </c>
      <c r="I58">
        <v>1.485716700553894</v>
      </c>
      <c r="J58">
        <v>1.4637299776077271</v>
      </c>
      <c r="K58">
        <v>1.4536765813827515</v>
      </c>
      <c r="L58">
        <v>1.2753956317901611</v>
      </c>
      <c r="M58">
        <v>1.3369531631469727</v>
      </c>
      <c r="N58">
        <v>1.2002111673355103</v>
      </c>
      <c r="O58">
        <v>1.064372181892395</v>
      </c>
      <c r="P58"/>
      <c r="Q58"/>
      <c r="R58"/>
      <c r="S58"/>
      <c r="T58"/>
      <c r="U58"/>
      <c r="V58"/>
      <c r="W58"/>
      <c r="X58"/>
      <c r="Y58"/>
      <c r="Z58"/>
      <c r="AA58"/>
      <c r="AB58"/>
      <c r="AC58"/>
      <c r="AD58"/>
      <c r="AE58"/>
      <c r="AF58"/>
      <c r="AG58"/>
      <c r="AH58"/>
      <c r="AI58"/>
      <c r="AJ58"/>
    </row>
    <row r="59" spans="4:36">
      <c r="D59"/>
      <c r="E59">
        <v>0.56623673439025879</v>
      </c>
      <c r="F59">
        <v>0.32744380831718445</v>
      </c>
      <c r="G59">
        <v>0.3337307870388031</v>
      </c>
      <c r="H59">
        <v>0.31741902232170105</v>
      </c>
      <c r="I59">
        <v>0.85416132211685181</v>
      </c>
      <c r="J59">
        <v>1.0030606985092163</v>
      </c>
      <c r="K59">
        <v>0.90175622701644897</v>
      </c>
      <c r="L59">
        <v>0.64211064577102661</v>
      </c>
      <c r="M59">
        <v>1.3740520477294922</v>
      </c>
      <c r="N59">
        <v>0.46750393509864807</v>
      </c>
      <c r="O59">
        <v>0.60404163599014282</v>
      </c>
      <c r="P59"/>
      <c r="Q59"/>
      <c r="R59"/>
      <c r="S59"/>
      <c r="T59"/>
      <c r="U59"/>
      <c r="V59"/>
      <c r="W59"/>
      <c r="X59"/>
      <c r="Y59"/>
      <c r="Z59"/>
      <c r="AA59"/>
      <c r="AB59"/>
      <c r="AC59"/>
      <c r="AD59"/>
      <c r="AE59"/>
      <c r="AF59"/>
      <c r="AG59"/>
      <c r="AH59"/>
      <c r="AI59"/>
      <c r="AJ59"/>
    </row>
    <row r="60" spans="4:36">
      <c r="D60"/>
      <c r="E60">
        <v>0.69098430871963501</v>
      </c>
      <c r="F60">
        <v>0.94970083236694336</v>
      </c>
      <c r="G60">
        <v>1.1073670387268066</v>
      </c>
      <c r="H60">
        <v>1.2333784103393555</v>
      </c>
      <c r="I60">
        <v>1.1978744268417358</v>
      </c>
      <c r="J60">
        <v>0.98851913213729858</v>
      </c>
      <c r="K60">
        <v>1.2896062135696411</v>
      </c>
      <c r="L60">
        <v>1.2427040338516235</v>
      </c>
      <c r="M60">
        <v>1.0193436145782471</v>
      </c>
      <c r="N60">
        <v>0.70842510461807251</v>
      </c>
      <c r="O60">
        <v>0.76930439472198486</v>
      </c>
      <c r="P60"/>
      <c r="Q60"/>
      <c r="R60"/>
      <c r="S60"/>
      <c r="T60"/>
      <c r="U60"/>
      <c r="V60"/>
      <c r="W60"/>
      <c r="X60"/>
      <c r="Y60"/>
      <c r="Z60"/>
      <c r="AA60"/>
      <c r="AB60"/>
      <c r="AC60"/>
      <c r="AD60"/>
      <c r="AE60"/>
      <c r="AF60"/>
      <c r="AG60"/>
      <c r="AH60"/>
      <c r="AI60"/>
      <c r="AJ60"/>
    </row>
    <row r="61" spans="4:36">
      <c r="D61"/>
      <c r="E61">
        <v>1.1416953802108765</v>
      </c>
      <c r="F61">
        <v>1.1856539249420166</v>
      </c>
      <c r="G61">
        <v>1.2011632919311523</v>
      </c>
      <c r="H61">
        <v>1.2479254007339478</v>
      </c>
      <c r="I61">
        <v>1.2276228666305542</v>
      </c>
      <c r="J61">
        <v>1.285251259803772</v>
      </c>
      <c r="K61">
        <v>1.3614752292633057</v>
      </c>
      <c r="L61">
        <v>1.4015214443206787</v>
      </c>
      <c r="M61">
        <v>1.4291454553604126</v>
      </c>
      <c r="N61">
        <v>1.5453002452850342</v>
      </c>
      <c r="O61">
        <v>1.2715227603912354</v>
      </c>
      <c r="P61"/>
      <c r="Q61"/>
      <c r="R61"/>
      <c r="S61"/>
      <c r="T61"/>
      <c r="U61"/>
      <c r="V61"/>
      <c r="W61"/>
      <c r="X61"/>
      <c r="Y61"/>
      <c r="Z61"/>
      <c r="AA61"/>
      <c r="AB61"/>
      <c r="AC61"/>
      <c r="AD61"/>
      <c r="AE61"/>
      <c r="AF61"/>
      <c r="AG61"/>
      <c r="AH61"/>
      <c r="AI61"/>
      <c r="AJ61"/>
    </row>
    <row r="62" spans="4:36">
      <c r="D62"/>
      <c r="E62">
        <v>0.98186969757080078</v>
      </c>
      <c r="F62">
        <v>1.1432144641876221</v>
      </c>
      <c r="G62">
        <v>1.2037265300750732</v>
      </c>
      <c r="H62">
        <v>1.2416225671768188</v>
      </c>
      <c r="I62">
        <v>1.1294683218002319</v>
      </c>
      <c r="J62">
        <v>1.1891075372695923</v>
      </c>
      <c r="K62">
        <v>1.2207047939300537</v>
      </c>
      <c r="L62">
        <v>1.1940311193466187</v>
      </c>
      <c r="M62">
        <v>1.1002187728881836</v>
      </c>
      <c r="N62">
        <v>0.6902768611907959</v>
      </c>
      <c r="O62">
        <v>0.82700753211975098</v>
      </c>
      <c r="P62"/>
      <c r="Q62"/>
      <c r="R62"/>
      <c r="S62"/>
      <c r="T62"/>
      <c r="U62"/>
      <c r="V62"/>
      <c r="W62"/>
      <c r="X62"/>
      <c r="Y62"/>
      <c r="Z62"/>
      <c r="AA62"/>
      <c r="AB62"/>
      <c r="AC62"/>
      <c r="AD62"/>
      <c r="AE62"/>
      <c r="AF62"/>
      <c r="AG62"/>
      <c r="AH62"/>
      <c r="AI62"/>
      <c r="AJ62"/>
    </row>
    <row r="63" spans="4:36">
      <c r="D63"/>
      <c r="E63">
        <v>0.68725717067718506</v>
      </c>
      <c r="F63">
        <v>0.92309093475341797</v>
      </c>
      <c r="G63">
        <v>1.0637462139129639</v>
      </c>
      <c r="H63">
        <v>1.1174980401992798</v>
      </c>
      <c r="I63">
        <v>1.1686245203018188</v>
      </c>
      <c r="J63">
        <v>1.1060835123062134</v>
      </c>
      <c r="K63">
        <v>1.2372181415557861</v>
      </c>
      <c r="L63">
        <v>1.2223201990127563</v>
      </c>
      <c r="M63">
        <v>0.96357709169387817</v>
      </c>
      <c r="N63">
        <v>0.79113680124282837</v>
      </c>
      <c r="O63">
        <v>0.84165090322494507</v>
      </c>
      <c r="P63"/>
      <c r="Q63"/>
      <c r="R63"/>
      <c r="S63"/>
      <c r="T63"/>
      <c r="U63"/>
      <c r="V63"/>
      <c r="W63"/>
      <c r="X63"/>
      <c r="Y63"/>
      <c r="Z63"/>
      <c r="AA63"/>
      <c r="AB63"/>
      <c r="AC63"/>
      <c r="AD63"/>
      <c r="AE63"/>
      <c r="AF63"/>
      <c r="AG63"/>
      <c r="AH63"/>
      <c r="AI63"/>
      <c r="AJ63"/>
    </row>
    <row r="64" spans="4:36">
      <c r="D64"/>
      <c r="E64">
        <v>0.40447860956192017</v>
      </c>
      <c r="F64">
        <v>0.51524257659912109</v>
      </c>
      <c r="G64">
        <v>0.73955416679382324</v>
      </c>
      <c r="H64">
        <v>0.84431993961334229</v>
      </c>
      <c r="I64">
        <v>0.94830089807510376</v>
      </c>
      <c r="J64">
        <v>1.032322883605957</v>
      </c>
      <c r="K64">
        <v>1.0267138481140137</v>
      </c>
      <c r="L64">
        <v>1.0533004999160767</v>
      </c>
      <c r="M64">
        <v>1.05131995677948</v>
      </c>
      <c r="N64">
        <v>0.68851000070571899</v>
      </c>
      <c r="O64">
        <v>0.82341682910919189</v>
      </c>
      <c r="P64"/>
      <c r="Q64"/>
      <c r="R64"/>
      <c r="S64"/>
      <c r="T64"/>
      <c r="U64"/>
      <c r="V64"/>
      <c r="W64"/>
      <c r="X64"/>
      <c r="Y64"/>
      <c r="Z64"/>
      <c r="AA64"/>
      <c r="AB64"/>
      <c r="AC64"/>
      <c r="AD64"/>
      <c r="AE64"/>
      <c r="AF64"/>
      <c r="AG64"/>
      <c r="AH64"/>
      <c r="AI64"/>
      <c r="AJ64"/>
    </row>
    <row r="65" spans="4:36">
      <c r="D65"/>
      <c r="E65">
        <v>0.17613519728183746</v>
      </c>
      <c r="F65">
        <v>0.24151384830474854</v>
      </c>
      <c r="G65">
        <v>0.36027953028678894</v>
      </c>
      <c r="H65">
        <v>0.54414820671081543</v>
      </c>
      <c r="I65">
        <v>0.722858726978302</v>
      </c>
      <c r="J65">
        <v>0.6628456711769104</v>
      </c>
      <c r="K65">
        <v>0.79845988750457764</v>
      </c>
      <c r="L65">
        <v>0.93828666210174561</v>
      </c>
      <c r="M65">
        <v>0.55734765529632568</v>
      </c>
      <c r="N65">
        <v>0.5233263373374939</v>
      </c>
      <c r="O65">
        <v>0.80592894554138184</v>
      </c>
      <c r="P65"/>
      <c r="Q65"/>
      <c r="R65"/>
      <c r="S65"/>
      <c r="T65"/>
      <c r="U65"/>
      <c r="V65"/>
      <c r="W65"/>
      <c r="X65"/>
      <c r="Y65"/>
      <c r="Z65"/>
      <c r="AA65"/>
      <c r="AB65"/>
      <c r="AC65"/>
      <c r="AD65"/>
      <c r="AE65"/>
      <c r="AF65"/>
      <c r="AG65"/>
      <c r="AH65"/>
      <c r="AI65"/>
      <c r="AJ65"/>
    </row>
    <row r="66" spans="4:36">
      <c r="D66"/>
      <c r="E66">
        <v>0.45625689625740051</v>
      </c>
      <c r="F66">
        <v>0.53260445594787598</v>
      </c>
      <c r="G66">
        <v>0.53694677352905273</v>
      </c>
      <c r="H66">
        <v>0.65665739774703979</v>
      </c>
      <c r="I66">
        <v>0.91244655847549438</v>
      </c>
      <c r="J66">
        <v>0.84419739246368408</v>
      </c>
      <c r="K66">
        <v>0.94620895385742188</v>
      </c>
      <c r="L66">
        <v>0.98662787675857544</v>
      </c>
      <c r="M66">
        <v>0.9445338249206543</v>
      </c>
      <c r="N66">
        <v>0.87857651710510254</v>
      </c>
      <c r="O66">
        <v>0.89288926124572754</v>
      </c>
      <c r="P66"/>
      <c r="Q66"/>
      <c r="R66"/>
      <c r="S66"/>
      <c r="T66"/>
      <c r="U66"/>
      <c r="V66"/>
      <c r="W66"/>
      <c r="X66"/>
      <c r="Y66"/>
      <c r="Z66"/>
      <c r="AA66"/>
      <c r="AB66"/>
      <c r="AC66"/>
      <c r="AD66"/>
      <c r="AE66"/>
      <c r="AF66"/>
      <c r="AG66"/>
      <c r="AH66"/>
      <c r="AI66"/>
      <c r="AJ66"/>
    </row>
    <row r="67" spans="4:36">
      <c r="D67"/>
      <c r="E67">
        <v>0.91644102334976196</v>
      </c>
      <c r="F67">
        <v>0.95414072275161743</v>
      </c>
      <c r="G67">
        <v>1.0106766223907471</v>
      </c>
      <c r="H67">
        <v>1.0615518093109131</v>
      </c>
      <c r="I67">
        <v>1.0808913707733154</v>
      </c>
      <c r="J67">
        <v>0.91862946748733521</v>
      </c>
      <c r="K67">
        <v>0.86338114738464355</v>
      </c>
      <c r="L67">
        <v>0.85563576221466064</v>
      </c>
      <c r="M67">
        <v>0.66522544622421265</v>
      </c>
      <c r="N67">
        <v>0.70990937948226929</v>
      </c>
      <c r="O67">
        <v>0.6820109486579895</v>
      </c>
      <c r="P67"/>
      <c r="Q67"/>
      <c r="R67"/>
      <c r="S67"/>
      <c r="T67"/>
      <c r="U67"/>
      <c r="V67"/>
      <c r="W67"/>
      <c r="X67"/>
      <c r="Y67"/>
      <c r="Z67"/>
      <c r="AA67"/>
      <c r="AB67"/>
      <c r="AC67"/>
      <c r="AD67"/>
      <c r="AE67"/>
      <c r="AF67"/>
      <c r="AG67"/>
      <c r="AH67"/>
      <c r="AI67"/>
      <c r="AJ67"/>
    </row>
    <row r="68" spans="4:36">
      <c r="D68"/>
      <c r="E68">
        <v>0.60034161806106567</v>
      </c>
      <c r="F68">
        <v>0.85848706960678101</v>
      </c>
      <c r="G68">
        <v>0.91173946857452393</v>
      </c>
      <c r="H68">
        <v>1.0944415330886841</v>
      </c>
      <c r="I68">
        <v>1.1327966451644897</v>
      </c>
      <c r="J68">
        <v>1.0991541147232056</v>
      </c>
      <c r="K68">
        <v>1.4083480834960938</v>
      </c>
      <c r="L68">
        <v>1.4229722023010254</v>
      </c>
      <c r="M68">
        <v>1.0967444181442261</v>
      </c>
      <c r="N68">
        <v>0.95447844266891479</v>
      </c>
      <c r="O68">
        <v>0.89160436391830444</v>
      </c>
      <c r="P68"/>
      <c r="Q68"/>
      <c r="R68"/>
      <c r="S68"/>
      <c r="T68"/>
      <c r="U68"/>
      <c r="V68"/>
      <c r="W68"/>
      <c r="X68"/>
      <c r="Y68"/>
      <c r="Z68"/>
      <c r="AA68"/>
      <c r="AB68"/>
      <c r="AC68"/>
      <c r="AD68"/>
      <c r="AE68"/>
      <c r="AF68"/>
      <c r="AG68"/>
      <c r="AH68"/>
      <c r="AI68"/>
      <c r="AJ68"/>
    </row>
    <row r="69" spans="4:36">
      <c r="D69"/>
      <c r="E69">
        <v>0.97569519281387329</v>
      </c>
      <c r="F69">
        <v>1.06645667552948</v>
      </c>
      <c r="G69">
        <v>1.1619502305984497</v>
      </c>
      <c r="H69">
        <v>1.2170556783676147</v>
      </c>
      <c r="I69">
        <v>1.2320315837860107</v>
      </c>
      <c r="J69">
        <v>1.2524459362030029</v>
      </c>
      <c r="K69">
        <v>1.2366300821304321</v>
      </c>
      <c r="L69">
        <v>1.2448880672454834</v>
      </c>
      <c r="M69">
        <v>1.0891997814178467</v>
      </c>
      <c r="N69">
        <v>0.95374709367752075</v>
      </c>
      <c r="O69">
        <v>0.99907779693603516</v>
      </c>
      <c r="P69"/>
      <c r="Q69"/>
      <c r="R69"/>
      <c r="S69"/>
      <c r="T69"/>
      <c r="U69"/>
      <c r="V69"/>
      <c r="W69"/>
      <c r="X69"/>
      <c r="Y69"/>
      <c r="Z69"/>
      <c r="AA69"/>
      <c r="AB69"/>
      <c r="AC69"/>
      <c r="AD69"/>
      <c r="AE69"/>
      <c r="AF69"/>
      <c r="AG69"/>
      <c r="AH69"/>
      <c r="AI69"/>
      <c r="AJ69"/>
    </row>
    <row r="70" spans="4:36">
      <c r="D70"/>
      <c r="E70">
        <v>0.80248737335205078</v>
      </c>
      <c r="F70">
        <v>0.94698166847229004</v>
      </c>
      <c r="G70">
        <v>1.0687681436538696</v>
      </c>
      <c r="H70">
        <v>1.0723047256469727</v>
      </c>
      <c r="I70">
        <v>1.0299757719039917</v>
      </c>
      <c r="J70">
        <v>1.0662539005279541</v>
      </c>
      <c r="K70">
        <v>1.0799360275268555</v>
      </c>
      <c r="L70">
        <v>1.1502035856246948</v>
      </c>
      <c r="M70">
        <v>1.1651259660720825</v>
      </c>
      <c r="N70">
        <v>1.0637056827545166</v>
      </c>
      <c r="O70">
        <v>1.0568950176239014</v>
      </c>
      <c r="P70"/>
      <c r="Q70"/>
      <c r="R70"/>
      <c r="S70"/>
      <c r="T70"/>
      <c r="U70"/>
      <c r="V70"/>
      <c r="W70"/>
      <c r="X70"/>
      <c r="Y70"/>
      <c r="Z70"/>
      <c r="AA70"/>
      <c r="AB70"/>
      <c r="AC70"/>
      <c r="AD70"/>
      <c r="AE70"/>
      <c r="AF70"/>
      <c r="AG70"/>
      <c r="AH70"/>
      <c r="AI70"/>
      <c r="AJ70"/>
    </row>
    <row r="71" spans="4:36">
      <c r="D71"/>
      <c r="E71">
        <v>0.36142134666442871</v>
      </c>
      <c r="F71">
        <v>0.46285834908485413</v>
      </c>
      <c r="G71">
        <v>0.72411835193634033</v>
      </c>
      <c r="H71">
        <v>0.82627153396606445</v>
      </c>
      <c r="I71">
        <v>0.91226893663406372</v>
      </c>
      <c r="J71">
        <v>0.91783714294433594</v>
      </c>
      <c r="K71">
        <v>1.0331354141235352</v>
      </c>
      <c r="L71">
        <v>1.2006782293319702</v>
      </c>
      <c r="M71">
        <v>0.97996479272842407</v>
      </c>
      <c r="N71">
        <v>0.91900253295898438</v>
      </c>
      <c r="O71">
        <v>1.0338563919067383</v>
      </c>
      <c r="P71"/>
      <c r="Q71"/>
      <c r="R71"/>
      <c r="S71"/>
      <c r="T71"/>
      <c r="U71"/>
      <c r="V71"/>
      <c r="W71"/>
      <c r="X71"/>
      <c r="Y71"/>
      <c r="Z71"/>
      <c r="AA71"/>
      <c r="AB71"/>
      <c r="AC71"/>
      <c r="AD71"/>
      <c r="AE71"/>
      <c r="AF71"/>
      <c r="AG71"/>
      <c r="AH71"/>
      <c r="AI71"/>
      <c r="AJ71"/>
    </row>
    <row r="72" spans="4:36">
      <c r="D72"/>
      <c r="E72">
        <v>3.8515982627868652</v>
      </c>
      <c r="F72">
        <v>3.326063871383667</v>
      </c>
      <c r="G72">
        <v>3.5144171714782715</v>
      </c>
      <c r="H72">
        <v>3.137840747833252</v>
      </c>
      <c r="I72">
        <v>2.6103100776672363</v>
      </c>
      <c r="J72">
        <v>2.2113173007965088</v>
      </c>
      <c r="K72">
        <v>1.8906415700912476</v>
      </c>
      <c r="L72">
        <v>1.5473123788833618</v>
      </c>
      <c r="M72">
        <v>1.8309798240661621</v>
      </c>
      <c r="N72">
        <v>0.98892974853515625</v>
      </c>
      <c r="O72">
        <v>1.3022507429122925</v>
      </c>
      <c r="P72"/>
      <c r="Q72"/>
      <c r="R72"/>
      <c r="S72"/>
      <c r="T72"/>
      <c r="U72"/>
      <c r="V72"/>
      <c r="W72"/>
      <c r="X72"/>
      <c r="Y72"/>
      <c r="Z72"/>
      <c r="AA72"/>
      <c r="AB72"/>
      <c r="AC72"/>
      <c r="AD72"/>
      <c r="AE72"/>
      <c r="AF72"/>
      <c r="AG72"/>
      <c r="AH72"/>
      <c r="AI72"/>
      <c r="AJ72"/>
    </row>
  </sheetData>
  <mergeCells count="3">
    <mergeCell ref="B8:J8"/>
    <mergeCell ref="B9:H9"/>
    <mergeCell ref="B43:J43"/>
  </mergeCells>
  <pageMargins left="0.7" right="0.7" top="0.75" bottom="0.75" header="0.3" footer="0.3"/>
  <pageSetup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B7:M56"/>
  <sheetViews>
    <sheetView topLeftCell="B7" zoomScaleNormal="100" workbookViewId="0">
      <selection activeCell="B9" sqref="B9:H9"/>
    </sheetView>
  </sheetViews>
  <sheetFormatPr defaultColWidth="10.85546875" defaultRowHeight="16.5"/>
  <cols>
    <col min="1" max="1" width="5.7109375" style="2" customWidth="1"/>
    <col min="2" max="2" width="28.7109375" style="2" customWidth="1"/>
    <col min="3" max="4" width="11.140625" style="2" customWidth="1"/>
    <col min="5" max="5" width="16" style="2" customWidth="1"/>
    <col min="6" max="6" width="11.140625" style="2" customWidth="1"/>
    <col min="7" max="7" width="11.85546875" style="2" customWidth="1"/>
    <col min="8" max="8" width="17.5703125" style="2" customWidth="1"/>
    <col min="9" max="9" width="11.140625" style="2" customWidth="1"/>
    <col min="10" max="10" width="13.7109375" style="2" customWidth="1"/>
    <col min="11" max="11" width="12.85546875" style="2" bestFit="1" customWidth="1"/>
    <col min="12" max="12" width="10.85546875" style="2"/>
    <col min="13" max="13" width="13.7109375" style="2" customWidth="1"/>
    <col min="14" max="16384" width="10.85546875" style="2"/>
  </cols>
  <sheetData>
    <row r="7" spans="2:13" ht="23.1" customHeight="1"/>
    <row r="8" spans="2:13" ht="20.25">
      <c r="B8" s="178" t="s">
        <v>134</v>
      </c>
      <c r="C8" s="178"/>
      <c r="D8" s="178"/>
      <c r="E8" s="178"/>
      <c r="F8" s="178"/>
      <c r="G8" s="178"/>
      <c r="H8" s="178"/>
    </row>
    <row r="9" spans="2:13" ht="20.25" customHeight="1">
      <c r="B9" s="225" t="s">
        <v>208</v>
      </c>
      <c r="C9" s="225"/>
      <c r="D9" s="225"/>
      <c r="E9" s="225"/>
      <c r="F9" s="225"/>
      <c r="G9" s="225"/>
      <c r="H9" s="225"/>
    </row>
    <row r="10" spans="2:13">
      <c r="C10" s="3"/>
      <c r="D10" s="3"/>
      <c r="E10" s="3"/>
      <c r="F10" s="3"/>
      <c r="G10" s="3"/>
    </row>
    <row r="11" spans="2:13" ht="30" customHeight="1">
      <c r="B11" s="17"/>
      <c r="C11" s="151" t="s">
        <v>135</v>
      </c>
      <c r="D11" s="152"/>
      <c r="E11" s="151" t="s">
        <v>136</v>
      </c>
      <c r="F11" s="152"/>
      <c r="G11" s="152"/>
      <c r="H11" s="151" t="s">
        <v>137</v>
      </c>
      <c r="I11" s="152"/>
      <c r="J11" s="152"/>
      <c r="K11" s="152"/>
      <c r="L11" s="152"/>
      <c r="M11" s="152"/>
    </row>
    <row r="12" spans="2:13" ht="50.45" customHeight="1" thickBot="1">
      <c r="B12" s="17" t="s">
        <v>84</v>
      </c>
      <c r="C12" s="50" t="s">
        <v>91</v>
      </c>
      <c r="D12" s="50" t="s">
        <v>92</v>
      </c>
      <c r="E12" s="50" t="s">
        <v>99</v>
      </c>
      <c r="F12" s="50" t="s">
        <v>100</v>
      </c>
      <c r="G12" s="50" t="s">
        <v>138</v>
      </c>
      <c r="H12" s="59" t="s">
        <v>107</v>
      </c>
      <c r="I12" s="59" t="s">
        <v>108</v>
      </c>
      <c r="J12" s="59" t="s">
        <v>109</v>
      </c>
      <c r="K12" s="59" t="s">
        <v>110</v>
      </c>
      <c r="L12" s="59" t="s">
        <v>111</v>
      </c>
      <c r="M12" s="59" t="s">
        <v>112</v>
      </c>
    </row>
    <row r="13" spans="2:13" ht="17.25" thickBot="1">
      <c r="B13" s="64">
        <v>43466</v>
      </c>
      <c r="C13" s="53">
        <v>4130897</v>
      </c>
      <c r="D13" s="53">
        <v>2838185</v>
      </c>
      <c r="E13" s="53">
        <v>1002148</v>
      </c>
      <c r="F13" s="53">
        <v>5288787</v>
      </c>
      <c r="G13" s="53">
        <v>665243</v>
      </c>
      <c r="H13" s="53">
        <v>580482</v>
      </c>
      <c r="I13" s="53">
        <v>3083157</v>
      </c>
      <c r="J13" s="53">
        <v>456992</v>
      </c>
      <c r="K13" s="53">
        <v>421666</v>
      </c>
      <c r="L13" s="53">
        <v>2205630</v>
      </c>
      <c r="M13" s="53">
        <v>208251</v>
      </c>
    </row>
    <row r="14" spans="2:13" ht="17.25" thickBot="1">
      <c r="B14" s="65">
        <v>43497</v>
      </c>
      <c r="C14" s="54">
        <v>4851432</v>
      </c>
      <c r="D14" s="54">
        <v>3606118</v>
      </c>
      <c r="E14" s="54">
        <v>1082627</v>
      </c>
      <c r="F14" s="54">
        <v>6467170</v>
      </c>
      <c r="G14" s="54">
        <v>892825</v>
      </c>
      <c r="H14" s="54">
        <v>621741</v>
      </c>
      <c r="I14" s="54">
        <v>3640995</v>
      </c>
      <c r="J14" s="54">
        <v>576758</v>
      </c>
      <c r="K14" s="54">
        <v>460886</v>
      </c>
      <c r="L14" s="54">
        <v>2826175</v>
      </c>
      <c r="M14" s="54">
        <v>316067</v>
      </c>
    </row>
    <row r="15" spans="2:13" ht="17.25" thickBot="1">
      <c r="B15" s="64">
        <v>43525</v>
      </c>
      <c r="C15" s="53">
        <v>4878748</v>
      </c>
      <c r="D15" s="53">
        <v>3633974</v>
      </c>
      <c r="E15" s="53">
        <v>1083875</v>
      </c>
      <c r="F15" s="53">
        <v>6512559</v>
      </c>
      <c r="G15" s="53">
        <v>901424</v>
      </c>
      <c r="H15" s="53">
        <v>622171</v>
      </c>
      <c r="I15" s="53">
        <v>3662794</v>
      </c>
      <c r="J15" s="53">
        <v>581886</v>
      </c>
      <c r="K15" s="53">
        <v>461704</v>
      </c>
      <c r="L15" s="53">
        <v>2849765</v>
      </c>
      <c r="M15" s="53">
        <v>319538</v>
      </c>
    </row>
    <row r="16" spans="2:13" ht="17.25" thickBot="1">
      <c r="B16" s="65">
        <v>43556</v>
      </c>
      <c r="C16" s="54">
        <v>4735160</v>
      </c>
      <c r="D16" s="54">
        <v>3512604</v>
      </c>
      <c r="E16" s="54">
        <v>1062151</v>
      </c>
      <c r="F16" s="54">
        <v>6294699</v>
      </c>
      <c r="G16" s="54">
        <v>876656</v>
      </c>
      <c r="H16" s="54">
        <v>609783</v>
      </c>
      <c r="I16" s="54">
        <v>3547571</v>
      </c>
      <c r="J16" s="54">
        <v>566410</v>
      </c>
      <c r="K16" s="54">
        <v>452368</v>
      </c>
      <c r="L16" s="54">
        <v>2747128</v>
      </c>
      <c r="M16" s="54">
        <v>310246</v>
      </c>
    </row>
    <row r="17" spans="2:13" ht="17.25" thickBot="1">
      <c r="B17" s="64">
        <v>43586</v>
      </c>
      <c r="C17" s="53">
        <v>4866817</v>
      </c>
      <c r="D17" s="53">
        <v>3623796</v>
      </c>
      <c r="E17" s="53">
        <v>1080657</v>
      </c>
      <c r="F17" s="53">
        <v>6492309</v>
      </c>
      <c r="G17" s="53">
        <v>903134</v>
      </c>
      <c r="H17" s="53">
        <v>621578</v>
      </c>
      <c r="I17" s="53">
        <v>3651441</v>
      </c>
      <c r="J17" s="53">
        <v>582140</v>
      </c>
      <c r="K17" s="53">
        <v>459079</v>
      </c>
      <c r="L17" s="53">
        <v>2840868</v>
      </c>
      <c r="M17" s="53">
        <v>320994</v>
      </c>
    </row>
    <row r="18" spans="2:13" ht="17.25" thickBot="1">
      <c r="B18" s="65">
        <v>43617</v>
      </c>
      <c r="C18" s="54">
        <v>4689377</v>
      </c>
      <c r="D18" s="54">
        <v>3367753</v>
      </c>
      <c r="E18" s="54">
        <v>1062791</v>
      </c>
      <c r="F18" s="54">
        <v>6156508</v>
      </c>
      <c r="G18" s="54">
        <v>824083</v>
      </c>
      <c r="H18" s="54">
        <v>611762</v>
      </c>
      <c r="I18" s="54">
        <v>3515907</v>
      </c>
      <c r="J18" s="54">
        <v>550670</v>
      </c>
      <c r="K18" s="54">
        <v>451029</v>
      </c>
      <c r="L18" s="54">
        <v>2640601</v>
      </c>
      <c r="M18" s="54">
        <v>273413</v>
      </c>
    </row>
    <row r="19" spans="2:13" ht="17.25" thickBot="1">
      <c r="B19" s="64">
        <v>43647</v>
      </c>
      <c r="C19" s="53">
        <v>4705376</v>
      </c>
      <c r="D19" s="53">
        <v>3390183</v>
      </c>
      <c r="E19" s="53">
        <v>1075211</v>
      </c>
      <c r="F19" s="53">
        <v>6187857</v>
      </c>
      <c r="G19" s="53">
        <v>818923</v>
      </c>
      <c r="H19" s="53">
        <v>619586</v>
      </c>
      <c r="I19" s="53">
        <v>3528591</v>
      </c>
      <c r="J19" s="53">
        <v>546323</v>
      </c>
      <c r="K19" s="53">
        <v>455625</v>
      </c>
      <c r="L19" s="53">
        <v>2659266</v>
      </c>
      <c r="M19" s="53">
        <v>272600</v>
      </c>
    </row>
    <row r="20" spans="2:13" ht="17.25" thickBot="1">
      <c r="B20" s="65">
        <v>43678</v>
      </c>
      <c r="C20" s="54">
        <v>4900222</v>
      </c>
      <c r="D20" s="54">
        <v>3635516</v>
      </c>
      <c r="E20" s="54">
        <v>1083623</v>
      </c>
      <c r="F20" s="54">
        <v>6520522</v>
      </c>
      <c r="G20" s="54">
        <v>917715</v>
      </c>
      <c r="H20" s="54">
        <v>624002</v>
      </c>
      <c r="I20" s="54">
        <v>3673565</v>
      </c>
      <c r="J20" s="54">
        <v>591492</v>
      </c>
      <c r="K20" s="54">
        <v>459621</v>
      </c>
      <c r="L20" s="54">
        <v>2846957</v>
      </c>
      <c r="M20" s="54">
        <v>326223</v>
      </c>
    </row>
    <row r="21" spans="2:13" ht="17.25" thickBot="1">
      <c r="B21" s="64">
        <v>43709</v>
      </c>
      <c r="C21" s="53">
        <v>4964350</v>
      </c>
      <c r="D21" s="53">
        <v>3693335</v>
      </c>
      <c r="E21" s="53">
        <v>1093070</v>
      </c>
      <c r="F21" s="53">
        <v>6615895</v>
      </c>
      <c r="G21" s="53">
        <v>934736</v>
      </c>
      <c r="H21" s="53">
        <v>629249</v>
      </c>
      <c r="I21" s="53">
        <v>3720926</v>
      </c>
      <c r="J21" s="53">
        <v>602847</v>
      </c>
      <c r="K21" s="53">
        <v>463821</v>
      </c>
      <c r="L21" s="53">
        <v>2894969</v>
      </c>
      <c r="M21" s="53">
        <v>331889</v>
      </c>
    </row>
    <row r="22" spans="2:13" ht="17.25" thickBot="1">
      <c r="B22" s="65">
        <v>43739</v>
      </c>
      <c r="C22" s="54">
        <v>4981412</v>
      </c>
      <c r="D22" s="54">
        <v>3696040</v>
      </c>
      <c r="E22" s="54">
        <v>1107870</v>
      </c>
      <c r="F22" s="54">
        <v>6611484</v>
      </c>
      <c r="G22" s="54">
        <v>944228</v>
      </c>
      <c r="H22" s="54">
        <v>636859</v>
      </c>
      <c r="I22" s="54">
        <v>3724579</v>
      </c>
      <c r="J22" s="54">
        <v>608712</v>
      </c>
      <c r="K22" s="54">
        <v>471011</v>
      </c>
      <c r="L22" s="54">
        <v>2886905</v>
      </c>
      <c r="M22" s="54">
        <v>335516</v>
      </c>
    </row>
    <row r="23" spans="2:13" ht="17.25" thickBot="1">
      <c r="B23" s="64">
        <v>43770</v>
      </c>
      <c r="C23" s="53">
        <v>4989342</v>
      </c>
      <c r="D23" s="53">
        <v>3713133</v>
      </c>
      <c r="E23" s="53">
        <v>1111921</v>
      </c>
      <c r="F23" s="53">
        <v>6626618</v>
      </c>
      <c r="G23" s="53">
        <v>950124</v>
      </c>
      <c r="H23" s="53">
        <v>637977</v>
      </c>
      <c r="I23" s="53">
        <v>3728343</v>
      </c>
      <c r="J23" s="53">
        <v>611784</v>
      </c>
      <c r="K23" s="53">
        <v>473944</v>
      </c>
      <c r="L23" s="53">
        <v>2898275</v>
      </c>
      <c r="M23" s="53">
        <v>338340</v>
      </c>
    </row>
    <row r="24" spans="2:13" ht="17.25" thickBot="1">
      <c r="B24" s="65">
        <v>43800</v>
      </c>
      <c r="C24" s="54">
        <v>4298000</v>
      </c>
      <c r="D24" s="54">
        <v>3012898</v>
      </c>
      <c r="E24" s="54">
        <v>1040988</v>
      </c>
      <c r="F24" s="54">
        <v>5536392</v>
      </c>
      <c r="G24" s="54">
        <v>722983</v>
      </c>
      <c r="H24" s="54">
        <v>594249</v>
      </c>
      <c r="I24" s="54">
        <v>3200356</v>
      </c>
      <c r="J24" s="54">
        <v>494813</v>
      </c>
      <c r="K24" s="54">
        <v>446739</v>
      </c>
      <c r="L24" s="54">
        <v>2336036</v>
      </c>
      <c r="M24" s="54">
        <v>228170</v>
      </c>
    </row>
    <row r="25" spans="2:13" ht="17.25" thickBot="1">
      <c r="B25" s="64">
        <v>43831</v>
      </c>
      <c r="C25" s="53">
        <v>4180521</v>
      </c>
      <c r="D25" s="53">
        <v>2875336</v>
      </c>
      <c r="E25" s="53">
        <v>989015</v>
      </c>
      <c r="F25" s="53">
        <v>5354376</v>
      </c>
      <c r="G25" s="53">
        <v>703023</v>
      </c>
      <c r="H25" s="53">
        <v>571868</v>
      </c>
      <c r="I25" s="53">
        <v>3118443</v>
      </c>
      <c r="J25" s="53">
        <v>482371</v>
      </c>
      <c r="K25" s="53">
        <v>417147</v>
      </c>
      <c r="L25" s="53">
        <v>2235933</v>
      </c>
      <c r="M25" s="53">
        <v>220652</v>
      </c>
    </row>
    <row r="26" spans="2:13" ht="17.25" thickBot="1">
      <c r="B26" s="65">
        <v>43862</v>
      </c>
      <c r="C26" s="54">
        <v>4925952</v>
      </c>
      <c r="D26" s="54">
        <v>3695387</v>
      </c>
      <c r="E26" s="54">
        <v>1075456</v>
      </c>
      <c r="F26" s="54">
        <v>6582702</v>
      </c>
      <c r="G26" s="54">
        <v>952220</v>
      </c>
      <c r="H26" s="54">
        <v>615953</v>
      </c>
      <c r="I26" s="54">
        <v>3690029</v>
      </c>
      <c r="J26" s="54">
        <v>610717</v>
      </c>
      <c r="K26" s="54">
        <v>459503</v>
      </c>
      <c r="L26" s="54">
        <v>2892673</v>
      </c>
      <c r="M26" s="54">
        <v>341503</v>
      </c>
    </row>
    <row r="27" spans="2:13" ht="17.25" thickBot="1">
      <c r="B27" s="64">
        <v>43891</v>
      </c>
      <c r="C27" s="53">
        <v>3989250</v>
      </c>
      <c r="D27" s="53">
        <v>3011222</v>
      </c>
      <c r="E27" s="53">
        <v>861352</v>
      </c>
      <c r="F27" s="53">
        <v>5372512</v>
      </c>
      <c r="G27" s="53">
        <v>757388</v>
      </c>
      <c r="H27" s="53">
        <v>490747</v>
      </c>
      <c r="I27" s="53">
        <v>2997363</v>
      </c>
      <c r="J27" s="53">
        <v>493247</v>
      </c>
      <c r="K27" s="53">
        <v>370605</v>
      </c>
      <c r="L27" s="53">
        <v>2375149</v>
      </c>
      <c r="M27" s="53">
        <v>264141</v>
      </c>
    </row>
    <row r="28" spans="2:13" ht="17.25" thickBot="1">
      <c r="B28" s="65">
        <v>43922</v>
      </c>
      <c r="C28" s="54">
        <v>3256537</v>
      </c>
      <c r="D28" s="54">
        <v>2523160</v>
      </c>
      <c r="E28" s="54">
        <v>665462</v>
      </c>
      <c r="F28" s="54">
        <v>4450720</v>
      </c>
      <c r="G28" s="54">
        <v>655844</v>
      </c>
      <c r="H28" s="54">
        <v>375800</v>
      </c>
      <c r="I28" s="54">
        <v>2452299</v>
      </c>
      <c r="J28" s="54">
        <v>421826</v>
      </c>
      <c r="K28" s="54">
        <v>289662</v>
      </c>
      <c r="L28" s="54">
        <v>1998421</v>
      </c>
      <c r="M28" s="54">
        <v>234018</v>
      </c>
    </row>
    <row r="29" spans="2:13" ht="17.25" thickBot="1">
      <c r="B29" s="64">
        <v>43952</v>
      </c>
      <c r="C29" s="53">
        <v>4155028</v>
      </c>
      <c r="D29" s="53">
        <v>3181968</v>
      </c>
      <c r="E29" s="53">
        <v>796707</v>
      </c>
      <c r="F29" s="53">
        <v>5671485</v>
      </c>
      <c r="G29" s="53">
        <v>859778</v>
      </c>
      <c r="H29" s="53">
        <v>458493</v>
      </c>
      <c r="I29" s="53">
        <v>3151112</v>
      </c>
      <c r="J29" s="53">
        <v>537601</v>
      </c>
      <c r="K29" s="53">
        <v>338214</v>
      </c>
      <c r="L29" s="53">
        <v>2520373</v>
      </c>
      <c r="M29" s="53">
        <v>322177</v>
      </c>
    </row>
    <row r="30" spans="2:13" ht="17.25" thickBot="1">
      <c r="B30" s="65">
        <v>43983</v>
      </c>
      <c r="C30" s="54">
        <v>4382564</v>
      </c>
      <c r="D30" s="54">
        <v>3259621</v>
      </c>
      <c r="E30" s="54">
        <v>837779</v>
      </c>
      <c r="F30" s="54">
        <v>5914590</v>
      </c>
      <c r="G30" s="54">
        <v>880790</v>
      </c>
      <c r="H30" s="54">
        <v>486245</v>
      </c>
      <c r="I30" s="54">
        <v>3329419</v>
      </c>
      <c r="J30" s="54">
        <v>559098</v>
      </c>
      <c r="K30" s="54">
        <v>351534</v>
      </c>
      <c r="L30" s="54">
        <v>2585171</v>
      </c>
      <c r="M30" s="54">
        <v>321692</v>
      </c>
    </row>
    <row r="31" spans="2:13" ht="17.25" thickBot="1">
      <c r="B31" s="64">
        <v>44013</v>
      </c>
      <c r="C31" s="53">
        <v>4445910</v>
      </c>
      <c r="D31" s="53">
        <v>3276847</v>
      </c>
      <c r="E31" s="53">
        <v>859776</v>
      </c>
      <c r="F31" s="53">
        <v>5979305</v>
      </c>
      <c r="G31" s="53">
        <v>874888</v>
      </c>
      <c r="H31" s="53">
        <v>500750</v>
      </c>
      <c r="I31" s="53">
        <v>3379161</v>
      </c>
      <c r="J31" s="53">
        <v>558403</v>
      </c>
      <c r="K31" s="53">
        <v>359026</v>
      </c>
      <c r="L31" s="53">
        <v>2600144</v>
      </c>
      <c r="M31" s="53">
        <v>316485</v>
      </c>
    </row>
    <row r="32" spans="2:13" ht="17.25" thickBot="1">
      <c r="B32" s="65">
        <v>44044</v>
      </c>
      <c r="C32" s="54">
        <v>4552438</v>
      </c>
      <c r="D32" s="54">
        <v>3383167</v>
      </c>
      <c r="E32" s="54">
        <v>866881</v>
      </c>
      <c r="F32" s="54">
        <v>6145496</v>
      </c>
      <c r="G32" s="54">
        <v>914271</v>
      </c>
      <c r="H32" s="54">
        <v>506498</v>
      </c>
      <c r="I32" s="54">
        <v>3459827</v>
      </c>
      <c r="J32" s="54">
        <v>578363</v>
      </c>
      <c r="K32" s="54">
        <v>360383</v>
      </c>
      <c r="L32" s="54">
        <v>2685669</v>
      </c>
      <c r="M32" s="54">
        <v>335908</v>
      </c>
    </row>
    <row r="33" spans="2:13" ht="17.25" thickBot="1">
      <c r="B33" s="64">
        <v>44075</v>
      </c>
      <c r="C33" s="53">
        <v>4688122</v>
      </c>
      <c r="D33" s="53">
        <v>3471225</v>
      </c>
      <c r="E33" s="53">
        <v>901186</v>
      </c>
      <c r="F33" s="53">
        <v>6309831</v>
      </c>
      <c r="G33" s="53">
        <v>939313</v>
      </c>
      <c r="H33" s="53">
        <v>527951</v>
      </c>
      <c r="I33" s="53">
        <v>3556705</v>
      </c>
      <c r="J33" s="53">
        <v>595669</v>
      </c>
      <c r="K33" s="53">
        <v>373235</v>
      </c>
      <c r="L33" s="53">
        <v>2753126</v>
      </c>
      <c r="M33" s="53">
        <v>343644</v>
      </c>
    </row>
    <row r="34" spans="2:13" ht="17.25" thickBot="1">
      <c r="B34" s="65">
        <v>44105</v>
      </c>
      <c r="C34" s="54">
        <v>4743480</v>
      </c>
      <c r="D34" s="54">
        <v>3500112</v>
      </c>
      <c r="E34" s="54">
        <v>930756</v>
      </c>
      <c r="F34" s="54">
        <v>6355079</v>
      </c>
      <c r="G34" s="54">
        <v>948871</v>
      </c>
      <c r="H34" s="54">
        <v>544667</v>
      </c>
      <c r="I34" s="54">
        <v>3588229</v>
      </c>
      <c r="J34" s="54">
        <v>602909</v>
      </c>
      <c r="K34" s="54">
        <v>386089</v>
      </c>
      <c r="L34" s="54">
        <v>2766850</v>
      </c>
      <c r="M34" s="54">
        <v>345962</v>
      </c>
    </row>
    <row r="35" spans="2:13" ht="17.25" thickBot="1">
      <c r="B35" s="64">
        <v>44136</v>
      </c>
      <c r="C35" s="53">
        <v>4805287</v>
      </c>
      <c r="D35" s="53">
        <v>3572746</v>
      </c>
      <c r="E35" s="53">
        <v>963921</v>
      </c>
      <c r="F35" s="53">
        <v>6444556</v>
      </c>
      <c r="G35" s="53">
        <v>960536</v>
      </c>
      <c r="H35" s="53">
        <v>560669</v>
      </c>
      <c r="I35" s="53">
        <v>3626958</v>
      </c>
      <c r="J35" s="53">
        <v>609843</v>
      </c>
      <c r="K35" s="53">
        <v>403252</v>
      </c>
      <c r="L35" s="53">
        <v>2817598</v>
      </c>
      <c r="M35" s="53">
        <v>350693</v>
      </c>
    </row>
    <row r="36" spans="2:13" ht="17.25" thickBot="1">
      <c r="B36" s="65">
        <v>44166</v>
      </c>
      <c r="C36" s="54">
        <v>4260018</v>
      </c>
      <c r="D36" s="54">
        <v>3012191</v>
      </c>
      <c r="E36" s="54">
        <v>922512</v>
      </c>
      <c r="F36" s="54">
        <v>5584197</v>
      </c>
      <c r="G36" s="54">
        <v>758094</v>
      </c>
      <c r="H36" s="54">
        <v>532836</v>
      </c>
      <c r="I36" s="54">
        <v>3210128</v>
      </c>
      <c r="J36" s="54">
        <v>510685</v>
      </c>
      <c r="K36" s="54">
        <v>389676</v>
      </c>
      <c r="L36" s="54">
        <v>2374069</v>
      </c>
      <c r="M36" s="54">
        <v>247409</v>
      </c>
    </row>
    <row r="37" spans="2:13" ht="17.25" thickBot="1">
      <c r="B37" s="64">
        <v>44197</v>
      </c>
      <c r="C37" s="53">
        <v>4195743</v>
      </c>
      <c r="D37" s="53">
        <v>2889691</v>
      </c>
      <c r="E37" s="53">
        <v>882051</v>
      </c>
      <c r="F37" s="53">
        <v>5452395</v>
      </c>
      <c r="G37" s="53">
        <v>743430</v>
      </c>
      <c r="H37" s="53">
        <v>517368</v>
      </c>
      <c r="I37" s="53">
        <v>3165881</v>
      </c>
      <c r="J37" s="53">
        <v>505939</v>
      </c>
      <c r="K37" s="53">
        <v>364683</v>
      </c>
      <c r="L37" s="53">
        <v>2286514</v>
      </c>
      <c r="M37" s="53">
        <v>237491</v>
      </c>
    </row>
    <row r="38" spans="2:13" ht="17.25" thickBot="1">
      <c r="B38" s="65">
        <v>44228</v>
      </c>
      <c r="C38" s="54">
        <v>4828524</v>
      </c>
      <c r="D38" s="54">
        <v>3582797</v>
      </c>
      <c r="E38" s="54">
        <v>956513</v>
      </c>
      <c r="F38" s="54">
        <v>6479262</v>
      </c>
      <c r="G38" s="54">
        <v>966605</v>
      </c>
      <c r="H38" s="54">
        <v>558117</v>
      </c>
      <c r="I38" s="54">
        <v>3646611</v>
      </c>
      <c r="J38" s="54">
        <v>615996</v>
      </c>
      <c r="K38" s="54">
        <v>398396</v>
      </c>
      <c r="L38" s="54">
        <v>2832651</v>
      </c>
      <c r="M38" s="54">
        <v>350609</v>
      </c>
    </row>
    <row r="39" spans="2:13" ht="17.25" thickBot="1">
      <c r="B39" s="64">
        <v>44256</v>
      </c>
      <c r="C39" s="53">
        <v>4820873</v>
      </c>
      <c r="D39" s="53">
        <v>3585398</v>
      </c>
      <c r="E39" s="53">
        <v>970294</v>
      </c>
      <c r="F39" s="53">
        <v>6460152</v>
      </c>
      <c r="G39" s="53">
        <v>967054</v>
      </c>
      <c r="H39" s="53">
        <v>566103</v>
      </c>
      <c r="I39" s="53">
        <v>3632141</v>
      </c>
      <c r="J39" s="53">
        <v>615029</v>
      </c>
      <c r="K39" s="53">
        <v>404191</v>
      </c>
      <c r="L39" s="53">
        <v>2828011</v>
      </c>
      <c r="M39" s="53">
        <v>352025</v>
      </c>
    </row>
    <row r="40" spans="2:13" ht="17.25" thickBot="1">
      <c r="B40" s="65">
        <v>44287</v>
      </c>
      <c r="C40" s="54">
        <v>4770090</v>
      </c>
      <c r="D40" s="54">
        <v>3588003</v>
      </c>
      <c r="E40" s="54">
        <v>958421</v>
      </c>
      <c r="F40" s="54">
        <v>6425759</v>
      </c>
      <c r="G40" s="54">
        <v>965138</v>
      </c>
      <c r="H40" s="54">
        <v>557254</v>
      </c>
      <c r="I40" s="54">
        <v>3592503</v>
      </c>
      <c r="J40" s="54">
        <v>612706</v>
      </c>
      <c r="K40" s="54">
        <v>401167</v>
      </c>
      <c r="L40" s="54">
        <v>2833256</v>
      </c>
      <c r="M40" s="54">
        <v>352432</v>
      </c>
    </row>
    <row r="41" spans="2:13" ht="17.25" thickBot="1">
      <c r="B41" s="64">
        <v>44317</v>
      </c>
      <c r="C41" s="53">
        <v>4635119</v>
      </c>
      <c r="D41" s="53">
        <v>3584398</v>
      </c>
      <c r="E41" s="53">
        <v>921032</v>
      </c>
      <c r="F41" s="53">
        <v>6327076</v>
      </c>
      <c r="G41" s="53">
        <v>962738</v>
      </c>
      <c r="H41" s="53">
        <v>528594</v>
      </c>
      <c r="I41" s="53">
        <v>3494419</v>
      </c>
      <c r="J41" s="53">
        <v>604522</v>
      </c>
      <c r="K41" s="53">
        <v>392438</v>
      </c>
      <c r="L41" s="53">
        <v>2832657</v>
      </c>
      <c r="M41" s="53">
        <v>358216</v>
      </c>
    </row>
    <row r="42" spans="2:13" ht="17.25" thickBot="1">
      <c r="B42" s="65">
        <v>44348</v>
      </c>
      <c r="C42" s="54">
        <v>4603359</v>
      </c>
      <c r="D42" s="54">
        <v>3384959</v>
      </c>
      <c r="E42" s="54">
        <v>949284</v>
      </c>
      <c r="F42" s="54">
        <v>6153454</v>
      </c>
      <c r="G42" s="54">
        <v>877206</v>
      </c>
      <c r="H42" s="54">
        <v>548301</v>
      </c>
      <c r="I42" s="54">
        <v>3472120</v>
      </c>
      <c r="J42" s="54">
        <v>575635</v>
      </c>
      <c r="K42" s="54">
        <v>400983</v>
      </c>
      <c r="L42" s="54">
        <v>2681334</v>
      </c>
      <c r="M42" s="54">
        <v>301571</v>
      </c>
    </row>
    <row r="43" spans="2:13" ht="17.25" thickBot="1">
      <c r="B43" s="64">
        <v>44378</v>
      </c>
      <c r="C43" s="53">
        <v>4697195</v>
      </c>
      <c r="D43" s="53">
        <v>3409733</v>
      </c>
      <c r="E43" s="53">
        <v>989987</v>
      </c>
      <c r="F43" s="53">
        <v>6241638</v>
      </c>
      <c r="G43" s="53">
        <v>867150</v>
      </c>
      <c r="H43" s="53">
        <v>574188</v>
      </c>
      <c r="I43" s="53">
        <v>3540392</v>
      </c>
      <c r="J43" s="53">
        <v>575532</v>
      </c>
      <c r="K43" s="53">
        <v>415799</v>
      </c>
      <c r="L43" s="53">
        <v>2701246</v>
      </c>
      <c r="M43" s="53">
        <v>291618</v>
      </c>
    </row>
    <row r="44" spans="2:13" ht="17.25" thickBot="1">
      <c r="B44" s="65">
        <v>44409</v>
      </c>
      <c r="C44" s="54">
        <v>4949534</v>
      </c>
      <c r="D44" s="54">
        <v>3729877</v>
      </c>
      <c r="E44" s="54">
        <v>1003538</v>
      </c>
      <c r="F44" s="54">
        <v>6669593</v>
      </c>
      <c r="G44" s="54">
        <v>997742</v>
      </c>
      <c r="H44" s="54">
        <v>580402</v>
      </c>
      <c r="I44" s="54">
        <v>3727931</v>
      </c>
      <c r="J44" s="54">
        <v>633774</v>
      </c>
      <c r="K44" s="54">
        <v>423136</v>
      </c>
      <c r="L44" s="54">
        <v>2941662</v>
      </c>
      <c r="M44" s="54">
        <v>363968</v>
      </c>
    </row>
    <row r="45" spans="2:13" ht="17.25" thickBot="1">
      <c r="B45" s="64">
        <v>44440</v>
      </c>
      <c r="C45" s="53">
        <v>5018700</v>
      </c>
      <c r="D45" s="53">
        <v>3788637</v>
      </c>
      <c r="E45" s="53">
        <v>1008721</v>
      </c>
      <c r="F45" s="53">
        <v>6773374</v>
      </c>
      <c r="G45" s="53">
        <v>1016668</v>
      </c>
      <c r="H45" s="53">
        <v>583307</v>
      </c>
      <c r="I45" s="53">
        <v>3782472</v>
      </c>
      <c r="J45" s="53">
        <v>645466</v>
      </c>
      <c r="K45" s="53">
        <v>425414</v>
      </c>
      <c r="L45" s="53">
        <v>2990902</v>
      </c>
      <c r="M45" s="53">
        <v>371202</v>
      </c>
    </row>
    <row r="46" spans="2:13" ht="17.25" thickBot="1">
      <c r="B46" s="65">
        <v>44470</v>
      </c>
      <c r="C46" s="54">
        <v>5014003</v>
      </c>
      <c r="D46" s="54">
        <v>3767261</v>
      </c>
      <c r="E46" s="54">
        <v>1010424</v>
      </c>
      <c r="F46" s="54">
        <v>6742165</v>
      </c>
      <c r="G46" s="54">
        <v>1020335</v>
      </c>
      <c r="H46" s="54">
        <v>583347</v>
      </c>
      <c r="I46" s="54">
        <v>3775127</v>
      </c>
      <c r="J46" s="54">
        <v>648322</v>
      </c>
      <c r="K46" s="54">
        <v>427077</v>
      </c>
      <c r="L46" s="54">
        <v>2967038</v>
      </c>
      <c r="M46" s="54">
        <v>372013</v>
      </c>
    </row>
    <row r="47" spans="2:13" ht="17.25" thickBot="1">
      <c r="B47" s="64">
        <v>44501</v>
      </c>
      <c r="C47" s="53">
        <v>5062504</v>
      </c>
      <c r="D47" s="53">
        <v>3830514</v>
      </c>
      <c r="E47" s="53">
        <v>1023143</v>
      </c>
      <c r="F47" s="53">
        <v>6831840</v>
      </c>
      <c r="G47" s="53">
        <v>1029641</v>
      </c>
      <c r="H47" s="53">
        <v>587490</v>
      </c>
      <c r="I47" s="53">
        <v>3813869</v>
      </c>
      <c r="J47" s="53">
        <v>653908</v>
      </c>
      <c r="K47" s="53">
        <v>435653</v>
      </c>
      <c r="L47" s="53">
        <v>3017971</v>
      </c>
      <c r="M47" s="53">
        <v>375733</v>
      </c>
    </row>
    <row r="48" spans="2:13" ht="17.25" thickBot="1">
      <c r="B48" s="65">
        <v>44531</v>
      </c>
      <c r="C48" s="54">
        <v>4397823</v>
      </c>
      <c r="D48" s="54">
        <v>3179385</v>
      </c>
      <c r="E48" s="54">
        <v>941442</v>
      </c>
      <c r="F48" s="54">
        <v>5830716</v>
      </c>
      <c r="G48" s="54">
        <v>798346</v>
      </c>
      <c r="H48" s="54">
        <v>536212</v>
      </c>
      <c r="I48" s="54">
        <v>3317945</v>
      </c>
      <c r="J48" s="54">
        <v>537932</v>
      </c>
      <c r="K48" s="54">
        <v>405230</v>
      </c>
      <c r="L48" s="54">
        <v>2512771</v>
      </c>
      <c r="M48" s="54">
        <v>260414</v>
      </c>
    </row>
    <row r="49" spans="2:13" ht="17.25" thickBot="1">
      <c r="B49" s="64">
        <v>44562</v>
      </c>
      <c r="C49" s="53">
        <v>4342123</v>
      </c>
      <c r="D49" s="53">
        <v>3101777</v>
      </c>
      <c r="E49" s="53">
        <v>908657</v>
      </c>
      <c r="F49" s="53">
        <v>5744484</v>
      </c>
      <c r="G49" s="53">
        <v>784073</v>
      </c>
      <c r="H49" s="53">
        <v>521445</v>
      </c>
      <c r="I49" s="53">
        <v>3283746</v>
      </c>
      <c r="J49" s="53">
        <v>531201</v>
      </c>
      <c r="K49" s="53">
        <v>387212</v>
      </c>
      <c r="L49" s="53">
        <v>2460738</v>
      </c>
      <c r="M49" s="53">
        <v>252872</v>
      </c>
    </row>
    <row r="50" spans="2:13" ht="17.25" thickBot="1">
      <c r="B50" s="65">
        <v>44593</v>
      </c>
      <c r="C50" s="54">
        <v>5032499</v>
      </c>
      <c r="D50" s="54">
        <v>3864346</v>
      </c>
      <c r="E50" s="54">
        <v>975227</v>
      </c>
      <c r="F50" s="54">
        <v>6875770</v>
      </c>
      <c r="G50" s="54">
        <v>1037858</v>
      </c>
      <c r="H50" s="54">
        <v>555890</v>
      </c>
      <c r="I50" s="54">
        <v>3811541</v>
      </c>
      <c r="J50" s="54">
        <v>658150</v>
      </c>
      <c r="K50" s="54">
        <v>419337</v>
      </c>
      <c r="L50" s="54">
        <v>3064229</v>
      </c>
      <c r="M50" s="54">
        <v>379708</v>
      </c>
    </row>
    <row r="51" spans="2:13" ht="17.25" thickBot="1">
      <c r="B51" s="64">
        <v>44621</v>
      </c>
      <c r="C51" s="53">
        <v>5076028</v>
      </c>
      <c r="D51" s="53">
        <v>3921830</v>
      </c>
      <c r="E51" s="53">
        <v>981248</v>
      </c>
      <c r="F51" s="53">
        <v>6957853</v>
      </c>
      <c r="G51" s="53">
        <v>1050829</v>
      </c>
      <c r="H51" s="53">
        <v>558096</v>
      </c>
      <c r="I51" s="53">
        <v>3845054</v>
      </c>
      <c r="J51" s="53">
        <v>666004</v>
      </c>
      <c r="K51" s="53">
        <v>423152</v>
      </c>
      <c r="L51" s="53">
        <v>3112799</v>
      </c>
      <c r="M51" s="53">
        <v>384825</v>
      </c>
    </row>
    <row r="52" spans="2:13" ht="17.25" thickBot="1">
      <c r="B52" s="65">
        <v>44652</v>
      </c>
      <c r="C52" s="54">
        <v>4883439</v>
      </c>
      <c r="D52" s="54">
        <v>3746418</v>
      </c>
      <c r="E52" s="54">
        <v>939811</v>
      </c>
      <c r="F52" s="54">
        <v>6663196</v>
      </c>
      <c r="G52" s="54">
        <v>1019388</v>
      </c>
      <c r="H52" s="54">
        <v>534013</v>
      </c>
      <c r="I52" s="54">
        <v>3696453</v>
      </c>
      <c r="J52" s="54">
        <v>646529</v>
      </c>
      <c r="K52" s="54">
        <v>405798</v>
      </c>
      <c r="L52" s="54">
        <v>2966743</v>
      </c>
      <c r="M52" s="54">
        <v>372859</v>
      </c>
    </row>
    <row r="53" spans="2:13" ht="17.25" thickBot="1">
      <c r="B53" s="64">
        <v>44682</v>
      </c>
      <c r="C53" s="53">
        <v>5013516</v>
      </c>
      <c r="D53" s="53">
        <v>3882697</v>
      </c>
      <c r="E53" s="53">
        <v>942638</v>
      </c>
      <c r="F53" s="53">
        <v>6897364</v>
      </c>
      <c r="G53" s="53">
        <v>1048622</v>
      </c>
      <c r="H53" s="53">
        <v>534929</v>
      </c>
      <c r="I53" s="53">
        <v>3807995</v>
      </c>
      <c r="J53" s="53">
        <v>664014</v>
      </c>
      <c r="K53" s="53">
        <v>407709</v>
      </c>
      <c r="L53" s="53">
        <v>3089369</v>
      </c>
      <c r="M53" s="53">
        <v>384608</v>
      </c>
    </row>
    <row r="54" spans="2:13" ht="17.25" thickBot="1">
      <c r="B54" s="65">
        <v>44713</v>
      </c>
      <c r="C54" s="54">
        <v>4660979</v>
      </c>
      <c r="D54" s="54">
        <v>3472560</v>
      </c>
      <c r="E54" s="54">
        <v>891376</v>
      </c>
      <c r="F54" s="54">
        <v>6325954</v>
      </c>
      <c r="G54" s="54">
        <v>909280</v>
      </c>
      <c r="H54" s="54">
        <v>506528</v>
      </c>
      <c r="I54" s="54">
        <v>3549023</v>
      </c>
      <c r="J54" s="54">
        <v>599429</v>
      </c>
      <c r="K54" s="54">
        <v>384848</v>
      </c>
      <c r="L54" s="54">
        <v>2776931</v>
      </c>
      <c r="M54" s="54">
        <v>309851</v>
      </c>
    </row>
    <row r="55" spans="2:13" ht="100.5" customHeight="1">
      <c r="B55" s="130" t="s">
        <v>139</v>
      </c>
      <c r="C55" s="130"/>
      <c r="D55" s="130"/>
      <c r="E55" s="130"/>
      <c r="F55" s="130"/>
      <c r="G55" s="130"/>
    </row>
    <row r="56" spans="2:13">
      <c r="B56" s="130" t="s">
        <v>73</v>
      </c>
      <c r="C56" s="130"/>
      <c r="D56" s="130"/>
      <c r="E56" s="130"/>
      <c r="F56" s="130"/>
      <c r="G56" s="130"/>
    </row>
  </sheetData>
  <mergeCells count="7">
    <mergeCell ref="B8:H8"/>
    <mergeCell ref="H11:M11"/>
    <mergeCell ref="B55:G55"/>
    <mergeCell ref="B56:G56"/>
    <mergeCell ref="C11:D11"/>
    <mergeCell ref="E11:G11"/>
    <mergeCell ref="B9:H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B7:O61"/>
  <sheetViews>
    <sheetView zoomScale="90" zoomScaleNormal="90" zoomScalePageLayoutView="115" workbookViewId="0">
      <selection activeCell="B9" sqref="B9:H9"/>
    </sheetView>
  </sheetViews>
  <sheetFormatPr defaultColWidth="10.85546875" defaultRowHeight="16.5"/>
  <cols>
    <col min="1" max="1" width="5.7109375" style="2" customWidth="1"/>
    <col min="2" max="2" width="28.7109375" style="2" customWidth="1"/>
    <col min="3" max="3" width="15.7109375" style="2" customWidth="1"/>
    <col min="4" max="4" width="18.7109375" style="2" customWidth="1"/>
    <col min="5" max="5" width="15.7109375" style="2" customWidth="1"/>
    <col min="6" max="6" width="20.42578125" style="2" customWidth="1"/>
    <col min="7" max="10" width="20.28515625" style="2" customWidth="1"/>
    <col min="11" max="11" width="10.85546875" style="2"/>
    <col min="12" max="12" width="12.85546875" style="2" bestFit="1" customWidth="1"/>
    <col min="13" max="13" width="12.85546875" style="2" customWidth="1"/>
    <col min="14" max="14" width="10.85546875" style="2"/>
    <col min="15" max="15" width="14.140625" style="2" customWidth="1"/>
    <col min="16" max="16" width="12.7109375" style="2" bestFit="1" customWidth="1"/>
    <col min="17" max="17" width="14.42578125" style="2" bestFit="1" customWidth="1"/>
    <col min="18" max="18" width="12.7109375" style="2" bestFit="1" customWidth="1"/>
    <col min="19" max="19" width="14.42578125" style="2" bestFit="1" customWidth="1"/>
    <col min="20" max="16384" width="10.85546875" style="2"/>
  </cols>
  <sheetData>
    <row r="7" spans="2:15" ht="23.1" customHeight="1"/>
    <row r="8" spans="2:15">
      <c r="B8" s="182" t="s">
        <v>140</v>
      </c>
      <c r="C8" s="182"/>
      <c r="D8" s="182"/>
      <c r="E8" s="182"/>
      <c r="F8" s="182"/>
      <c r="G8" s="182"/>
    </row>
    <row r="9" spans="2:15" ht="20.25" customHeight="1">
      <c r="B9" s="225" t="s">
        <v>208</v>
      </c>
      <c r="C9" s="225"/>
      <c r="D9" s="225"/>
      <c r="E9" s="225"/>
      <c r="F9" s="225"/>
      <c r="G9" s="225"/>
      <c r="H9" s="225"/>
      <c r="O9" s="23"/>
    </row>
    <row r="10" spans="2:15">
      <c r="C10" s="3"/>
      <c r="D10" s="3"/>
      <c r="E10" s="3"/>
      <c r="F10" s="3"/>
      <c r="G10" s="3"/>
    </row>
    <row r="11" spans="2:15" ht="16.899999999999999" customHeight="1">
      <c r="C11" s="3"/>
      <c r="D11" s="3"/>
      <c r="E11" s="3"/>
      <c r="F11" s="3"/>
      <c r="G11" s="3"/>
    </row>
    <row r="12" spans="2:15" ht="35.450000000000003" customHeight="1">
      <c r="B12" s="171"/>
      <c r="C12" s="184" t="s">
        <v>141</v>
      </c>
      <c r="D12" s="185"/>
      <c r="E12" s="185"/>
      <c r="F12" s="186"/>
      <c r="G12" s="184" t="s">
        <v>142</v>
      </c>
      <c r="H12" s="185"/>
      <c r="I12" s="185"/>
      <c r="J12" s="185"/>
    </row>
    <row r="13" spans="2:15" ht="30" customHeight="1">
      <c r="B13" s="171"/>
      <c r="C13" s="183" t="s">
        <v>143</v>
      </c>
      <c r="D13" s="183"/>
      <c r="E13" s="183" t="s">
        <v>144</v>
      </c>
      <c r="F13" s="183"/>
      <c r="G13" s="183" t="s">
        <v>143</v>
      </c>
      <c r="H13" s="183"/>
      <c r="I13" s="183" t="s">
        <v>144</v>
      </c>
      <c r="J13" s="183"/>
      <c r="K13" s="179"/>
      <c r="L13" s="180"/>
      <c r="M13" s="180"/>
    </row>
    <row r="14" spans="2:15" ht="30" customHeight="1" thickBot="1">
      <c r="B14" s="29" t="s">
        <v>84</v>
      </c>
      <c r="C14" s="28" t="s">
        <v>85</v>
      </c>
      <c r="D14" s="28" t="s">
        <v>86</v>
      </c>
      <c r="E14" s="28" t="s">
        <v>85</v>
      </c>
      <c r="F14" s="28" t="s">
        <v>86</v>
      </c>
      <c r="G14" s="28" t="s">
        <v>85</v>
      </c>
      <c r="H14" s="28" t="s">
        <v>86</v>
      </c>
      <c r="I14" s="28" t="s">
        <v>85</v>
      </c>
      <c r="J14" s="28" t="s">
        <v>86</v>
      </c>
      <c r="K14" s="35"/>
      <c r="L14" s="24"/>
      <c r="M14" s="24"/>
    </row>
    <row r="15" spans="2:15" ht="30" customHeight="1" thickBot="1">
      <c r="B15" s="27">
        <v>43466</v>
      </c>
      <c r="C15" s="30">
        <v>1130443</v>
      </c>
      <c r="D15" s="30">
        <v>150655</v>
      </c>
      <c r="E15" s="30">
        <v>704442</v>
      </c>
      <c r="F15" s="30">
        <v>67328</v>
      </c>
      <c r="G15" s="30">
        <v>954263</v>
      </c>
      <c r="H15" s="30">
        <v>124419</v>
      </c>
      <c r="I15" s="30">
        <v>530197</v>
      </c>
      <c r="J15" s="30">
        <v>41226</v>
      </c>
      <c r="K15" s="36"/>
      <c r="L15" s="25"/>
      <c r="M15" s="25"/>
    </row>
    <row r="16" spans="2:15" ht="30" customHeight="1" thickBot="1">
      <c r="B16" s="61">
        <v>43497</v>
      </c>
      <c r="C16" s="62">
        <v>907839</v>
      </c>
      <c r="D16" s="62">
        <v>167220</v>
      </c>
      <c r="E16" s="62">
        <v>664566</v>
      </c>
      <c r="F16" s="62">
        <v>65113</v>
      </c>
      <c r="G16" s="62">
        <v>760379</v>
      </c>
      <c r="H16" s="62">
        <v>137446</v>
      </c>
      <c r="I16" s="62">
        <v>518701</v>
      </c>
      <c r="J16" s="62">
        <v>35260</v>
      </c>
      <c r="K16" s="37"/>
      <c r="L16" s="26"/>
      <c r="M16" s="26"/>
    </row>
    <row r="17" spans="2:13" ht="30" customHeight="1" thickBot="1">
      <c r="B17" s="60">
        <v>43525</v>
      </c>
      <c r="C17" s="63">
        <v>738524</v>
      </c>
      <c r="D17" s="63">
        <v>135281</v>
      </c>
      <c r="E17" s="63">
        <v>666070</v>
      </c>
      <c r="F17" s="63">
        <v>73352</v>
      </c>
      <c r="G17" s="63">
        <v>587080</v>
      </c>
      <c r="H17" s="63">
        <v>100668</v>
      </c>
      <c r="I17" s="63">
        <v>514848</v>
      </c>
      <c r="J17" s="63">
        <v>39657</v>
      </c>
      <c r="K17" s="37"/>
      <c r="L17" s="26"/>
      <c r="M17" s="26"/>
    </row>
    <row r="18" spans="2:13" ht="30" customHeight="1" thickBot="1">
      <c r="B18" s="61">
        <v>43556</v>
      </c>
      <c r="C18" s="62">
        <v>692024</v>
      </c>
      <c r="D18" s="62">
        <v>120904</v>
      </c>
      <c r="E18" s="62">
        <v>634970</v>
      </c>
      <c r="F18" s="62">
        <v>68888</v>
      </c>
      <c r="G18" s="62">
        <v>541247</v>
      </c>
      <c r="H18" s="62">
        <v>89098</v>
      </c>
      <c r="I18" s="62">
        <v>486293</v>
      </c>
      <c r="J18" s="62">
        <v>37012</v>
      </c>
      <c r="K18" s="37"/>
      <c r="L18" s="26"/>
      <c r="M18" s="26"/>
    </row>
    <row r="19" spans="2:13" ht="30" customHeight="1" thickBot="1">
      <c r="B19" s="60">
        <v>43586</v>
      </c>
      <c r="C19" s="63">
        <v>692372</v>
      </c>
      <c r="D19" s="63">
        <v>127386</v>
      </c>
      <c r="E19" s="63">
        <v>670764</v>
      </c>
      <c r="F19" s="63">
        <v>77724</v>
      </c>
      <c r="G19" s="63">
        <v>535079</v>
      </c>
      <c r="H19" s="63">
        <v>91076</v>
      </c>
      <c r="I19" s="63">
        <v>514570</v>
      </c>
      <c r="J19" s="63">
        <v>41342</v>
      </c>
      <c r="K19" s="37"/>
      <c r="L19" s="26"/>
      <c r="M19" s="26"/>
    </row>
    <row r="20" spans="2:13" ht="30" customHeight="1" thickBot="1">
      <c r="B20" s="61">
        <v>43617</v>
      </c>
      <c r="C20" s="62">
        <v>643977</v>
      </c>
      <c r="D20" s="62">
        <v>139511</v>
      </c>
      <c r="E20" s="62">
        <v>696054</v>
      </c>
      <c r="F20" s="62">
        <v>81833</v>
      </c>
      <c r="G20" s="62">
        <v>499503</v>
      </c>
      <c r="H20" s="62">
        <v>104015</v>
      </c>
      <c r="I20" s="62">
        <v>553540</v>
      </c>
      <c r="J20" s="62">
        <v>46392</v>
      </c>
      <c r="K20" s="37"/>
      <c r="L20" s="26"/>
      <c r="M20" s="26"/>
    </row>
    <row r="21" spans="2:13" ht="30" customHeight="1" thickBot="1">
      <c r="B21" s="60">
        <v>43647</v>
      </c>
      <c r="C21" s="63">
        <v>756679</v>
      </c>
      <c r="D21" s="63">
        <v>135429</v>
      </c>
      <c r="E21" s="63">
        <v>687717</v>
      </c>
      <c r="F21" s="63">
        <v>79482</v>
      </c>
      <c r="G21" s="63">
        <v>587955</v>
      </c>
      <c r="H21" s="63">
        <v>99313</v>
      </c>
      <c r="I21" s="63">
        <v>521659</v>
      </c>
      <c r="J21" s="63">
        <v>43300</v>
      </c>
      <c r="K21" s="37"/>
      <c r="L21" s="26"/>
      <c r="M21" s="26"/>
    </row>
    <row r="22" spans="2:13" ht="30" customHeight="1" thickBot="1">
      <c r="B22" s="61">
        <v>43678</v>
      </c>
      <c r="C22" s="62">
        <v>745392</v>
      </c>
      <c r="D22" s="62">
        <v>125480</v>
      </c>
      <c r="E22" s="62">
        <v>644469</v>
      </c>
      <c r="F22" s="62">
        <v>76753</v>
      </c>
      <c r="G22" s="62">
        <v>592668</v>
      </c>
      <c r="H22" s="62">
        <v>89466</v>
      </c>
      <c r="I22" s="62">
        <v>493206</v>
      </c>
      <c r="J22" s="62">
        <v>40761</v>
      </c>
      <c r="K22" s="37"/>
      <c r="L22" s="26"/>
      <c r="M22" s="26"/>
    </row>
    <row r="23" spans="2:13" ht="30" customHeight="1" thickBot="1">
      <c r="B23" s="60">
        <v>43709</v>
      </c>
      <c r="C23" s="63">
        <v>718070</v>
      </c>
      <c r="D23" s="63">
        <v>126504</v>
      </c>
      <c r="E23" s="63">
        <v>650670</v>
      </c>
      <c r="F23" s="63">
        <v>78051</v>
      </c>
      <c r="G23" s="63">
        <v>561944</v>
      </c>
      <c r="H23" s="63">
        <v>91003</v>
      </c>
      <c r="I23" s="63">
        <v>496109</v>
      </c>
      <c r="J23" s="63">
        <v>42415</v>
      </c>
      <c r="K23" s="37"/>
      <c r="L23" s="26"/>
      <c r="M23" s="26"/>
    </row>
    <row r="24" spans="2:13" ht="30" customHeight="1" thickBot="1">
      <c r="B24" s="61">
        <v>43739</v>
      </c>
      <c r="C24" s="62">
        <v>759488</v>
      </c>
      <c r="D24" s="62">
        <v>121319</v>
      </c>
      <c r="E24" s="62">
        <v>682447</v>
      </c>
      <c r="F24" s="62">
        <v>94587</v>
      </c>
      <c r="G24" s="62">
        <v>565500</v>
      </c>
      <c r="H24" s="62">
        <v>82203</v>
      </c>
      <c r="I24" s="62">
        <v>490264</v>
      </c>
      <c r="J24" s="62">
        <v>55449</v>
      </c>
      <c r="K24" s="37"/>
      <c r="L24" s="26"/>
      <c r="M24" s="26"/>
    </row>
    <row r="25" spans="2:13" ht="30" customHeight="1" thickBot="1">
      <c r="B25" s="60">
        <v>43770</v>
      </c>
      <c r="C25" s="63">
        <v>695137</v>
      </c>
      <c r="D25" s="63">
        <v>116637</v>
      </c>
      <c r="E25" s="63">
        <v>767369</v>
      </c>
      <c r="F25" s="63">
        <v>122296</v>
      </c>
      <c r="G25" s="63">
        <v>536132</v>
      </c>
      <c r="H25" s="63">
        <v>72679</v>
      </c>
      <c r="I25" s="63">
        <v>609666</v>
      </c>
      <c r="J25" s="63">
        <v>78274</v>
      </c>
      <c r="K25" s="37"/>
      <c r="L25" s="26"/>
      <c r="M25" s="26"/>
    </row>
    <row r="26" spans="2:13" ht="30" customHeight="1">
      <c r="B26" s="61">
        <v>43800</v>
      </c>
      <c r="C26" s="62">
        <v>598590</v>
      </c>
      <c r="D26" s="62">
        <v>111481</v>
      </c>
      <c r="E26" s="62">
        <v>1293572</v>
      </c>
      <c r="F26" s="62">
        <v>212191</v>
      </c>
      <c r="G26" s="62">
        <v>407139</v>
      </c>
      <c r="H26" s="62">
        <v>58060</v>
      </c>
      <c r="I26" s="62">
        <v>1103504</v>
      </c>
      <c r="J26" s="62">
        <v>158729</v>
      </c>
      <c r="K26" s="38"/>
      <c r="L26" s="9"/>
      <c r="M26" s="9"/>
    </row>
    <row r="27" spans="2:13" ht="30" customHeight="1">
      <c r="B27" s="60">
        <v>43831</v>
      </c>
      <c r="C27" s="63">
        <v>1128933</v>
      </c>
      <c r="D27" s="63">
        <v>169950</v>
      </c>
      <c r="E27" s="63">
        <v>726712</v>
      </c>
      <c r="F27" s="63">
        <v>85950</v>
      </c>
      <c r="G27" s="63">
        <v>948120</v>
      </c>
      <c r="H27" s="63">
        <v>136391</v>
      </c>
      <c r="I27" s="63">
        <v>548485</v>
      </c>
      <c r="J27" s="63">
        <v>52247</v>
      </c>
      <c r="K27" s="1"/>
      <c r="L27" s="9"/>
      <c r="M27" s="9"/>
    </row>
    <row r="28" spans="2:13" ht="30" customHeight="1">
      <c r="B28" s="61">
        <v>43862</v>
      </c>
      <c r="C28" s="62">
        <v>943428</v>
      </c>
      <c r="D28" s="62">
        <v>181565</v>
      </c>
      <c r="E28" s="62">
        <v>698948</v>
      </c>
      <c r="F28" s="62">
        <v>83227</v>
      </c>
      <c r="G28" s="62">
        <v>779793</v>
      </c>
      <c r="H28" s="62">
        <v>139635</v>
      </c>
      <c r="I28" s="62">
        <v>536952</v>
      </c>
      <c r="J28" s="62">
        <v>41096</v>
      </c>
      <c r="K28" s="1"/>
      <c r="L28" s="9"/>
      <c r="M28" s="9"/>
    </row>
    <row r="29" spans="2:13" ht="30" customHeight="1">
      <c r="B29" s="60">
        <v>43891</v>
      </c>
      <c r="C29" s="63">
        <v>632955</v>
      </c>
      <c r="D29" s="63">
        <v>133475</v>
      </c>
      <c r="E29" s="63">
        <v>969313</v>
      </c>
      <c r="F29" s="63">
        <v>96262</v>
      </c>
      <c r="G29" s="63">
        <v>439971</v>
      </c>
      <c r="H29" s="63">
        <v>99439</v>
      </c>
      <c r="I29" s="63">
        <v>777211</v>
      </c>
      <c r="J29" s="63">
        <v>62185</v>
      </c>
      <c r="K29" s="1"/>
      <c r="L29" s="9"/>
      <c r="M29" s="9"/>
    </row>
    <row r="30" spans="2:13" ht="30" customHeight="1">
      <c r="B30" s="61">
        <v>43922</v>
      </c>
      <c r="C30" s="62">
        <v>313909</v>
      </c>
      <c r="D30" s="62">
        <v>87877</v>
      </c>
      <c r="E30" s="62">
        <v>484791</v>
      </c>
      <c r="F30" s="62">
        <v>63513</v>
      </c>
      <c r="G30" s="62">
        <v>261757</v>
      </c>
      <c r="H30" s="62">
        <v>65818</v>
      </c>
      <c r="I30" s="62">
        <v>433327</v>
      </c>
      <c r="J30" s="62">
        <v>41514</v>
      </c>
      <c r="K30" s="1"/>
      <c r="L30" s="9"/>
      <c r="M30" s="9"/>
    </row>
    <row r="31" spans="2:13" ht="30" customHeight="1">
      <c r="B31" s="60">
        <v>43952</v>
      </c>
      <c r="C31" s="63">
        <v>476585</v>
      </c>
      <c r="D31" s="63">
        <v>95212</v>
      </c>
      <c r="E31" s="63">
        <v>467842</v>
      </c>
      <c r="F31" s="63">
        <v>68347</v>
      </c>
      <c r="G31" s="63">
        <v>386415</v>
      </c>
      <c r="H31" s="63">
        <v>68162</v>
      </c>
      <c r="I31" s="63">
        <v>378208</v>
      </c>
      <c r="J31" s="63">
        <v>41298</v>
      </c>
      <c r="K31" s="1"/>
      <c r="L31" s="9"/>
      <c r="M31" s="9"/>
    </row>
    <row r="32" spans="2:13" ht="30" customHeight="1">
      <c r="B32" s="61">
        <v>43983</v>
      </c>
      <c r="C32" s="62">
        <v>510703</v>
      </c>
      <c r="D32" s="62">
        <v>110234</v>
      </c>
      <c r="E32" s="62">
        <v>537751</v>
      </c>
      <c r="F32" s="62">
        <v>76109</v>
      </c>
      <c r="G32" s="62">
        <v>409557</v>
      </c>
      <c r="H32" s="62">
        <v>77908</v>
      </c>
      <c r="I32" s="62">
        <v>437583</v>
      </c>
      <c r="J32" s="62">
        <v>43724</v>
      </c>
      <c r="K32" s="1"/>
      <c r="L32" s="9"/>
      <c r="M32" s="9"/>
    </row>
    <row r="33" spans="2:13" ht="30" customHeight="1">
      <c r="B33" s="60">
        <v>44013</v>
      </c>
      <c r="C33" s="63">
        <v>596794</v>
      </c>
      <c r="D33" s="63">
        <v>122296</v>
      </c>
      <c r="E33" s="63">
        <v>542876</v>
      </c>
      <c r="F33" s="63">
        <v>79443</v>
      </c>
      <c r="G33" s="63">
        <v>475906</v>
      </c>
      <c r="H33" s="63">
        <v>87322</v>
      </c>
      <c r="I33" s="63">
        <v>423546</v>
      </c>
      <c r="J33" s="63">
        <v>44438</v>
      </c>
      <c r="K33" s="1"/>
      <c r="L33" s="9"/>
      <c r="M33" s="9"/>
    </row>
    <row r="34" spans="2:13" ht="30" customHeight="1">
      <c r="B34" s="61">
        <v>44044</v>
      </c>
      <c r="C34" s="62">
        <v>598391</v>
      </c>
      <c r="D34" s="62">
        <v>121965</v>
      </c>
      <c r="E34" s="62">
        <v>523939</v>
      </c>
      <c r="F34" s="62">
        <v>74151</v>
      </c>
      <c r="G34" s="62">
        <v>483932</v>
      </c>
      <c r="H34" s="62">
        <v>88392</v>
      </c>
      <c r="I34" s="62">
        <v>410369</v>
      </c>
      <c r="J34" s="62">
        <v>40766</v>
      </c>
      <c r="K34" s="1"/>
      <c r="L34" s="9"/>
      <c r="M34" s="9"/>
    </row>
    <row r="35" spans="2:13" ht="30" customHeight="1">
      <c r="B35" s="60">
        <v>44075</v>
      </c>
      <c r="C35" s="63">
        <v>674479</v>
      </c>
      <c r="D35" s="63">
        <v>136130</v>
      </c>
      <c r="E35" s="63">
        <v>570761</v>
      </c>
      <c r="F35" s="63">
        <v>77231</v>
      </c>
      <c r="G35" s="63">
        <v>539779</v>
      </c>
      <c r="H35" s="63">
        <v>97723</v>
      </c>
      <c r="I35" s="63">
        <v>437277</v>
      </c>
      <c r="J35" s="63">
        <v>38755</v>
      </c>
      <c r="K35" s="1"/>
      <c r="L35" s="9"/>
      <c r="M35" s="9"/>
    </row>
    <row r="36" spans="2:13" ht="30" customHeight="1">
      <c r="B36" s="61">
        <v>44105</v>
      </c>
      <c r="C36" s="62">
        <v>703345</v>
      </c>
      <c r="D36" s="62">
        <v>138857</v>
      </c>
      <c r="E36" s="62">
        <v>567075</v>
      </c>
      <c r="F36" s="62">
        <v>81515</v>
      </c>
      <c r="G36" s="62">
        <v>561940</v>
      </c>
      <c r="H36" s="62">
        <v>97558</v>
      </c>
      <c r="I36" s="62">
        <v>426771</v>
      </c>
      <c r="J36" s="62">
        <v>40151</v>
      </c>
      <c r="K36" s="1"/>
      <c r="L36" s="9"/>
      <c r="M36" s="9"/>
    </row>
    <row r="37" spans="2:13" ht="30" customHeight="1">
      <c r="B37" s="60">
        <v>44136</v>
      </c>
      <c r="C37" s="63">
        <v>682775</v>
      </c>
      <c r="D37" s="63">
        <v>131327</v>
      </c>
      <c r="E37" s="63">
        <v>655210</v>
      </c>
      <c r="F37" s="63">
        <v>104612</v>
      </c>
      <c r="G37" s="63">
        <v>539652</v>
      </c>
      <c r="H37" s="63">
        <v>84746</v>
      </c>
      <c r="I37" s="63">
        <v>513196</v>
      </c>
      <c r="J37" s="63">
        <v>57948</v>
      </c>
      <c r="K37" s="1"/>
      <c r="L37" s="9"/>
      <c r="M37" s="9"/>
    </row>
    <row r="38" spans="2:13" ht="30" customHeight="1">
      <c r="B38" s="61">
        <v>44166</v>
      </c>
      <c r="C38" s="62">
        <v>619651</v>
      </c>
      <c r="D38" s="62">
        <v>119939</v>
      </c>
      <c r="E38" s="62">
        <v>1099546</v>
      </c>
      <c r="F38" s="62">
        <v>217212</v>
      </c>
      <c r="G38" s="62">
        <v>447862</v>
      </c>
      <c r="H38" s="62">
        <v>57679</v>
      </c>
      <c r="I38" s="62">
        <v>929009</v>
      </c>
      <c r="J38" s="62">
        <v>154766</v>
      </c>
      <c r="K38" s="1"/>
      <c r="L38" s="9"/>
      <c r="M38" s="9"/>
    </row>
    <row r="39" spans="2:13" ht="30" customHeight="1">
      <c r="B39" s="60">
        <v>44197</v>
      </c>
      <c r="C39" s="63">
        <v>934031</v>
      </c>
      <c r="D39" s="63">
        <v>156076</v>
      </c>
      <c r="E39" s="63">
        <v>624360</v>
      </c>
      <c r="F39" s="63">
        <v>89870</v>
      </c>
      <c r="G39" s="63">
        <v>777278</v>
      </c>
      <c r="H39" s="63">
        <v>119388</v>
      </c>
      <c r="I39" s="63">
        <v>469416</v>
      </c>
      <c r="J39" s="63">
        <v>53057</v>
      </c>
      <c r="K39" s="1"/>
      <c r="L39" s="9"/>
      <c r="M39" s="9"/>
    </row>
    <row r="40" spans="2:13" ht="30" customHeight="1">
      <c r="B40" s="61">
        <v>44228</v>
      </c>
      <c r="C40" s="62">
        <v>865566</v>
      </c>
      <c r="D40" s="62">
        <v>174619</v>
      </c>
      <c r="E40" s="62">
        <v>616664</v>
      </c>
      <c r="F40" s="62">
        <v>87202</v>
      </c>
      <c r="G40" s="62">
        <v>719414</v>
      </c>
      <c r="H40" s="62">
        <v>131038</v>
      </c>
      <c r="I40" s="62">
        <v>472069</v>
      </c>
      <c r="J40" s="62">
        <v>43566</v>
      </c>
      <c r="K40" s="1"/>
      <c r="L40" s="9"/>
      <c r="M40" s="9"/>
    </row>
    <row r="41" spans="2:13" ht="30" customHeight="1">
      <c r="B41" s="60">
        <v>44256</v>
      </c>
      <c r="C41" s="63">
        <v>774100</v>
      </c>
      <c r="D41" s="63">
        <v>162767</v>
      </c>
      <c r="E41" s="63">
        <v>637570</v>
      </c>
      <c r="F41" s="63">
        <v>85432</v>
      </c>
      <c r="G41" s="63">
        <v>616819</v>
      </c>
      <c r="H41" s="63">
        <v>118921</v>
      </c>
      <c r="I41" s="63">
        <v>481906</v>
      </c>
      <c r="J41" s="63">
        <v>41460</v>
      </c>
    </row>
    <row r="42" spans="2:13" ht="30" customHeight="1">
      <c r="B42" s="61">
        <v>44287</v>
      </c>
      <c r="C42" s="62">
        <v>691530</v>
      </c>
      <c r="D42" s="62">
        <v>133633</v>
      </c>
      <c r="E42" s="62">
        <v>612937</v>
      </c>
      <c r="F42" s="62">
        <v>82164</v>
      </c>
      <c r="G42" s="62">
        <v>547791</v>
      </c>
      <c r="H42" s="62">
        <v>93486</v>
      </c>
      <c r="I42" s="62">
        <v>471074</v>
      </c>
      <c r="J42" s="62">
        <v>41867</v>
      </c>
    </row>
    <row r="43" spans="2:13" ht="30" customHeight="1">
      <c r="B43" s="60">
        <v>44317</v>
      </c>
      <c r="C43" s="63">
        <v>571097</v>
      </c>
      <c r="D43" s="63">
        <v>117109</v>
      </c>
      <c r="E43" s="63">
        <v>603760</v>
      </c>
      <c r="F43" s="63">
        <v>82376</v>
      </c>
      <c r="G43" s="63">
        <v>450639</v>
      </c>
      <c r="H43" s="63">
        <v>78902</v>
      </c>
      <c r="I43" s="63">
        <v>484509</v>
      </c>
      <c r="J43" s="63">
        <v>44155</v>
      </c>
    </row>
    <row r="44" spans="2:13" ht="30" customHeight="1">
      <c r="B44" s="61">
        <v>44348</v>
      </c>
      <c r="C44" s="62">
        <v>686086</v>
      </c>
      <c r="D44" s="62">
        <v>123175</v>
      </c>
      <c r="E44" s="62">
        <v>637175</v>
      </c>
      <c r="F44" s="62">
        <v>93769</v>
      </c>
      <c r="G44" s="62">
        <v>540549</v>
      </c>
      <c r="H44" s="62">
        <v>81233</v>
      </c>
      <c r="I44" s="62">
        <v>493121</v>
      </c>
      <c r="J44" s="62">
        <v>51723</v>
      </c>
    </row>
    <row r="45" spans="2:13" ht="30" customHeight="1">
      <c r="B45" s="60">
        <v>44378</v>
      </c>
      <c r="C45" s="63">
        <v>750793</v>
      </c>
      <c r="D45" s="63">
        <v>138614</v>
      </c>
      <c r="E45" s="63">
        <v>652829</v>
      </c>
      <c r="F45" s="63">
        <v>95397</v>
      </c>
      <c r="G45" s="63">
        <v>594270</v>
      </c>
      <c r="H45" s="63">
        <v>92062</v>
      </c>
      <c r="I45" s="63">
        <v>498706</v>
      </c>
      <c r="J45" s="63">
        <v>48671</v>
      </c>
    </row>
    <row r="46" spans="2:13" ht="30" customHeight="1">
      <c r="B46" s="61">
        <v>44409</v>
      </c>
      <c r="C46" s="62">
        <v>801930</v>
      </c>
      <c r="D46" s="62">
        <v>143798</v>
      </c>
      <c r="E46" s="62">
        <v>670187</v>
      </c>
      <c r="F46" s="62">
        <v>99922</v>
      </c>
      <c r="G46" s="62">
        <v>642500</v>
      </c>
      <c r="H46" s="62">
        <v>94742</v>
      </c>
      <c r="I46" s="62">
        <v>512697</v>
      </c>
      <c r="J46" s="62">
        <v>50676</v>
      </c>
    </row>
    <row r="47" spans="2:13" ht="30" customHeight="1">
      <c r="B47" s="60">
        <v>44440</v>
      </c>
      <c r="C47" s="63">
        <v>805756</v>
      </c>
      <c r="D47" s="63">
        <v>150318</v>
      </c>
      <c r="E47" s="63">
        <v>687521</v>
      </c>
      <c r="F47" s="63">
        <v>99399</v>
      </c>
      <c r="G47" s="63">
        <v>637364</v>
      </c>
      <c r="H47" s="63">
        <v>98733</v>
      </c>
      <c r="I47" s="63">
        <v>520703</v>
      </c>
      <c r="J47" s="63">
        <v>47677</v>
      </c>
    </row>
    <row r="48" spans="2:13" ht="30" customHeight="1">
      <c r="B48" s="61">
        <v>44470</v>
      </c>
      <c r="C48" s="62">
        <v>785617</v>
      </c>
      <c r="D48" s="62">
        <v>145328</v>
      </c>
      <c r="E48" s="62">
        <v>692283</v>
      </c>
      <c r="F48" s="62">
        <v>99129</v>
      </c>
      <c r="G48" s="62">
        <v>610737</v>
      </c>
      <c r="H48" s="62">
        <v>93193</v>
      </c>
      <c r="I48" s="62">
        <v>519580</v>
      </c>
      <c r="J48" s="62">
        <v>46828</v>
      </c>
    </row>
    <row r="49" spans="2:14" ht="30" customHeight="1">
      <c r="B49" s="60">
        <v>44501</v>
      </c>
      <c r="C49" s="63">
        <v>807448</v>
      </c>
      <c r="D49" s="63">
        <v>144113</v>
      </c>
      <c r="E49" s="63">
        <v>770190</v>
      </c>
      <c r="F49" s="63">
        <v>124677</v>
      </c>
      <c r="G49" s="63">
        <v>627680</v>
      </c>
      <c r="H49" s="63">
        <v>85131</v>
      </c>
      <c r="I49" s="63">
        <v>592184</v>
      </c>
      <c r="J49" s="63">
        <v>65633</v>
      </c>
    </row>
    <row r="50" spans="2:14" ht="30" customHeight="1">
      <c r="B50" s="61">
        <v>44531</v>
      </c>
      <c r="C50" s="62">
        <v>658645</v>
      </c>
      <c r="D50" s="62">
        <v>131302</v>
      </c>
      <c r="E50" s="62">
        <v>1285897</v>
      </c>
      <c r="F50" s="62">
        <v>251078</v>
      </c>
      <c r="G50" s="62">
        <v>458749</v>
      </c>
      <c r="H50" s="62">
        <v>60176</v>
      </c>
      <c r="I50" s="62">
        <v>1087336</v>
      </c>
      <c r="J50" s="62">
        <v>179866</v>
      </c>
    </row>
    <row r="51" spans="2:14" ht="30" customHeight="1">
      <c r="B51" s="60">
        <v>44562</v>
      </c>
      <c r="C51" s="63">
        <v>1180223</v>
      </c>
      <c r="D51" s="63">
        <v>269324</v>
      </c>
      <c r="E51" s="63">
        <v>772252</v>
      </c>
      <c r="F51" s="63">
        <v>110481</v>
      </c>
      <c r="G51" s="63">
        <v>985389</v>
      </c>
      <c r="H51" s="63">
        <v>212573</v>
      </c>
      <c r="I51" s="63">
        <v>579752</v>
      </c>
      <c r="J51" s="63">
        <v>53641</v>
      </c>
    </row>
    <row r="52" spans="2:14" ht="30" customHeight="1">
      <c r="B52" s="61">
        <v>44593</v>
      </c>
      <c r="C52" s="62">
        <v>1024975</v>
      </c>
      <c r="D52" s="62">
        <v>197896</v>
      </c>
      <c r="E52" s="62">
        <v>731073</v>
      </c>
      <c r="F52" s="62">
        <v>95329</v>
      </c>
      <c r="G52" s="62">
        <v>851621</v>
      </c>
      <c r="H52" s="62">
        <v>145908</v>
      </c>
      <c r="I52" s="62">
        <v>559775</v>
      </c>
      <c r="J52" s="62">
        <v>43264</v>
      </c>
    </row>
    <row r="53" spans="2:14" ht="30" customHeight="1">
      <c r="B53" s="60">
        <v>44621</v>
      </c>
      <c r="C53" s="63">
        <v>906019</v>
      </c>
      <c r="D53" s="63">
        <v>141467</v>
      </c>
      <c r="E53" s="63">
        <v>800084</v>
      </c>
      <c r="F53" s="63">
        <v>95986</v>
      </c>
      <c r="G53" s="63">
        <v>696607</v>
      </c>
      <c r="H53" s="63">
        <v>89493</v>
      </c>
      <c r="I53" s="63">
        <v>592412</v>
      </c>
      <c r="J53" s="63">
        <v>43803</v>
      </c>
    </row>
    <row r="54" spans="2:14" ht="30" customHeight="1">
      <c r="B54" s="61">
        <v>44652</v>
      </c>
      <c r="C54" s="62">
        <v>788485</v>
      </c>
      <c r="D54" s="62">
        <v>122108</v>
      </c>
      <c r="E54" s="62">
        <v>708094</v>
      </c>
      <c r="F54" s="62">
        <v>92105</v>
      </c>
      <c r="G54" s="62">
        <v>619460</v>
      </c>
      <c r="H54" s="62">
        <v>72116</v>
      </c>
      <c r="I54" s="62">
        <v>541541</v>
      </c>
      <c r="J54" s="62">
        <v>41897</v>
      </c>
    </row>
    <row r="55" spans="2:14" ht="30" customHeight="1">
      <c r="B55" s="60">
        <v>44682</v>
      </c>
      <c r="C55" s="63">
        <v>816350</v>
      </c>
      <c r="D55" s="63">
        <v>121604</v>
      </c>
      <c r="E55" s="63">
        <v>752085</v>
      </c>
      <c r="F55" s="63">
        <v>101901</v>
      </c>
      <c r="G55" s="63">
        <v>643541</v>
      </c>
      <c r="H55" s="63">
        <v>68153</v>
      </c>
      <c r="I55" s="63">
        <v>580986</v>
      </c>
      <c r="J55" s="63">
        <v>48248</v>
      </c>
    </row>
    <row r="56" spans="2:14" ht="30" customHeight="1">
      <c r="B56" s="61">
        <v>44713</v>
      </c>
      <c r="C56" s="62">
        <v>768681</v>
      </c>
      <c r="D56" s="62">
        <v>116178</v>
      </c>
      <c r="E56" s="62">
        <v>792100</v>
      </c>
      <c r="F56" s="62">
        <v>121293</v>
      </c>
      <c r="G56" s="62">
        <v>587047</v>
      </c>
      <c r="H56" s="62">
        <v>63250</v>
      </c>
      <c r="I56" s="62">
        <v>612467</v>
      </c>
      <c r="J56" s="62">
        <v>68187</v>
      </c>
    </row>
    <row r="57" spans="2:14" ht="30" customHeight="1">
      <c r="B57" s="90"/>
      <c r="C57" s="31"/>
      <c r="D57" s="31"/>
      <c r="E57" s="31"/>
      <c r="F57" s="31"/>
      <c r="G57" s="31"/>
      <c r="H57" s="31"/>
      <c r="I57" s="31"/>
      <c r="J57" s="31"/>
    </row>
    <row r="58" spans="2:14" ht="64.5" customHeight="1">
      <c r="B58" s="181" t="s">
        <v>145</v>
      </c>
      <c r="C58" s="181"/>
      <c r="D58" s="181"/>
      <c r="E58" s="181"/>
      <c r="F58" s="181"/>
      <c r="G58" s="181"/>
      <c r="L58" s="13"/>
      <c r="M58" s="13"/>
    </row>
    <row r="59" spans="2:14">
      <c r="B59" s="181" t="s">
        <v>146</v>
      </c>
      <c r="C59" s="181"/>
      <c r="D59" s="181"/>
      <c r="E59" s="181"/>
      <c r="F59" s="181"/>
      <c r="G59" s="181"/>
      <c r="N59" s="13"/>
    </row>
    <row r="60" spans="2:14">
      <c r="B60" s="14"/>
      <c r="C60" s="4"/>
    </row>
    <row r="61" spans="2:14">
      <c r="C61" s="4"/>
    </row>
  </sheetData>
  <mergeCells count="12">
    <mergeCell ref="B59:G59"/>
    <mergeCell ref="G13:H13"/>
    <mergeCell ref="I13:J13"/>
    <mergeCell ref="C12:F12"/>
    <mergeCell ref="B12:B13"/>
    <mergeCell ref="G12:J12"/>
    <mergeCell ref="K13:M13"/>
    <mergeCell ref="B58:G58"/>
    <mergeCell ref="B8:G8"/>
    <mergeCell ref="C13:D13"/>
    <mergeCell ref="E13:F13"/>
    <mergeCell ref="B9:H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B7:Z59"/>
  <sheetViews>
    <sheetView zoomScale="85" zoomScaleNormal="85" zoomScalePageLayoutView="115" workbookViewId="0">
      <selection activeCell="B9" sqref="B9:P9"/>
    </sheetView>
  </sheetViews>
  <sheetFormatPr defaultColWidth="10.85546875" defaultRowHeight="16.5"/>
  <cols>
    <col min="1" max="1" width="5.7109375" style="2" customWidth="1"/>
    <col min="2" max="2" width="28.7109375" style="2" customWidth="1"/>
    <col min="3" max="3" width="15.7109375" style="2" customWidth="1"/>
    <col min="4" max="4" width="18.7109375" style="2" customWidth="1"/>
    <col min="5" max="6" width="15.7109375" style="2" customWidth="1"/>
    <col min="7" max="14" width="20.42578125" style="2" customWidth="1"/>
    <col min="15" max="18" width="19.28515625" style="2" customWidth="1"/>
    <col min="19" max="20" width="11.140625" style="2" customWidth="1"/>
    <col min="21" max="22" width="10.85546875" style="2"/>
    <col min="23" max="23" width="12.85546875" style="2" bestFit="1" customWidth="1"/>
    <col min="24" max="24" width="12.85546875" style="2" customWidth="1"/>
    <col min="25" max="25" width="10.85546875" style="2"/>
    <col min="26" max="26" width="14.140625" style="2" customWidth="1"/>
    <col min="27" max="27" width="12.7109375" style="2" bestFit="1" customWidth="1"/>
    <col min="28" max="28" width="14.42578125" style="2" bestFit="1" customWidth="1"/>
    <col min="29" max="29" width="12.7109375" style="2" bestFit="1" customWidth="1"/>
    <col min="30" max="30" width="14.42578125" style="2" bestFit="1" customWidth="1"/>
    <col min="31" max="16384" width="10.85546875" style="2"/>
  </cols>
  <sheetData>
    <row r="7" spans="2:26" ht="23.1" customHeight="1"/>
    <row r="8" spans="2:26">
      <c r="B8" s="182" t="s">
        <v>147</v>
      </c>
      <c r="C8" s="182"/>
      <c r="D8" s="182"/>
      <c r="E8" s="182"/>
      <c r="F8" s="182"/>
      <c r="G8" s="182"/>
      <c r="H8" s="182"/>
      <c r="I8" s="182"/>
      <c r="J8" s="182"/>
      <c r="K8" s="182"/>
      <c r="L8" s="182"/>
      <c r="M8" s="182"/>
      <c r="N8" s="182"/>
      <c r="O8" s="182"/>
      <c r="P8" s="182"/>
      <c r="Q8" s="182"/>
    </row>
    <row r="9" spans="2:26" ht="20.25" customHeight="1">
      <c r="B9" s="224" t="s">
        <v>208</v>
      </c>
      <c r="C9" s="224"/>
      <c r="D9" s="224"/>
      <c r="E9" s="224"/>
      <c r="F9" s="224"/>
      <c r="G9" s="224"/>
      <c r="H9" s="224"/>
      <c r="I9" s="224"/>
      <c r="J9" s="224"/>
      <c r="K9" s="224"/>
      <c r="L9" s="224"/>
      <c r="M9" s="224"/>
      <c r="N9" s="224"/>
      <c r="O9" s="224"/>
      <c r="P9" s="224"/>
      <c r="Q9" s="3"/>
      <c r="Z9" s="23"/>
    </row>
    <row r="10" spans="2:26">
      <c r="C10" s="3"/>
      <c r="D10" s="3"/>
      <c r="E10" s="3"/>
      <c r="F10" s="3"/>
      <c r="G10" s="3"/>
      <c r="H10" s="3"/>
      <c r="I10" s="3"/>
      <c r="J10" s="3"/>
      <c r="K10" s="3"/>
      <c r="L10" s="3"/>
      <c r="M10" s="3"/>
      <c r="N10" s="3"/>
      <c r="O10" s="3"/>
      <c r="P10" s="3"/>
      <c r="Q10" s="3"/>
    </row>
    <row r="11" spans="2:26" ht="38.450000000000003" customHeight="1">
      <c r="B11" s="156"/>
      <c r="C11" s="184" t="s">
        <v>143</v>
      </c>
      <c r="D11" s="185"/>
      <c r="E11" s="185"/>
      <c r="F11" s="185"/>
      <c r="G11" s="185"/>
      <c r="H11" s="168" t="s">
        <v>144</v>
      </c>
      <c r="I11" s="169"/>
      <c r="J11" s="169"/>
      <c r="K11" s="169"/>
      <c r="L11" s="169"/>
    </row>
    <row r="12" spans="2:26" ht="30" customHeight="1">
      <c r="B12" s="157"/>
      <c r="C12" s="187" t="s">
        <v>96</v>
      </c>
      <c r="D12" s="188"/>
      <c r="E12" s="187" t="s">
        <v>97</v>
      </c>
      <c r="F12" s="188"/>
      <c r="G12" s="188"/>
      <c r="H12" s="187" t="s">
        <v>96</v>
      </c>
      <c r="I12" s="188"/>
      <c r="J12" s="187" t="s">
        <v>97</v>
      </c>
      <c r="K12" s="188"/>
      <c r="L12" s="188"/>
      <c r="S12" s="33"/>
      <c r="T12" s="33"/>
      <c r="U12" s="33"/>
      <c r="V12" s="179"/>
      <c r="W12" s="180"/>
      <c r="X12" s="180"/>
    </row>
    <row r="13" spans="2:26" ht="30" customHeight="1">
      <c r="B13" s="112" t="s">
        <v>84</v>
      </c>
      <c r="C13" s="28" t="s">
        <v>98</v>
      </c>
      <c r="D13" s="28" t="s">
        <v>92</v>
      </c>
      <c r="E13" s="28" t="s">
        <v>99</v>
      </c>
      <c r="F13" s="28" t="s">
        <v>100</v>
      </c>
      <c r="G13" s="28" t="s">
        <v>101</v>
      </c>
      <c r="H13" s="28" t="s">
        <v>98</v>
      </c>
      <c r="I13" s="28" t="s">
        <v>92</v>
      </c>
      <c r="J13" s="28" t="s">
        <v>99</v>
      </c>
      <c r="K13" s="28" t="s">
        <v>100</v>
      </c>
      <c r="L13" s="28" t="s">
        <v>101</v>
      </c>
      <c r="S13" s="34"/>
      <c r="T13" s="35"/>
      <c r="U13" s="35"/>
      <c r="V13" s="35"/>
      <c r="W13" s="24"/>
      <c r="X13" s="24"/>
    </row>
    <row r="14" spans="2:26" ht="30" customHeight="1">
      <c r="B14" s="27">
        <v>43466</v>
      </c>
      <c r="C14" s="30">
        <v>690261</v>
      </c>
      <c r="D14" s="30">
        <v>426721</v>
      </c>
      <c r="E14" s="63">
        <v>222872</v>
      </c>
      <c r="F14" s="63">
        <v>816852</v>
      </c>
      <c r="G14" s="63">
        <v>73980</v>
      </c>
      <c r="H14" s="63">
        <v>457999</v>
      </c>
      <c r="I14" s="63">
        <v>239924</v>
      </c>
      <c r="J14" s="30">
        <v>159071</v>
      </c>
      <c r="K14" s="30">
        <v>490570</v>
      </c>
      <c r="L14" s="30">
        <v>46375</v>
      </c>
      <c r="S14" s="1"/>
      <c r="T14" s="1"/>
      <c r="U14" s="1"/>
      <c r="V14" s="1"/>
      <c r="W14" s="9"/>
      <c r="X14" s="9"/>
    </row>
    <row r="15" spans="2:26" ht="30" customHeight="1">
      <c r="B15" s="61">
        <v>43497</v>
      </c>
      <c r="C15" s="62">
        <v>544185</v>
      </c>
      <c r="D15" s="62">
        <v>351833</v>
      </c>
      <c r="E15" s="62">
        <v>184428</v>
      </c>
      <c r="F15" s="62">
        <v>648380</v>
      </c>
      <c r="G15" s="62">
        <v>60492</v>
      </c>
      <c r="H15" s="62">
        <v>439919</v>
      </c>
      <c r="I15" s="62">
        <v>217345</v>
      </c>
      <c r="J15" s="62">
        <v>141386</v>
      </c>
      <c r="K15" s="62">
        <v>469518</v>
      </c>
      <c r="L15" s="62">
        <v>44579</v>
      </c>
      <c r="S15" s="1"/>
      <c r="T15" s="1"/>
      <c r="U15" s="1"/>
      <c r="V15" s="1"/>
      <c r="W15" s="9"/>
      <c r="X15" s="9"/>
    </row>
    <row r="16" spans="2:26" ht="30" customHeight="1">
      <c r="B16" s="60">
        <v>43525</v>
      </c>
      <c r="C16" s="63">
        <v>469133</v>
      </c>
      <c r="D16" s="63">
        <v>258687</v>
      </c>
      <c r="E16" s="63">
        <v>162475</v>
      </c>
      <c r="F16" s="63">
        <v>517956</v>
      </c>
      <c r="G16" s="63">
        <v>45179</v>
      </c>
      <c r="H16" s="63">
        <v>446338</v>
      </c>
      <c r="I16" s="63">
        <v>212235</v>
      </c>
      <c r="J16" s="63">
        <v>135625</v>
      </c>
      <c r="K16" s="63">
        <v>475353</v>
      </c>
      <c r="L16" s="63">
        <v>45737</v>
      </c>
      <c r="S16" s="1"/>
      <c r="T16" s="1"/>
      <c r="U16" s="1"/>
      <c r="V16" s="1"/>
      <c r="W16" s="9"/>
      <c r="X16" s="9"/>
    </row>
    <row r="17" spans="2:24" ht="30" customHeight="1">
      <c r="B17" s="61">
        <v>43556</v>
      </c>
      <c r="C17" s="62">
        <v>444063</v>
      </c>
      <c r="D17" s="62">
        <v>237667</v>
      </c>
      <c r="E17" s="62">
        <v>156953</v>
      </c>
      <c r="F17" s="62">
        <v>480968</v>
      </c>
      <c r="G17" s="62">
        <v>41761</v>
      </c>
      <c r="H17" s="62">
        <v>420399</v>
      </c>
      <c r="I17" s="62">
        <v>207024</v>
      </c>
      <c r="J17" s="62">
        <v>132052</v>
      </c>
      <c r="K17" s="62">
        <v>451256</v>
      </c>
      <c r="L17" s="62">
        <v>42425</v>
      </c>
      <c r="S17" s="1"/>
      <c r="T17" s="1"/>
      <c r="U17" s="1"/>
      <c r="V17" s="1"/>
      <c r="W17" s="9"/>
      <c r="X17" s="9"/>
    </row>
    <row r="18" spans="2:24" ht="30" customHeight="1">
      <c r="B18" s="60">
        <v>43586</v>
      </c>
      <c r="C18" s="63">
        <v>457881</v>
      </c>
      <c r="D18" s="63">
        <v>223992</v>
      </c>
      <c r="E18" s="63">
        <v>156403</v>
      </c>
      <c r="F18" s="63">
        <v>482870</v>
      </c>
      <c r="G18" s="63">
        <v>40534</v>
      </c>
      <c r="H18" s="63">
        <v>447777</v>
      </c>
      <c r="I18" s="63">
        <v>214265</v>
      </c>
      <c r="J18" s="63">
        <v>138971</v>
      </c>
      <c r="K18" s="63">
        <v>476223</v>
      </c>
      <c r="L18" s="63">
        <v>45016</v>
      </c>
      <c r="S18" s="1"/>
      <c r="T18" s="1"/>
      <c r="U18" s="1"/>
      <c r="V18" s="1"/>
      <c r="W18" s="9"/>
      <c r="X18" s="9"/>
    </row>
    <row r="19" spans="2:24" ht="30" customHeight="1">
      <c r="B19" s="61">
        <v>43617</v>
      </c>
      <c r="C19" s="62">
        <v>421244</v>
      </c>
      <c r="D19" s="62">
        <v>212614</v>
      </c>
      <c r="E19" s="62">
        <v>150795</v>
      </c>
      <c r="F19" s="62">
        <v>443305</v>
      </c>
      <c r="G19" s="62">
        <v>37887</v>
      </c>
      <c r="H19" s="62">
        <v>449234</v>
      </c>
      <c r="I19" s="62">
        <v>238741</v>
      </c>
      <c r="J19" s="62">
        <v>133451</v>
      </c>
      <c r="K19" s="62">
        <v>500452</v>
      </c>
      <c r="L19" s="62">
        <v>52276</v>
      </c>
      <c r="S19" s="1"/>
      <c r="T19" s="1"/>
      <c r="U19" s="1"/>
      <c r="V19" s="1"/>
      <c r="W19" s="9"/>
      <c r="X19" s="9"/>
    </row>
    <row r="20" spans="2:24" ht="30" customHeight="1">
      <c r="B20" s="60">
        <v>43647</v>
      </c>
      <c r="C20" s="63">
        <v>479790</v>
      </c>
      <c r="D20" s="63">
        <v>265900</v>
      </c>
      <c r="E20" s="63">
        <v>167104</v>
      </c>
      <c r="F20" s="63">
        <v>529836</v>
      </c>
      <c r="G20" s="63">
        <v>46604</v>
      </c>
      <c r="H20" s="63">
        <v>451036</v>
      </c>
      <c r="I20" s="63">
        <v>227796</v>
      </c>
      <c r="J20" s="63">
        <v>143882</v>
      </c>
      <c r="K20" s="63">
        <v>486025</v>
      </c>
      <c r="L20" s="63">
        <v>47134</v>
      </c>
      <c r="S20" s="1"/>
      <c r="T20" s="1"/>
      <c r="U20" s="1"/>
      <c r="V20" s="1"/>
      <c r="W20" s="9"/>
      <c r="X20" s="9"/>
    </row>
    <row r="21" spans="2:24" ht="30" customHeight="1">
      <c r="B21" s="61">
        <v>43678</v>
      </c>
      <c r="C21" s="62">
        <v>483849</v>
      </c>
      <c r="D21" s="62">
        <v>250365</v>
      </c>
      <c r="E21" s="62">
        <v>164332</v>
      </c>
      <c r="F21" s="62">
        <v>519220</v>
      </c>
      <c r="G21" s="62">
        <v>48545</v>
      </c>
      <c r="H21" s="62">
        <v>433474</v>
      </c>
      <c r="I21" s="62">
        <v>202062</v>
      </c>
      <c r="J21" s="62">
        <v>134793</v>
      </c>
      <c r="K21" s="62">
        <v>455093</v>
      </c>
      <c r="L21" s="62">
        <v>43978</v>
      </c>
      <c r="S21" s="1"/>
      <c r="T21" s="1"/>
      <c r="U21" s="1"/>
      <c r="V21" s="1"/>
      <c r="W21" s="9"/>
      <c r="X21" s="9"/>
    </row>
    <row r="22" spans="2:24" ht="30" customHeight="1">
      <c r="B22" s="60">
        <v>43709</v>
      </c>
      <c r="C22" s="63">
        <v>468148</v>
      </c>
      <c r="D22" s="63">
        <v>238450</v>
      </c>
      <c r="E22" s="63">
        <v>165280</v>
      </c>
      <c r="F22" s="63">
        <v>495718</v>
      </c>
      <c r="G22" s="63">
        <v>43632</v>
      </c>
      <c r="H22" s="63">
        <v>435852</v>
      </c>
      <c r="I22" s="63">
        <v>205612</v>
      </c>
      <c r="J22" s="63">
        <v>132964</v>
      </c>
      <c r="K22" s="63">
        <v>462714</v>
      </c>
      <c r="L22" s="63">
        <v>44111</v>
      </c>
      <c r="S22" s="1"/>
      <c r="T22" s="1"/>
      <c r="U22" s="1"/>
      <c r="V22" s="1"/>
      <c r="W22" s="9"/>
      <c r="X22" s="9"/>
    </row>
    <row r="23" spans="2:24" ht="30" customHeight="1">
      <c r="B23" s="61">
        <v>43739</v>
      </c>
      <c r="C23" s="62">
        <v>482324</v>
      </c>
      <c r="D23" s="62">
        <v>264834</v>
      </c>
      <c r="E23" s="62">
        <v>173628</v>
      </c>
      <c r="F23" s="62">
        <v>526249</v>
      </c>
      <c r="G23" s="62">
        <v>45288</v>
      </c>
      <c r="H23" s="62">
        <v>446135</v>
      </c>
      <c r="I23" s="62">
        <v>226386</v>
      </c>
      <c r="J23" s="62">
        <v>141900</v>
      </c>
      <c r="K23" s="62">
        <v>484247</v>
      </c>
      <c r="L23" s="62">
        <v>44742</v>
      </c>
      <c r="S23" s="1"/>
      <c r="T23" s="1"/>
      <c r="U23" s="1"/>
      <c r="V23" s="1"/>
      <c r="W23" s="9"/>
      <c r="X23" s="9"/>
    </row>
    <row r="24" spans="2:24" ht="30" customHeight="1">
      <c r="B24" s="60">
        <v>43770</v>
      </c>
      <c r="C24" s="63">
        <v>453478</v>
      </c>
      <c r="D24" s="63">
        <v>230440</v>
      </c>
      <c r="E24" s="63">
        <v>172312</v>
      </c>
      <c r="F24" s="63">
        <v>468510</v>
      </c>
      <c r="G24" s="63">
        <v>41307</v>
      </c>
      <c r="H24" s="63">
        <v>472651</v>
      </c>
      <c r="I24" s="63">
        <v>283749</v>
      </c>
      <c r="J24" s="63">
        <v>144225</v>
      </c>
      <c r="K24" s="63">
        <v>553437</v>
      </c>
      <c r="L24" s="63">
        <v>56933</v>
      </c>
      <c r="S24" s="1"/>
      <c r="T24" s="1"/>
      <c r="U24" s="1"/>
      <c r="V24" s="1"/>
      <c r="W24" s="9"/>
      <c r="X24" s="9"/>
    </row>
    <row r="25" spans="2:24" ht="30" customHeight="1">
      <c r="B25" s="61">
        <v>43800</v>
      </c>
      <c r="C25" s="62">
        <v>377338</v>
      </c>
      <c r="D25" s="62">
        <v>211686</v>
      </c>
      <c r="E25" s="62">
        <v>159100</v>
      </c>
      <c r="F25" s="62">
        <v>392398</v>
      </c>
      <c r="G25" s="62">
        <v>36819</v>
      </c>
      <c r="H25" s="62">
        <v>775552</v>
      </c>
      <c r="I25" s="62">
        <v>502284</v>
      </c>
      <c r="J25" s="62">
        <v>250005</v>
      </c>
      <c r="K25" s="62">
        <v>929033</v>
      </c>
      <c r="L25" s="62">
        <v>96659</v>
      </c>
      <c r="S25" s="1"/>
      <c r="T25" s="1"/>
      <c r="U25" s="1"/>
      <c r="V25" s="1"/>
      <c r="W25" s="9"/>
      <c r="X25" s="9"/>
    </row>
    <row r="26" spans="2:24" ht="30" customHeight="1">
      <c r="B26" s="60">
        <v>43831</v>
      </c>
      <c r="C26" s="63">
        <v>701023</v>
      </c>
      <c r="D26" s="63">
        <v>410191</v>
      </c>
      <c r="E26" s="63">
        <v>221483</v>
      </c>
      <c r="F26" s="63">
        <v>814306</v>
      </c>
      <c r="G26" s="63">
        <v>74065</v>
      </c>
      <c r="H26" s="63">
        <v>466783</v>
      </c>
      <c r="I26" s="63">
        <v>248737</v>
      </c>
      <c r="J26" s="63">
        <v>158324</v>
      </c>
      <c r="K26" s="63">
        <v>506110</v>
      </c>
      <c r="L26" s="63">
        <v>50030</v>
      </c>
      <c r="S26" s="1"/>
      <c r="T26" s="1"/>
      <c r="U26" s="1"/>
      <c r="V26" s="1"/>
      <c r="W26" s="9"/>
      <c r="X26" s="9"/>
    </row>
    <row r="27" spans="2:24" ht="30" customHeight="1">
      <c r="B27" s="61">
        <v>43862</v>
      </c>
      <c r="C27" s="62">
        <v>549981</v>
      </c>
      <c r="D27" s="62">
        <v>375739</v>
      </c>
      <c r="E27" s="62">
        <v>187619</v>
      </c>
      <c r="F27" s="62">
        <v>672437</v>
      </c>
      <c r="G27" s="62">
        <v>64597</v>
      </c>
      <c r="H27" s="62">
        <v>455262</v>
      </c>
      <c r="I27" s="62">
        <v>231438</v>
      </c>
      <c r="J27" s="62">
        <v>143854</v>
      </c>
      <c r="K27" s="62">
        <v>492390</v>
      </c>
      <c r="L27" s="62">
        <v>49486</v>
      </c>
      <c r="S27" s="1"/>
      <c r="T27" s="1"/>
      <c r="U27" s="1"/>
      <c r="V27" s="1"/>
      <c r="W27" s="9"/>
      <c r="X27" s="9"/>
    </row>
    <row r="28" spans="2:24" ht="30" customHeight="1">
      <c r="B28" s="60">
        <v>43891</v>
      </c>
      <c r="C28" s="63">
        <v>379904</v>
      </c>
      <c r="D28" s="63">
        <v>240675</v>
      </c>
      <c r="E28" s="63">
        <v>129982</v>
      </c>
      <c r="F28" s="63">
        <v>448343</v>
      </c>
      <c r="G28" s="63">
        <v>41576</v>
      </c>
      <c r="H28" s="63">
        <v>614573</v>
      </c>
      <c r="I28" s="63">
        <v>335041</v>
      </c>
      <c r="J28" s="63">
        <v>183442</v>
      </c>
      <c r="K28" s="63">
        <v>688126</v>
      </c>
      <c r="L28" s="63">
        <v>76859</v>
      </c>
      <c r="S28" s="1"/>
      <c r="T28" s="1"/>
      <c r="U28" s="1"/>
      <c r="V28" s="1"/>
      <c r="W28" s="9"/>
      <c r="X28" s="9"/>
    </row>
    <row r="29" spans="2:24" ht="30" customHeight="1">
      <c r="B29" s="61">
        <v>43922</v>
      </c>
      <c r="C29" s="62">
        <v>184903</v>
      </c>
      <c r="D29" s="62">
        <v>123610</v>
      </c>
      <c r="E29" s="62">
        <v>51799</v>
      </c>
      <c r="F29" s="62">
        <v>227227</v>
      </c>
      <c r="G29" s="62">
        <v>29191</v>
      </c>
      <c r="H29" s="62">
        <v>286897</v>
      </c>
      <c r="I29" s="62">
        <v>189754</v>
      </c>
      <c r="J29" s="62">
        <v>92199</v>
      </c>
      <c r="K29" s="62">
        <v>347008</v>
      </c>
      <c r="L29" s="62">
        <v>36897</v>
      </c>
      <c r="S29" s="1"/>
      <c r="T29" s="1"/>
      <c r="U29" s="1"/>
      <c r="V29" s="1"/>
      <c r="W29" s="9"/>
      <c r="X29" s="9"/>
    </row>
    <row r="30" spans="2:24" ht="30" customHeight="1">
      <c r="B30" s="60">
        <v>43952</v>
      </c>
      <c r="C30" s="63">
        <v>334740</v>
      </c>
      <c r="D30" s="63">
        <v>131004</v>
      </c>
      <c r="E30" s="63">
        <v>78278</v>
      </c>
      <c r="F30" s="63">
        <v>351855</v>
      </c>
      <c r="G30" s="63">
        <v>35139</v>
      </c>
      <c r="H30" s="63">
        <v>298106</v>
      </c>
      <c r="I30" s="63">
        <v>161465</v>
      </c>
      <c r="J30" s="63">
        <v>80894</v>
      </c>
      <c r="K30" s="63">
        <v>339964</v>
      </c>
      <c r="L30" s="63">
        <v>38139</v>
      </c>
      <c r="S30" s="1"/>
      <c r="T30" s="1"/>
      <c r="U30" s="1"/>
      <c r="V30" s="1"/>
      <c r="W30" s="9"/>
      <c r="X30" s="9"/>
    </row>
    <row r="31" spans="2:24" ht="30" customHeight="1">
      <c r="B31" s="61">
        <v>43983</v>
      </c>
      <c r="C31" s="62">
        <v>344666</v>
      </c>
      <c r="D31" s="62">
        <v>154867</v>
      </c>
      <c r="E31" s="62">
        <v>95333</v>
      </c>
      <c r="F31" s="62">
        <v>368991</v>
      </c>
      <c r="G31" s="62">
        <v>34719</v>
      </c>
      <c r="H31" s="62">
        <v>349675</v>
      </c>
      <c r="I31" s="62">
        <v>179125</v>
      </c>
      <c r="J31" s="62">
        <v>83647</v>
      </c>
      <c r="K31" s="62">
        <v>396778</v>
      </c>
      <c r="L31" s="62">
        <v>47680</v>
      </c>
      <c r="S31" s="1"/>
      <c r="T31" s="1"/>
      <c r="U31" s="1"/>
      <c r="V31" s="1"/>
      <c r="W31" s="9"/>
      <c r="X31" s="9"/>
    </row>
    <row r="32" spans="2:24" ht="30" customHeight="1">
      <c r="B32" s="60">
        <v>44013</v>
      </c>
      <c r="C32" s="63">
        <v>395928</v>
      </c>
      <c r="D32" s="63">
        <v>189076</v>
      </c>
      <c r="E32" s="63">
        <v>115102</v>
      </c>
      <c r="F32" s="63">
        <v>430481</v>
      </c>
      <c r="G32" s="63">
        <v>38905</v>
      </c>
      <c r="H32" s="63">
        <v>365424</v>
      </c>
      <c r="I32" s="63">
        <v>167738</v>
      </c>
      <c r="J32" s="63">
        <v>92766</v>
      </c>
      <c r="K32" s="63">
        <v>396694</v>
      </c>
      <c r="L32" s="63">
        <v>43091</v>
      </c>
      <c r="S32" s="1"/>
      <c r="T32" s="1"/>
      <c r="U32" s="1"/>
      <c r="V32" s="1"/>
      <c r="W32" s="9"/>
      <c r="X32" s="9"/>
    </row>
    <row r="33" spans="2:24" ht="30" customHeight="1">
      <c r="B33" s="61">
        <v>44044</v>
      </c>
      <c r="C33" s="62">
        <v>398550</v>
      </c>
      <c r="D33" s="62">
        <v>188345</v>
      </c>
      <c r="E33" s="62">
        <v>112389</v>
      </c>
      <c r="F33" s="62">
        <v>432794</v>
      </c>
      <c r="G33" s="62">
        <v>41105</v>
      </c>
      <c r="H33" s="62">
        <v>357911</v>
      </c>
      <c r="I33" s="62">
        <v>156490</v>
      </c>
      <c r="J33" s="62">
        <v>90900</v>
      </c>
      <c r="K33" s="62">
        <v>381548</v>
      </c>
      <c r="L33" s="62">
        <v>41295</v>
      </c>
      <c r="S33" s="1"/>
      <c r="T33" s="1"/>
      <c r="U33" s="1"/>
      <c r="V33" s="1"/>
      <c r="W33" s="9"/>
      <c r="X33" s="9"/>
    </row>
    <row r="34" spans="2:24" ht="30" customHeight="1">
      <c r="B34" s="60">
        <v>44075</v>
      </c>
      <c r="C34" s="63">
        <v>446618</v>
      </c>
      <c r="D34" s="63">
        <v>213450</v>
      </c>
      <c r="E34" s="63">
        <v>137611</v>
      </c>
      <c r="F34" s="63">
        <v>478630</v>
      </c>
      <c r="G34" s="63">
        <v>43229</v>
      </c>
      <c r="H34" s="63">
        <v>392903</v>
      </c>
      <c r="I34" s="63">
        <v>167267</v>
      </c>
      <c r="J34" s="63">
        <v>101542</v>
      </c>
      <c r="K34" s="63">
        <v>415081</v>
      </c>
      <c r="L34" s="63">
        <v>43011</v>
      </c>
      <c r="S34" s="1"/>
      <c r="T34" s="1"/>
      <c r="U34" s="1"/>
      <c r="V34" s="1"/>
      <c r="W34" s="9"/>
      <c r="X34" s="9"/>
    </row>
    <row r="35" spans="2:24" ht="30" customHeight="1">
      <c r="B35" s="61">
        <v>44105</v>
      </c>
      <c r="C35" s="62">
        <v>457086</v>
      </c>
      <c r="D35" s="62">
        <v>231235</v>
      </c>
      <c r="E35" s="62">
        <v>149307</v>
      </c>
      <c r="F35" s="62">
        <v>494453</v>
      </c>
      <c r="G35" s="62">
        <v>43965</v>
      </c>
      <c r="H35" s="62">
        <v>387245</v>
      </c>
      <c r="I35" s="62">
        <v>169015</v>
      </c>
      <c r="J35" s="62">
        <v>104330</v>
      </c>
      <c r="K35" s="62">
        <v>410355</v>
      </c>
      <c r="L35" s="62">
        <v>41004</v>
      </c>
      <c r="S35" s="1"/>
      <c r="T35" s="1"/>
      <c r="U35" s="1"/>
      <c r="V35" s="1"/>
      <c r="W35" s="9"/>
      <c r="X35" s="9"/>
    </row>
    <row r="36" spans="2:24" ht="30" customHeight="1">
      <c r="B36" s="60">
        <v>44136</v>
      </c>
      <c r="C36" s="63">
        <v>437607</v>
      </c>
      <c r="D36" s="63">
        <v>230956</v>
      </c>
      <c r="E36" s="63">
        <v>155340</v>
      </c>
      <c r="F36" s="63">
        <v>471225</v>
      </c>
      <c r="G36" s="63">
        <v>41408</v>
      </c>
      <c r="H36" s="63">
        <v>411230</v>
      </c>
      <c r="I36" s="63">
        <v>232114</v>
      </c>
      <c r="J36" s="63">
        <v>111502</v>
      </c>
      <c r="K36" s="63">
        <v>476964</v>
      </c>
      <c r="L36" s="63">
        <v>54201</v>
      </c>
      <c r="S36" s="1"/>
      <c r="T36" s="1"/>
      <c r="U36" s="1"/>
      <c r="V36" s="1"/>
      <c r="W36" s="9"/>
      <c r="X36" s="9"/>
    </row>
    <row r="37" spans="2:24" ht="30" customHeight="1">
      <c r="B37" s="61">
        <v>44166</v>
      </c>
      <c r="C37" s="62">
        <v>373208</v>
      </c>
      <c r="D37" s="62">
        <v>234379</v>
      </c>
      <c r="E37" s="62">
        <v>140477</v>
      </c>
      <c r="F37" s="62">
        <v>421751</v>
      </c>
      <c r="G37" s="62">
        <v>44840</v>
      </c>
      <c r="H37" s="62">
        <v>657722</v>
      </c>
      <c r="I37" s="62">
        <v>425173</v>
      </c>
      <c r="J37" s="62">
        <v>192212</v>
      </c>
      <c r="K37" s="62">
        <v>804243</v>
      </c>
      <c r="L37" s="62">
        <v>85461</v>
      </c>
      <c r="S37" s="1"/>
      <c r="T37" s="1"/>
      <c r="U37" s="1"/>
      <c r="V37" s="1"/>
      <c r="W37" s="9"/>
      <c r="X37" s="9"/>
    </row>
    <row r="38" spans="2:24" ht="30" customHeight="1">
      <c r="B38" s="60">
        <v>44197</v>
      </c>
      <c r="C38" s="63">
        <v>594855</v>
      </c>
      <c r="D38" s="63">
        <v>320471</v>
      </c>
      <c r="E38" s="63">
        <v>176635</v>
      </c>
      <c r="F38" s="63">
        <v>676140</v>
      </c>
      <c r="G38" s="63">
        <v>61626</v>
      </c>
      <c r="H38" s="63">
        <v>407104</v>
      </c>
      <c r="I38" s="63">
        <v>205304</v>
      </c>
      <c r="J38" s="63">
        <v>123754</v>
      </c>
      <c r="K38" s="63">
        <v>442338</v>
      </c>
      <c r="L38" s="63">
        <v>45708</v>
      </c>
      <c r="S38" s="1"/>
      <c r="T38" s="1"/>
      <c r="U38" s="1"/>
      <c r="V38" s="1"/>
      <c r="W38" s="9"/>
      <c r="X38" s="9"/>
    </row>
    <row r="39" spans="2:24" ht="30" customHeight="1">
      <c r="B39" s="61">
        <v>44228</v>
      </c>
      <c r="C39" s="62">
        <v>517293</v>
      </c>
      <c r="D39" s="62">
        <v>331552</v>
      </c>
      <c r="E39" s="62">
        <v>160503</v>
      </c>
      <c r="F39" s="62">
        <v>627672</v>
      </c>
      <c r="G39" s="62">
        <v>59921</v>
      </c>
      <c r="H39" s="62">
        <v>407157</v>
      </c>
      <c r="I39" s="62">
        <v>196518</v>
      </c>
      <c r="J39" s="62">
        <v>118959</v>
      </c>
      <c r="K39" s="62">
        <v>439797</v>
      </c>
      <c r="L39" s="62">
        <v>44366</v>
      </c>
      <c r="S39" s="1"/>
      <c r="T39" s="1"/>
      <c r="U39" s="1"/>
      <c r="V39" s="1"/>
      <c r="W39" s="9"/>
      <c r="X39" s="9"/>
    </row>
    <row r="40" spans="2:24" ht="30" customHeight="1">
      <c r="B40" s="60">
        <v>44256</v>
      </c>
      <c r="C40" s="63">
        <v>474985</v>
      </c>
      <c r="D40" s="63">
        <v>283065</v>
      </c>
      <c r="E40" s="63">
        <v>159244</v>
      </c>
      <c r="F40" s="63">
        <v>548024</v>
      </c>
      <c r="G40" s="63">
        <v>50120</v>
      </c>
      <c r="H40" s="63">
        <v>427845</v>
      </c>
      <c r="I40" s="63">
        <v>196733</v>
      </c>
      <c r="J40" s="63">
        <v>120381</v>
      </c>
      <c r="K40" s="63">
        <v>457389</v>
      </c>
      <c r="L40" s="63">
        <v>46230</v>
      </c>
    </row>
    <row r="41" spans="2:24" ht="30" customHeight="1">
      <c r="B41" s="61">
        <v>44287</v>
      </c>
      <c r="C41" s="62">
        <v>435766</v>
      </c>
      <c r="D41" s="62">
        <v>241130</v>
      </c>
      <c r="E41" s="62">
        <v>147131</v>
      </c>
      <c r="F41" s="62">
        <v>486558</v>
      </c>
      <c r="G41" s="62">
        <v>42638</v>
      </c>
      <c r="H41" s="62">
        <v>407583</v>
      </c>
      <c r="I41" s="62">
        <v>192282</v>
      </c>
      <c r="J41" s="62">
        <v>115934</v>
      </c>
      <c r="K41" s="62">
        <v>438636</v>
      </c>
      <c r="L41" s="62">
        <v>44733</v>
      </c>
    </row>
    <row r="42" spans="2:24" ht="30" customHeight="1">
      <c r="B42" s="60">
        <v>44317</v>
      </c>
      <c r="C42" s="63">
        <v>362442</v>
      </c>
      <c r="D42" s="63">
        <v>196935</v>
      </c>
      <c r="E42" s="63">
        <v>115328</v>
      </c>
      <c r="F42" s="63">
        <v>406497</v>
      </c>
      <c r="G42" s="63">
        <v>37046</v>
      </c>
      <c r="H42" s="63">
        <v>396847</v>
      </c>
      <c r="I42" s="63">
        <v>194475</v>
      </c>
      <c r="J42" s="63">
        <v>114009</v>
      </c>
      <c r="K42" s="63">
        <v>432548</v>
      </c>
      <c r="L42" s="63">
        <v>44213</v>
      </c>
    </row>
    <row r="43" spans="2:24" ht="30" customHeight="1">
      <c r="B43" s="61">
        <v>44348</v>
      </c>
      <c r="C43" s="62">
        <v>440977</v>
      </c>
      <c r="D43" s="62">
        <v>230471</v>
      </c>
      <c r="E43" s="62">
        <v>149425</v>
      </c>
      <c r="F43" s="62">
        <v>479150</v>
      </c>
      <c r="G43" s="62">
        <v>42306</v>
      </c>
      <c r="H43" s="62">
        <v>413097</v>
      </c>
      <c r="I43" s="62">
        <v>211292</v>
      </c>
      <c r="J43" s="62">
        <v>115134</v>
      </c>
      <c r="K43" s="62">
        <v>458850</v>
      </c>
      <c r="L43" s="62">
        <v>49775</v>
      </c>
    </row>
    <row r="44" spans="2:24" ht="30" customHeight="1">
      <c r="B44" s="60">
        <v>44378</v>
      </c>
      <c r="C44" s="63">
        <v>475084</v>
      </c>
      <c r="D44" s="63">
        <v>259460</v>
      </c>
      <c r="E44" s="63">
        <v>165611</v>
      </c>
      <c r="F44" s="63">
        <v>521505</v>
      </c>
      <c r="G44" s="63">
        <v>46800</v>
      </c>
      <c r="H44" s="63">
        <v>426802</v>
      </c>
      <c r="I44" s="63">
        <v>212263</v>
      </c>
      <c r="J44" s="63">
        <v>128063</v>
      </c>
      <c r="K44" s="63">
        <v>463912</v>
      </c>
      <c r="L44" s="63">
        <v>46492</v>
      </c>
    </row>
    <row r="45" spans="2:24" ht="30" customHeight="1">
      <c r="B45" s="61">
        <v>44409</v>
      </c>
      <c r="C45" s="62">
        <v>493323</v>
      </c>
      <c r="D45" s="62">
        <v>270752</v>
      </c>
      <c r="E45" s="62">
        <v>154101</v>
      </c>
      <c r="F45" s="62">
        <v>557720</v>
      </c>
      <c r="G45" s="62">
        <v>51600</v>
      </c>
      <c r="H45" s="62">
        <v>433806</v>
      </c>
      <c r="I45" s="62">
        <v>217531</v>
      </c>
      <c r="J45" s="62">
        <v>128319</v>
      </c>
      <c r="K45" s="62">
        <v>477309</v>
      </c>
      <c r="L45" s="62">
        <v>45115</v>
      </c>
    </row>
    <row r="46" spans="2:24" ht="30" customHeight="1">
      <c r="B46" s="60">
        <v>44440</v>
      </c>
      <c r="C46" s="63">
        <v>492678</v>
      </c>
      <c r="D46" s="63">
        <v>270378</v>
      </c>
      <c r="E46" s="63">
        <v>159529</v>
      </c>
      <c r="F46" s="63">
        <v>555534</v>
      </c>
      <c r="G46" s="63">
        <v>47413</v>
      </c>
      <c r="H46" s="63">
        <v>443853</v>
      </c>
      <c r="I46" s="63">
        <v>219835</v>
      </c>
      <c r="J46" s="63">
        <v>127873</v>
      </c>
      <c r="K46" s="63">
        <v>488721</v>
      </c>
      <c r="L46" s="63">
        <v>46500</v>
      </c>
    </row>
    <row r="47" spans="2:24" ht="30" customHeight="1">
      <c r="B47" s="61">
        <v>44470</v>
      </c>
      <c r="C47" s="62">
        <v>477303</v>
      </c>
      <c r="D47" s="62">
        <v>263315</v>
      </c>
      <c r="E47" s="62">
        <v>155627</v>
      </c>
      <c r="F47" s="62">
        <v>538050</v>
      </c>
      <c r="G47" s="62">
        <v>46387</v>
      </c>
      <c r="H47" s="62">
        <v>443866</v>
      </c>
      <c r="I47" s="62">
        <v>220074</v>
      </c>
      <c r="J47" s="62">
        <v>126190</v>
      </c>
      <c r="K47" s="62">
        <v>489542</v>
      </c>
      <c r="L47" s="62">
        <v>47642</v>
      </c>
    </row>
    <row r="48" spans="2:24" ht="30" customHeight="1">
      <c r="B48" s="60">
        <v>44501</v>
      </c>
      <c r="C48" s="63">
        <v>483568</v>
      </c>
      <c r="D48" s="63">
        <v>272841</v>
      </c>
      <c r="E48" s="63">
        <v>161911</v>
      </c>
      <c r="F48" s="63">
        <v>546716</v>
      </c>
      <c r="G48" s="63">
        <v>47283</v>
      </c>
      <c r="H48" s="63">
        <v>471132</v>
      </c>
      <c r="I48" s="63">
        <v>265659</v>
      </c>
      <c r="J48" s="63">
        <v>131880</v>
      </c>
      <c r="K48" s="63">
        <v>549969</v>
      </c>
      <c r="L48" s="63">
        <v>54328</v>
      </c>
    </row>
    <row r="49" spans="2:25" ht="30" customHeight="1">
      <c r="B49" s="61">
        <v>44531</v>
      </c>
      <c r="C49" s="62">
        <v>381840</v>
      </c>
      <c r="D49" s="62">
        <v>226852</v>
      </c>
      <c r="E49" s="62">
        <v>132704</v>
      </c>
      <c r="F49" s="62">
        <v>436337</v>
      </c>
      <c r="G49" s="62">
        <v>39264</v>
      </c>
      <c r="H49" s="62">
        <v>732065</v>
      </c>
      <c r="I49" s="62">
        <v>496473</v>
      </c>
      <c r="J49" s="62">
        <v>206632</v>
      </c>
      <c r="K49" s="62">
        <v>922670</v>
      </c>
      <c r="L49" s="62">
        <v>98247</v>
      </c>
      <c r="M49" s="1"/>
      <c r="N49" s="1"/>
    </row>
    <row r="50" spans="2:25" ht="30" customHeight="1">
      <c r="B50" s="60">
        <v>44562</v>
      </c>
      <c r="C50" s="63">
        <v>680784</v>
      </c>
      <c r="D50" s="63">
        <v>433719</v>
      </c>
      <c r="E50" s="63">
        <v>191091</v>
      </c>
      <c r="F50" s="63">
        <v>844327</v>
      </c>
      <c r="G50" s="63">
        <v>78229</v>
      </c>
      <c r="H50" s="63">
        <v>462739</v>
      </c>
      <c r="I50" s="63">
        <v>266877</v>
      </c>
      <c r="J50" s="63">
        <v>140107</v>
      </c>
      <c r="K50" s="63">
        <v>535752</v>
      </c>
      <c r="L50" s="63">
        <v>53142</v>
      </c>
      <c r="M50" s="1"/>
      <c r="N50" s="1"/>
    </row>
    <row r="51" spans="2:25" ht="30" customHeight="1">
      <c r="B51" s="61">
        <v>44593</v>
      </c>
      <c r="C51" s="62">
        <v>563778</v>
      </c>
      <c r="D51" s="62">
        <v>395744</v>
      </c>
      <c r="E51" s="62">
        <v>167442</v>
      </c>
      <c r="F51" s="62">
        <v>723169</v>
      </c>
      <c r="G51" s="62">
        <v>68260</v>
      </c>
      <c r="H51" s="62">
        <v>445321</v>
      </c>
      <c r="I51" s="62">
        <v>243303</v>
      </c>
      <c r="J51" s="62">
        <v>126137</v>
      </c>
      <c r="K51" s="62">
        <v>511455</v>
      </c>
      <c r="L51" s="62">
        <v>50530</v>
      </c>
      <c r="M51" s="1"/>
      <c r="N51" s="1"/>
    </row>
    <row r="52" spans="2:25" ht="30" customHeight="1">
      <c r="B52" s="60">
        <v>44621</v>
      </c>
      <c r="C52" s="63">
        <v>511447</v>
      </c>
      <c r="D52" s="63">
        <v>324021</v>
      </c>
      <c r="E52" s="63">
        <v>157199</v>
      </c>
      <c r="F52" s="63">
        <v>621681</v>
      </c>
      <c r="G52" s="63">
        <v>56052</v>
      </c>
      <c r="H52" s="63">
        <v>478530</v>
      </c>
      <c r="I52" s="63">
        <v>274606</v>
      </c>
      <c r="J52" s="63">
        <v>132323</v>
      </c>
      <c r="K52" s="63">
        <v>564167</v>
      </c>
      <c r="L52" s="63">
        <v>56126</v>
      </c>
      <c r="M52" s="1"/>
      <c r="N52" s="1"/>
    </row>
    <row r="53" spans="2:25" ht="30" customHeight="1">
      <c r="B53" s="61">
        <v>44652</v>
      </c>
      <c r="C53" s="62">
        <v>450227</v>
      </c>
      <c r="D53" s="62">
        <v>267983</v>
      </c>
      <c r="E53" s="62">
        <v>136000</v>
      </c>
      <c r="F53" s="62">
        <v>533456</v>
      </c>
      <c r="G53" s="62">
        <v>48265</v>
      </c>
      <c r="H53" s="62">
        <v>428991</v>
      </c>
      <c r="I53" s="62">
        <v>231204</v>
      </c>
      <c r="J53" s="62">
        <v>118435</v>
      </c>
      <c r="K53" s="62">
        <v>493592</v>
      </c>
      <c r="L53" s="62">
        <v>47676</v>
      </c>
      <c r="M53" s="1"/>
      <c r="N53" s="1"/>
    </row>
    <row r="54" spans="2:25" ht="30" customHeight="1">
      <c r="B54" s="60">
        <v>44682</v>
      </c>
      <c r="C54" s="63">
        <v>446275</v>
      </c>
      <c r="D54" s="63">
        <v>252428</v>
      </c>
      <c r="E54" s="63">
        <v>127529</v>
      </c>
      <c r="F54" s="63">
        <v>524968</v>
      </c>
      <c r="G54" s="63">
        <v>45799</v>
      </c>
      <c r="H54" s="63">
        <v>443706</v>
      </c>
      <c r="I54" s="63">
        <v>244324</v>
      </c>
      <c r="J54" s="63">
        <v>119768</v>
      </c>
      <c r="K54" s="63">
        <v>516479</v>
      </c>
      <c r="L54" s="63">
        <v>51298</v>
      </c>
      <c r="M54" s="1"/>
      <c r="N54" s="1"/>
    </row>
    <row r="55" spans="2:25" ht="30" customHeight="1">
      <c r="B55" s="61">
        <v>44713</v>
      </c>
      <c r="C55" s="62">
        <v>403140</v>
      </c>
      <c r="D55" s="62">
        <v>246362</v>
      </c>
      <c r="E55" s="62">
        <v>121177</v>
      </c>
      <c r="F55" s="62">
        <v>486640</v>
      </c>
      <c r="G55" s="62">
        <v>41290</v>
      </c>
      <c r="H55" s="62">
        <v>433643</v>
      </c>
      <c r="I55" s="62">
        <v>287969</v>
      </c>
      <c r="J55" s="62">
        <v>113973</v>
      </c>
      <c r="K55" s="62">
        <v>549593</v>
      </c>
      <c r="L55" s="62">
        <v>57550</v>
      </c>
      <c r="M55" s="1"/>
      <c r="N55" s="1"/>
    </row>
    <row r="56" spans="2:25" ht="64.5" customHeight="1">
      <c r="B56" s="181" t="s">
        <v>145</v>
      </c>
      <c r="C56" s="181"/>
      <c r="D56" s="181"/>
      <c r="E56" s="181"/>
      <c r="F56" s="181"/>
      <c r="G56" s="181"/>
      <c r="H56" s="181"/>
      <c r="I56" s="181"/>
      <c r="J56" s="181"/>
      <c r="K56" s="181"/>
      <c r="L56" s="181"/>
      <c r="M56" s="181"/>
      <c r="N56" s="181"/>
      <c r="O56" s="181"/>
      <c r="P56" s="181"/>
      <c r="Q56" s="181"/>
      <c r="W56" s="13"/>
      <c r="X56" s="13"/>
    </row>
    <row r="57" spans="2:25">
      <c r="B57" s="181" t="s">
        <v>146</v>
      </c>
      <c r="C57" s="181"/>
      <c r="D57" s="181"/>
      <c r="E57" s="181"/>
      <c r="F57" s="181"/>
      <c r="G57" s="181"/>
      <c r="H57" s="181"/>
      <c r="I57" s="181"/>
      <c r="J57" s="181"/>
      <c r="K57" s="181"/>
      <c r="L57" s="181"/>
      <c r="M57" s="181"/>
      <c r="N57" s="181"/>
      <c r="O57" s="181"/>
      <c r="P57" s="181"/>
      <c r="Q57" s="181"/>
      <c r="Y57" s="13"/>
    </row>
    <row r="58" spans="2:25">
      <c r="B58" s="14"/>
      <c r="C58" s="4"/>
    </row>
    <row r="59" spans="2:25">
      <c r="C59" s="4"/>
    </row>
  </sheetData>
  <mergeCells count="12">
    <mergeCell ref="V12:X12"/>
    <mergeCell ref="B56:Q56"/>
    <mergeCell ref="B57:Q57"/>
    <mergeCell ref="C12:D12"/>
    <mergeCell ref="B8:Q8"/>
    <mergeCell ref="B9:P9"/>
    <mergeCell ref="B11:B12"/>
    <mergeCell ref="H12:I12"/>
    <mergeCell ref="E12:G12"/>
    <mergeCell ref="J12:L12"/>
    <mergeCell ref="H11:L11"/>
    <mergeCell ref="C11:G11"/>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B7:T45"/>
  <sheetViews>
    <sheetView zoomScaleNormal="100" zoomScalePageLayoutView="115" workbookViewId="0">
      <selection activeCell="B9" sqref="B9:J9"/>
    </sheetView>
  </sheetViews>
  <sheetFormatPr defaultColWidth="10.85546875" defaultRowHeight="16.5"/>
  <cols>
    <col min="1" max="1" width="5.7109375" style="2" customWidth="1"/>
    <col min="2" max="2" width="28.7109375" style="2" customWidth="1"/>
    <col min="3" max="6" width="21" style="2" customWidth="1"/>
    <col min="7" max="8" width="20.42578125" style="2" customWidth="1"/>
    <col min="9" max="12" width="19.28515625" style="2" customWidth="1"/>
    <col min="13" max="14" width="11.140625" style="2" customWidth="1"/>
    <col min="15" max="16" width="10.85546875" style="2"/>
    <col min="17" max="17" width="12.85546875" style="2" bestFit="1" customWidth="1"/>
    <col min="18" max="18" width="12.85546875" style="2" customWidth="1"/>
    <col min="19" max="19" width="10.85546875" style="2"/>
    <col min="20" max="20" width="14.140625" style="2" customWidth="1"/>
    <col min="21" max="21" width="12.7109375" style="2" bestFit="1" customWidth="1"/>
    <col min="22" max="22" width="14.42578125" style="2" bestFit="1" customWidth="1"/>
    <col min="23" max="23" width="12.7109375" style="2" bestFit="1" customWidth="1"/>
    <col min="24" max="24" width="14.42578125" style="2" bestFit="1" customWidth="1"/>
    <col min="25" max="16384" width="10.85546875" style="2"/>
  </cols>
  <sheetData>
    <row r="7" spans="2:20" ht="23.1" customHeight="1"/>
    <row r="8" spans="2:20">
      <c r="B8" s="182" t="s">
        <v>148</v>
      </c>
      <c r="C8" s="182"/>
      <c r="D8" s="182"/>
      <c r="E8" s="182"/>
      <c r="F8" s="182"/>
      <c r="G8" s="182"/>
      <c r="H8" s="182"/>
      <c r="I8" s="182"/>
      <c r="J8" s="182"/>
      <c r="K8" s="182"/>
    </row>
    <row r="9" spans="2:20" ht="20.25" customHeight="1">
      <c r="B9" s="224" t="s">
        <v>208</v>
      </c>
      <c r="C9" s="224"/>
      <c r="D9" s="224"/>
      <c r="E9" s="224"/>
      <c r="F9" s="224"/>
      <c r="G9" s="224"/>
      <c r="H9" s="224"/>
      <c r="I9" s="224"/>
      <c r="J9" s="224"/>
      <c r="K9" s="3"/>
      <c r="T9" s="23"/>
    </row>
    <row r="10" spans="2:20">
      <c r="C10" s="3"/>
      <c r="D10" s="3"/>
      <c r="E10" s="3"/>
      <c r="F10" s="3"/>
      <c r="G10" s="3"/>
      <c r="H10" s="3"/>
      <c r="I10" s="3"/>
      <c r="J10" s="3"/>
      <c r="K10" s="3"/>
    </row>
    <row r="11" spans="2:20" ht="38.450000000000003" customHeight="1">
      <c r="B11" s="156" t="s">
        <v>84</v>
      </c>
      <c r="C11" s="168" t="s">
        <v>85</v>
      </c>
      <c r="D11" s="169"/>
      <c r="E11" s="172" t="s">
        <v>86</v>
      </c>
      <c r="F11" s="172"/>
    </row>
    <row r="12" spans="2:20" ht="30" customHeight="1">
      <c r="B12" s="157"/>
      <c r="C12" s="113" t="s">
        <v>149</v>
      </c>
      <c r="D12" s="113" t="s">
        <v>150</v>
      </c>
      <c r="E12" s="113" t="s">
        <v>149</v>
      </c>
      <c r="F12" s="113" t="s">
        <v>150</v>
      </c>
      <c r="M12" s="33"/>
      <c r="N12" s="33"/>
      <c r="O12" s="33"/>
      <c r="P12" s="179"/>
      <c r="Q12" s="180"/>
      <c r="R12" s="180"/>
    </row>
    <row r="13" spans="2:20" ht="30" customHeight="1">
      <c r="B13" s="61">
        <v>43862</v>
      </c>
      <c r="C13" s="80">
        <v>2.1013328310286918</v>
      </c>
      <c r="D13" s="80">
        <v>2.2850772977477423</v>
      </c>
      <c r="E13" s="80">
        <v>3.1141501594421181</v>
      </c>
      <c r="F13" s="80">
        <v>7.2945801703408932</v>
      </c>
      <c r="M13" s="1"/>
      <c r="N13" s="1"/>
      <c r="O13" s="1"/>
      <c r="P13" s="1"/>
      <c r="Q13" s="9"/>
      <c r="R13" s="9"/>
    </row>
    <row r="14" spans="2:20" ht="30" customHeight="1">
      <c r="B14" s="60">
        <v>43891</v>
      </c>
      <c r="C14" s="79">
        <v>-0.65616276664923334</v>
      </c>
      <c r="D14" s="79">
        <v>-0.68564278084468211</v>
      </c>
      <c r="E14" s="79">
        <v>1.543683012187673</v>
      </c>
      <c r="F14" s="79">
        <v>4.2333563428987819</v>
      </c>
      <c r="M14" s="1"/>
      <c r="N14" s="1"/>
      <c r="O14" s="1"/>
      <c r="P14" s="1"/>
      <c r="Q14" s="9"/>
      <c r="R14" s="9"/>
    </row>
    <row r="15" spans="2:20" ht="30" customHeight="1">
      <c r="B15" s="61">
        <v>43922</v>
      </c>
      <c r="C15" s="80">
        <v>-6.5949527796225311</v>
      </c>
      <c r="D15" s="80">
        <v>-7.5544828286648329</v>
      </c>
      <c r="E15" s="80">
        <v>-0.34489300718103938</v>
      </c>
      <c r="F15" s="80">
        <v>-2.325208185886482E-2</v>
      </c>
      <c r="M15" s="1"/>
      <c r="N15" s="1"/>
      <c r="O15" s="1"/>
      <c r="P15" s="1"/>
      <c r="Q15" s="9"/>
      <c r="R15" s="9"/>
    </row>
    <row r="16" spans="2:20" ht="30" customHeight="1">
      <c r="B16" s="60">
        <v>43952</v>
      </c>
      <c r="C16" s="79">
        <v>-0.14013075153209015</v>
      </c>
      <c r="D16" s="79">
        <v>4.533646873125935E-2</v>
      </c>
      <c r="E16" s="79">
        <v>1.3686476918517048</v>
      </c>
      <c r="F16" s="79">
        <v>1.5729699093143688</v>
      </c>
      <c r="M16" s="1"/>
      <c r="N16" s="1"/>
      <c r="O16" s="1"/>
      <c r="P16" s="1"/>
      <c r="Q16" s="9"/>
      <c r="R16" s="9"/>
    </row>
    <row r="17" spans="2:18" ht="30" customHeight="1">
      <c r="B17" s="61">
        <v>43983</v>
      </c>
      <c r="C17" s="80">
        <v>0.48773293043573374</v>
      </c>
      <c r="D17" s="80">
        <v>0.50125987450830023</v>
      </c>
      <c r="E17" s="80">
        <v>1.900609163941015</v>
      </c>
      <c r="F17" s="80">
        <v>1.711378171560074</v>
      </c>
      <c r="M17" s="1"/>
      <c r="N17" s="1"/>
      <c r="O17" s="1"/>
      <c r="P17" s="1"/>
      <c r="Q17" s="9"/>
      <c r="R17" s="9"/>
    </row>
    <row r="18" spans="2:18" ht="30" customHeight="1">
      <c r="B18" s="60">
        <v>44013</v>
      </c>
      <c r="C18" s="79">
        <v>0.49436237255353133</v>
      </c>
      <c r="D18" s="79">
        <v>0.98917785835247596</v>
      </c>
      <c r="E18" s="79">
        <v>1.9170981611025741</v>
      </c>
      <c r="F18" s="79">
        <v>2.3433796600120322</v>
      </c>
      <c r="M18" s="1"/>
      <c r="N18" s="1"/>
      <c r="O18" s="1"/>
      <c r="P18" s="1"/>
      <c r="Q18" s="9"/>
      <c r="R18" s="9"/>
    </row>
    <row r="19" spans="2:18" ht="30" customHeight="1">
      <c r="B19" s="61">
        <v>44044</v>
      </c>
      <c r="C19" s="80">
        <v>0.67223783657600134</v>
      </c>
      <c r="D19" s="80">
        <v>0.41684838709853816</v>
      </c>
      <c r="E19" s="80">
        <v>1.6804063527632966</v>
      </c>
      <c r="F19" s="80">
        <v>2.2627951683153862</v>
      </c>
      <c r="M19" s="1"/>
      <c r="N19" s="1"/>
      <c r="O19" s="1"/>
      <c r="P19" s="1"/>
      <c r="Q19" s="9"/>
      <c r="R19" s="9"/>
    </row>
    <row r="20" spans="2:18" ht="30" customHeight="1">
      <c r="B20" s="60">
        <v>44075</v>
      </c>
      <c r="C20" s="79">
        <v>1.6335593897449456</v>
      </c>
      <c r="D20" s="79">
        <v>1.5318366538124226</v>
      </c>
      <c r="E20" s="79">
        <v>2.2963218229068856</v>
      </c>
      <c r="F20" s="79">
        <v>3.6970157644585546</v>
      </c>
      <c r="M20" s="1"/>
      <c r="N20" s="1"/>
      <c r="O20" s="1"/>
      <c r="P20" s="1"/>
      <c r="Q20" s="9"/>
      <c r="R20" s="9"/>
    </row>
    <row r="21" spans="2:18" ht="30" customHeight="1">
      <c r="B21" s="61">
        <v>44105</v>
      </c>
      <c r="C21" s="80">
        <v>1.3616606799646123</v>
      </c>
      <c r="D21" s="80">
        <v>1.4686781759694303</v>
      </c>
      <c r="E21" s="80">
        <v>2.2753550425314399</v>
      </c>
      <c r="F21" s="80">
        <v>3.4588518021721955</v>
      </c>
      <c r="M21" s="1"/>
      <c r="N21" s="1"/>
      <c r="O21" s="1"/>
      <c r="P21" s="1"/>
      <c r="Q21" s="9"/>
      <c r="R21" s="9"/>
    </row>
    <row r="22" spans="2:18" ht="30" customHeight="1">
      <c r="B22" s="60">
        <v>44136</v>
      </c>
      <c r="C22" s="79">
        <v>1.3033829490541597</v>
      </c>
      <c r="D22" s="79">
        <v>0.92777056667196622</v>
      </c>
      <c r="E22" s="79">
        <v>1.9141373495142444</v>
      </c>
      <c r="F22" s="79">
        <v>2.5368515884926177</v>
      </c>
      <c r="M22" s="1"/>
      <c r="N22" s="1"/>
      <c r="O22" s="1"/>
      <c r="P22" s="1"/>
      <c r="Q22" s="9"/>
      <c r="R22" s="9"/>
    </row>
    <row r="23" spans="2:18" ht="30" customHeight="1">
      <c r="B23" s="61">
        <v>44166</v>
      </c>
      <c r="C23" s="80">
        <v>-0.25381507473603987</v>
      </c>
      <c r="D23" s="80">
        <v>-0.62512627399471943</v>
      </c>
      <c r="E23" s="80">
        <v>0.87126882853615084</v>
      </c>
      <c r="F23" s="80">
        <v>0.23352875497702971</v>
      </c>
      <c r="M23" s="1"/>
      <c r="N23" s="1"/>
      <c r="O23" s="1"/>
      <c r="P23" s="1"/>
      <c r="Q23" s="9"/>
      <c r="R23" s="9"/>
    </row>
    <row r="24" spans="2:18" ht="30" customHeight="1">
      <c r="B24" s="60">
        <v>44197</v>
      </c>
      <c r="C24" s="79">
        <v>-1.5140192984767056</v>
      </c>
      <c r="D24" s="79">
        <v>-1.9144819110356912</v>
      </c>
      <c r="E24" s="79">
        <v>-1.1298513064400182</v>
      </c>
      <c r="F24" s="79">
        <v>-5.0884489329577258</v>
      </c>
      <c r="M24" s="1"/>
      <c r="N24" s="1"/>
      <c r="O24" s="1"/>
      <c r="P24" s="1"/>
      <c r="Q24" s="9"/>
      <c r="R24" s="9"/>
    </row>
    <row r="25" spans="2:18" ht="30" customHeight="1">
      <c r="B25" s="61">
        <v>44228</v>
      </c>
      <c r="C25" s="80">
        <v>2.3756774459591594</v>
      </c>
      <c r="D25" s="80">
        <v>2.7227827390258614</v>
      </c>
      <c r="E25" s="80">
        <v>2.7734088335910188</v>
      </c>
      <c r="F25" s="80">
        <v>6.3501204776106874</v>
      </c>
      <c r="M25" s="1"/>
      <c r="N25" s="1"/>
      <c r="O25" s="1"/>
      <c r="P25" s="1"/>
      <c r="Q25" s="9"/>
      <c r="R25" s="9"/>
    </row>
    <row r="26" spans="2:18" ht="30" customHeight="1">
      <c r="B26" s="60">
        <v>44256</v>
      </c>
      <c r="C26" s="79">
        <v>1.5076574232420537</v>
      </c>
      <c r="D26" s="79">
        <v>1.846167922602411</v>
      </c>
      <c r="E26" s="79">
        <v>2.4681069796575361</v>
      </c>
      <c r="F26" s="79">
        <v>5.2524405496198927</v>
      </c>
    </row>
    <row r="27" spans="2:18" ht="30" customHeight="1">
      <c r="B27" s="61">
        <v>44287</v>
      </c>
      <c r="C27" s="80">
        <v>0.40649826275781925</v>
      </c>
      <c r="D27" s="80">
        <v>0.93186254052907147</v>
      </c>
      <c r="E27" s="80">
        <v>1.6910002232204617</v>
      </c>
      <c r="F27" s="80">
        <v>3.0315812377444158</v>
      </c>
    </row>
    <row r="28" spans="2:18" ht="30" customHeight="1">
      <c r="B28" s="60">
        <v>44317</v>
      </c>
      <c r="C28" s="79">
        <v>-0.19458529992508813</v>
      </c>
      <c r="D28" s="79">
        <v>-0.96368875581249314</v>
      </c>
      <c r="E28" s="79">
        <v>1.3127529106965081</v>
      </c>
      <c r="F28" s="79">
        <v>1.9874510817562661</v>
      </c>
    </row>
    <row r="29" spans="2:18" ht="30" customHeight="1">
      <c r="B29" s="61">
        <v>44348</v>
      </c>
      <c r="C29" s="80">
        <v>0.88671701231555211</v>
      </c>
      <c r="D29" s="80">
        <v>0.72754449467665316</v>
      </c>
      <c r="E29" s="80">
        <v>1.5879981913104642</v>
      </c>
      <c r="F29" s="80">
        <v>2.059722036783461</v>
      </c>
    </row>
    <row r="30" spans="2:18" ht="30" customHeight="1">
      <c r="B30" s="60">
        <v>44378</v>
      </c>
      <c r="C30" s="79">
        <v>1.0497970885076673</v>
      </c>
      <c r="D30" s="79">
        <v>1.3552024331546231</v>
      </c>
      <c r="E30" s="79">
        <v>1.6314040778811303</v>
      </c>
      <c r="F30" s="79">
        <v>2.4888607193536192</v>
      </c>
    </row>
    <row r="31" spans="2:18" ht="30" customHeight="1">
      <c r="B31" s="61">
        <v>44409</v>
      </c>
      <c r="C31" s="80">
        <v>1.5031739881370174</v>
      </c>
      <c r="D31" s="80">
        <v>1.3614390630117184</v>
      </c>
      <c r="E31" s="80">
        <v>1.8072573510756744</v>
      </c>
      <c r="F31" s="80">
        <v>2.4265525969775137</v>
      </c>
    </row>
    <row r="32" spans="2:18" ht="30" customHeight="1">
      <c r="B32" s="60">
        <v>44440</v>
      </c>
      <c r="C32" s="79">
        <v>1.3016668894590231</v>
      </c>
      <c r="D32" s="79">
        <v>1.3361864377383528</v>
      </c>
      <c r="E32" s="79">
        <v>1.9023589261409297</v>
      </c>
      <c r="F32" s="79">
        <v>2.3917513970718529</v>
      </c>
    </row>
    <row r="33" spans="2:19" ht="30" customHeight="1">
      <c r="B33" s="61">
        <v>44470</v>
      </c>
      <c r="C33" s="80">
        <v>0.89617081085448946</v>
      </c>
      <c r="D33" s="80">
        <v>1.0657282099574463</v>
      </c>
      <c r="E33" s="80">
        <v>1.6765431056745785</v>
      </c>
      <c r="F33" s="80">
        <v>2.3151696345884334</v>
      </c>
    </row>
    <row r="34" spans="2:19" ht="30" customHeight="1">
      <c r="B34" s="60">
        <v>44501</v>
      </c>
      <c r="C34" s="79">
        <v>1.0927945351863186</v>
      </c>
      <c r="D34" s="79">
        <v>1.0871342879154282</v>
      </c>
      <c r="E34" s="79">
        <v>1.7360858720926784</v>
      </c>
      <c r="F34" s="79">
        <v>1.9615624961550504</v>
      </c>
    </row>
    <row r="35" spans="2:19" ht="30" customHeight="1">
      <c r="B35" s="61">
        <v>44531</v>
      </c>
      <c r="C35" s="80">
        <v>-0.93953187977715991</v>
      </c>
      <c r="D35" s="80">
        <v>-1.3178318441495849</v>
      </c>
      <c r="E35" s="80">
        <v>0.5417868158443182</v>
      </c>
      <c r="F35" s="80">
        <v>-0.2244314809063841</v>
      </c>
    </row>
    <row r="36" spans="2:19" ht="30" customHeight="1">
      <c r="B36" s="60">
        <v>44562</v>
      </c>
      <c r="C36" s="79">
        <v>-0.80456912643907663</v>
      </c>
      <c r="D36" s="79">
        <v>-1.2506571698873592</v>
      </c>
      <c r="E36" s="79">
        <v>1.2710988966352614</v>
      </c>
      <c r="F36" s="79">
        <v>0.72741410434640774</v>
      </c>
    </row>
    <row r="37" spans="2:19" ht="30" customHeight="1">
      <c r="B37" s="61">
        <v>44593</v>
      </c>
      <c r="C37" s="80">
        <v>2.2051143303807224</v>
      </c>
      <c r="D37" s="80">
        <v>2.8004746718561471</v>
      </c>
      <c r="E37" s="80">
        <v>2.7528367710169102</v>
      </c>
      <c r="F37" s="80">
        <v>5.3886302921655558</v>
      </c>
    </row>
    <row r="38" spans="2:19" ht="30" customHeight="1">
      <c r="B38" s="60">
        <v>44621</v>
      </c>
      <c r="C38" s="79">
        <v>1.4063265330179515</v>
      </c>
      <c r="D38" s="79">
        <v>2.1944665768112048</v>
      </c>
      <c r="E38" s="79">
        <v>1.5740566234133753</v>
      </c>
      <c r="F38" s="79">
        <v>2.632752893191777</v>
      </c>
    </row>
    <row r="39" spans="2:19" ht="30" customHeight="1">
      <c r="B39" s="61">
        <v>44652</v>
      </c>
      <c r="C39" s="80">
        <v>-8.158145246321552E-2</v>
      </c>
      <c r="D39" s="80">
        <v>-9.9822851610364971E-2</v>
      </c>
      <c r="E39" s="80">
        <v>0.97285557320479499</v>
      </c>
      <c r="F39" s="80">
        <v>1.4444180424150028</v>
      </c>
      <c r="G39" s="1"/>
      <c r="H39" s="1"/>
    </row>
    <row r="40" spans="2:19" ht="30" customHeight="1">
      <c r="B40" s="60">
        <v>44682</v>
      </c>
      <c r="C40" s="79">
        <v>0.97977970983828122</v>
      </c>
      <c r="D40" s="79">
        <v>1.1359952590634492</v>
      </c>
      <c r="E40" s="79">
        <v>1.2494980392081259</v>
      </c>
      <c r="F40" s="79">
        <v>1.2884795707947121</v>
      </c>
      <c r="G40" s="1"/>
      <c r="H40" s="1"/>
    </row>
    <row r="41" spans="2:19" ht="30" customHeight="1">
      <c r="B41" s="61">
        <v>44713</v>
      </c>
      <c r="C41" s="80">
        <v>0.31739400339818175</v>
      </c>
      <c r="D41" s="80">
        <v>0.41717848176394817</v>
      </c>
      <c r="E41" s="80">
        <v>1.0094007887465408</v>
      </c>
      <c r="F41" s="80">
        <v>0.83671463871934293</v>
      </c>
      <c r="G41" s="1"/>
      <c r="H41" s="1"/>
    </row>
    <row r="42" spans="2:19" ht="119.25" customHeight="1">
      <c r="B42" s="181" t="s">
        <v>151</v>
      </c>
      <c r="C42" s="181"/>
      <c r="D42" s="181"/>
      <c r="E42" s="181"/>
      <c r="F42" s="181"/>
      <c r="G42" s="181"/>
      <c r="H42" s="181"/>
      <c r="I42" s="181"/>
      <c r="J42" s="181"/>
      <c r="K42" s="181"/>
      <c r="Q42" s="13"/>
      <c r="R42" s="13"/>
    </row>
    <row r="43" spans="2:19">
      <c r="B43" s="181" t="s">
        <v>146</v>
      </c>
      <c r="C43" s="181"/>
      <c r="D43" s="181"/>
      <c r="E43" s="181"/>
      <c r="F43" s="181"/>
      <c r="G43" s="181"/>
      <c r="H43" s="181"/>
      <c r="I43" s="181"/>
      <c r="J43" s="181"/>
      <c r="K43" s="181"/>
      <c r="S43" s="13"/>
    </row>
    <row r="44" spans="2:19">
      <c r="B44" s="14"/>
      <c r="C44" s="4"/>
    </row>
    <row r="45" spans="2:19">
      <c r="C45" s="4"/>
    </row>
  </sheetData>
  <mergeCells count="8">
    <mergeCell ref="B43:K43"/>
    <mergeCell ref="B11:B12"/>
    <mergeCell ref="B8:K8"/>
    <mergeCell ref="B9:J9"/>
    <mergeCell ref="P12:R12"/>
    <mergeCell ref="B42:K42"/>
    <mergeCell ref="E11:F11"/>
    <mergeCell ref="C11:D11"/>
  </mergeCells>
  <phoneticPr fontId="2" type="noConversion"/>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B7:P56"/>
  <sheetViews>
    <sheetView zoomScale="80" zoomScaleNormal="80" workbookViewId="0">
      <selection activeCell="B9" sqref="B9:H9"/>
    </sheetView>
  </sheetViews>
  <sheetFormatPr defaultColWidth="10.85546875" defaultRowHeight="16.5"/>
  <cols>
    <col min="1" max="1" width="5.7109375" style="2" customWidth="1"/>
    <col min="2" max="2" width="28.7109375" style="2" customWidth="1"/>
    <col min="3" max="5" width="11.140625" style="2" customWidth="1"/>
    <col min="6" max="6" width="12.5703125" style="2" customWidth="1"/>
    <col min="7" max="12" width="11.140625" style="2" customWidth="1"/>
    <col min="13" max="16384" width="10.85546875" style="2"/>
  </cols>
  <sheetData>
    <row r="7" spans="2:14" ht="23.1" customHeight="1"/>
    <row r="8" spans="2:14" ht="20.25">
      <c r="B8" s="132" t="s">
        <v>152</v>
      </c>
      <c r="C8" s="132"/>
      <c r="D8" s="132"/>
      <c r="E8" s="132"/>
      <c r="F8" s="132"/>
      <c r="G8" s="132"/>
      <c r="H8" s="132"/>
      <c r="I8" s="132"/>
      <c r="J8" s="40"/>
    </row>
    <row r="9" spans="2:14" ht="20.25" customHeight="1">
      <c r="B9" s="225" t="s">
        <v>208</v>
      </c>
      <c r="C9" s="225"/>
      <c r="D9" s="225"/>
      <c r="E9" s="225"/>
      <c r="F9" s="225"/>
      <c r="G9" s="225"/>
      <c r="H9" s="225"/>
      <c r="I9" s="3"/>
      <c r="J9" s="3"/>
    </row>
    <row r="10" spans="2:14">
      <c r="C10" s="3"/>
      <c r="D10" s="3"/>
      <c r="E10" s="3"/>
      <c r="F10" s="3"/>
      <c r="G10" s="3"/>
      <c r="H10" s="3"/>
      <c r="I10" s="3"/>
      <c r="J10" s="3"/>
    </row>
    <row r="11" spans="2:14" ht="30" customHeight="1">
      <c r="B11" s="17"/>
      <c r="C11" s="151" t="s">
        <v>93</v>
      </c>
      <c r="D11" s="152"/>
      <c r="E11" s="152"/>
      <c r="F11" s="152"/>
      <c r="G11" s="151" t="s">
        <v>153</v>
      </c>
      <c r="H11" s="152"/>
      <c r="I11" s="152"/>
      <c r="J11" s="152"/>
      <c r="K11" s="151" t="s">
        <v>154</v>
      </c>
      <c r="L11" s="152"/>
      <c r="M11" s="152"/>
      <c r="N11" s="152"/>
    </row>
    <row r="12" spans="2:14" ht="30" customHeight="1" thickBot="1">
      <c r="B12" s="17" t="s">
        <v>84</v>
      </c>
      <c r="C12" s="59" t="s">
        <v>155</v>
      </c>
      <c r="D12" s="50" t="s">
        <v>156</v>
      </c>
      <c r="E12" s="50" t="s">
        <v>157</v>
      </c>
      <c r="F12" s="59" t="s">
        <v>158</v>
      </c>
      <c r="G12" s="59" t="s">
        <v>155</v>
      </c>
      <c r="H12" s="50" t="s">
        <v>156</v>
      </c>
      <c r="I12" s="50" t="s">
        <v>157</v>
      </c>
      <c r="J12" s="59" t="s">
        <v>158</v>
      </c>
      <c r="K12" s="59" t="s">
        <v>155</v>
      </c>
      <c r="L12" s="50" t="s">
        <v>156</v>
      </c>
      <c r="M12" s="50" t="s">
        <v>157</v>
      </c>
      <c r="N12" s="59" t="s">
        <v>158</v>
      </c>
    </row>
    <row r="13" spans="2:14" ht="30" customHeight="1" thickBot="1">
      <c r="B13" s="64">
        <v>43466</v>
      </c>
      <c r="C13" s="81">
        <v>0.1515603200465776</v>
      </c>
      <c r="D13" s="81">
        <v>0.22192113810256395</v>
      </c>
      <c r="E13" s="81">
        <v>0.35748555756643935</v>
      </c>
      <c r="F13" s="81">
        <v>0.26903298428441913</v>
      </c>
      <c r="G13" s="81">
        <v>1.3980555225659098E-2</v>
      </c>
      <c r="H13" s="81">
        <v>0.26026114194186406</v>
      </c>
      <c r="I13" s="81">
        <v>0.40630726439558701</v>
      </c>
      <c r="J13" s="81">
        <v>0.31945103843688982</v>
      </c>
      <c r="K13" s="81">
        <v>6.1091570867209382E-3</v>
      </c>
      <c r="L13" s="81">
        <v>0.26647158360756457</v>
      </c>
      <c r="M13" s="81">
        <v>0.40315428314597346</v>
      </c>
      <c r="N13" s="81">
        <v>0.32426497615974104</v>
      </c>
    </row>
    <row r="14" spans="2:14" ht="30" customHeight="1" thickBot="1">
      <c r="B14" s="65">
        <v>43497</v>
      </c>
      <c r="C14" s="82">
        <v>0.1153851501481433</v>
      </c>
      <c r="D14" s="82">
        <v>0.24788336283042953</v>
      </c>
      <c r="E14" s="82">
        <v>0.36975219299622625</v>
      </c>
      <c r="F14" s="82">
        <v>0.26697929402520093</v>
      </c>
      <c r="G14" s="82">
        <v>1.1199149720131332E-2</v>
      </c>
      <c r="H14" s="82">
        <v>0.27373746888569145</v>
      </c>
      <c r="I14" s="82">
        <v>0.40935649419128417</v>
      </c>
      <c r="J14" s="82">
        <v>0.30570688720289302</v>
      </c>
      <c r="K14" s="82">
        <v>5.2842077312930278E-3</v>
      </c>
      <c r="L14" s="82">
        <v>0.27842084100434428</v>
      </c>
      <c r="M14" s="82">
        <v>0.40708341218150657</v>
      </c>
      <c r="N14" s="82">
        <v>0.30921153908285615</v>
      </c>
    </row>
    <row r="15" spans="2:14" ht="30" customHeight="1" thickBot="1">
      <c r="B15" s="64">
        <v>43525</v>
      </c>
      <c r="C15" s="81">
        <v>0.10753600595010777</v>
      </c>
      <c r="D15" s="81">
        <v>0.2489688708400111</v>
      </c>
      <c r="E15" s="81">
        <v>0.37277934709225302</v>
      </c>
      <c r="F15" s="81">
        <v>0.27071577611762809</v>
      </c>
      <c r="G15" s="81">
        <v>1.2482759039574635E-2</v>
      </c>
      <c r="H15" s="81">
        <v>0.27335966791903915</v>
      </c>
      <c r="I15" s="81">
        <v>0.40914781161763858</v>
      </c>
      <c r="J15" s="81">
        <v>0.30500976142374764</v>
      </c>
      <c r="K15" s="81">
        <v>6.5482932516788359E-3</v>
      </c>
      <c r="L15" s="81">
        <v>0.2781369242160312</v>
      </c>
      <c r="M15" s="81">
        <v>0.40674722940887786</v>
      </c>
      <c r="N15" s="81">
        <v>0.30856755312341211</v>
      </c>
    </row>
    <row r="16" spans="2:14" ht="30" customHeight="1" thickBot="1">
      <c r="B16" s="65">
        <v>43556</v>
      </c>
      <c r="C16" s="82">
        <v>0.1027526666760846</v>
      </c>
      <c r="D16" s="82">
        <v>0.24962677713981754</v>
      </c>
      <c r="E16" s="82">
        <v>0.37251295531881923</v>
      </c>
      <c r="F16" s="82">
        <v>0.27510760086527858</v>
      </c>
      <c r="G16" s="82">
        <v>1.3981768596854058E-2</v>
      </c>
      <c r="H16" s="82">
        <v>0.27260225747118849</v>
      </c>
      <c r="I16" s="82">
        <v>0.40557302562129854</v>
      </c>
      <c r="J16" s="82">
        <v>0.30784294831065895</v>
      </c>
      <c r="K16" s="82">
        <v>7.0817774348872408E-3</v>
      </c>
      <c r="L16" s="82">
        <v>0.27799367262526004</v>
      </c>
      <c r="M16" s="82">
        <v>0.40318405193486212</v>
      </c>
      <c r="N16" s="82">
        <v>0.31174049800499065</v>
      </c>
    </row>
    <row r="17" spans="2:16" ht="30" customHeight="1" thickBot="1">
      <c r="B17" s="64">
        <v>43586</v>
      </c>
      <c r="C17" s="81">
        <v>0.10839035625870698</v>
      </c>
      <c r="D17" s="81">
        <v>0.24480121912046768</v>
      </c>
      <c r="E17" s="81">
        <v>0.37100749313714532</v>
      </c>
      <c r="F17" s="81">
        <v>0.27580093148368001</v>
      </c>
      <c r="G17" s="81">
        <v>1.3224772591321808E-2</v>
      </c>
      <c r="H17" s="81">
        <v>0.26999390349170027</v>
      </c>
      <c r="I17" s="81">
        <v>0.40738193509671278</v>
      </c>
      <c r="J17" s="81">
        <v>0.30939938882026513</v>
      </c>
      <c r="K17" s="81">
        <v>7.3288641980822676E-3</v>
      </c>
      <c r="L17" s="81">
        <v>0.27502852501398334</v>
      </c>
      <c r="M17" s="81">
        <v>0.40454831802391378</v>
      </c>
      <c r="N17" s="81">
        <v>0.31309429276402062</v>
      </c>
    </row>
    <row r="18" spans="2:16" ht="30" customHeight="1" thickBot="1">
      <c r="B18" s="65">
        <v>43617</v>
      </c>
      <c r="C18" s="82">
        <v>0.10606158356186561</v>
      </c>
      <c r="D18" s="82">
        <v>0.24742637202352497</v>
      </c>
      <c r="E18" s="82">
        <v>0.36577438446820881</v>
      </c>
      <c r="F18" s="82">
        <v>0.28073765994640065</v>
      </c>
      <c r="G18" s="82">
        <v>1.4264383627052282E-2</v>
      </c>
      <c r="H18" s="82">
        <v>0.27214930749920502</v>
      </c>
      <c r="I18" s="82">
        <v>0.39997711643745854</v>
      </c>
      <c r="J18" s="82">
        <v>0.31360919243628416</v>
      </c>
      <c r="K18" s="82">
        <v>7.9218874683670819E-3</v>
      </c>
      <c r="L18" s="82">
        <v>0.27734761956298282</v>
      </c>
      <c r="M18" s="82">
        <v>0.39730492968650077</v>
      </c>
      <c r="N18" s="82">
        <v>0.31742556328214933</v>
      </c>
    </row>
    <row r="19" spans="2:16" ht="30" customHeight="1" thickBot="1">
      <c r="B19" s="64">
        <v>43647</v>
      </c>
      <c r="C19" s="81">
        <v>0.11297588234154476</v>
      </c>
      <c r="D19" s="81">
        <v>0.240840441930678</v>
      </c>
      <c r="E19" s="81">
        <v>0.36570828621663104</v>
      </c>
      <c r="F19" s="81">
        <v>0.2804753895111462</v>
      </c>
      <c r="G19" s="81">
        <v>1.3638911227694091E-2</v>
      </c>
      <c r="H19" s="81">
        <v>0.26787468367022171</v>
      </c>
      <c r="I19" s="81">
        <v>0.40222328283844649</v>
      </c>
      <c r="J19" s="81">
        <v>0.31626312226363773</v>
      </c>
      <c r="K19" s="81">
        <v>7.5670129370548596E-3</v>
      </c>
      <c r="L19" s="81">
        <v>0.27319116529014215</v>
      </c>
      <c r="M19" s="81">
        <v>0.39912933602624945</v>
      </c>
      <c r="N19" s="81">
        <v>0.32011248574655354</v>
      </c>
    </row>
    <row r="20" spans="2:16" ht="30" customHeight="1" thickBot="1">
      <c r="B20" s="65">
        <v>43678</v>
      </c>
      <c r="C20" s="82">
        <v>0.10384548480875315</v>
      </c>
      <c r="D20" s="82">
        <v>0.24575193029834552</v>
      </c>
      <c r="E20" s="82">
        <v>0.36628593420786559</v>
      </c>
      <c r="F20" s="82">
        <v>0.28411665068503578</v>
      </c>
      <c r="G20" s="82">
        <v>1.3427625921435709E-2</v>
      </c>
      <c r="H20" s="82">
        <v>0.26960173028272327</v>
      </c>
      <c r="I20" s="82">
        <v>0.39919408874493589</v>
      </c>
      <c r="J20" s="82">
        <v>0.31777655505090513</v>
      </c>
      <c r="K20" s="82">
        <v>7.6776912998621225E-3</v>
      </c>
      <c r="L20" s="82">
        <v>0.27461026710610609</v>
      </c>
      <c r="M20" s="82">
        <v>0.39633331533191252</v>
      </c>
      <c r="N20" s="82">
        <v>0.32137872626211927</v>
      </c>
    </row>
    <row r="21" spans="2:16" ht="30" customHeight="1" thickBot="1">
      <c r="B21" s="64">
        <v>43709</v>
      </c>
      <c r="C21" s="81">
        <v>0.10609570699743702</v>
      </c>
      <c r="D21" s="81">
        <v>0.24852097193149711</v>
      </c>
      <c r="E21" s="81">
        <v>0.36637744554517004</v>
      </c>
      <c r="F21" s="81">
        <v>0.27900587552589584</v>
      </c>
      <c r="G21" s="81">
        <v>1.3945031055052149E-2</v>
      </c>
      <c r="H21" s="81">
        <v>0.27482783551986634</v>
      </c>
      <c r="I21" s="81">
        <v>0.39943885568584264</v>
      </c>
      <c r="J21" s="81">
        <v>0.31178827773923889</v>
      </c>
      <c r="K21" s="81">
        <v>7.6940569658527002E-3</v>
      </c>
      <c r="L21" s="81">
        <v>0.28012781813227611</v>
      </c>
      <c r="M21" s="81">
        <v>0.39661239152653455</v>
      </c>
      <c r="N21" s="81">
        <v>0.31556573337533667</v>
      </c>
    </row>
    <row r="22" spans="2:16" ht="30" customHeight="1" thickBot="1">
      <c r="B22" s="65">
        <v>43739</v>
      </c>
      <c r="C22" s="82">
        <v>0.10731582980374199</v>
      </c>
      <c r="D22" s="82">
        <v>0.24678698538366153</v>
      </c>
      <c r="E22" s="82">
        <v>0.36774130977944153</v>
      </c>
      <c r="F22" s="82">
        <v>0.27815587503315492</v>
      </c>
      <c r="G22" s="82">
        <v>1.4581693371279533E-2</v>
      </c>
      <c r="H22" s="82">
        <v>0.2712321241059284</v>
      </c>
      <c r="I22" s="82">
        <v>0.40169815147661814</v>
      </c>
      <c r="J22" s="82">
        <v>0.31248803104617395</v>
      </c>
      <c r="K22" s="82">
        <v>7.7590440128352456E-3</v>
      </c>
      <c r="L22" s="82">
        <v>0.27666974360906504</v>
      </c>
      <c r="M22" s="82">
        <v>0.39915779690924275</v>
      </c>
      <c r="N22" s="82">
        <v>0.31641341546885693</v>
      </c>
    </row>
    <row r="23" spans="2:16" ht="30" customHeight="1" thickBot="1">
      <c r="B23" s="64">
        <v>43770</v>
      </c>
      <c r="C23" s="81">
        <v>0.10721575362431135</v>
      </c>
      <c r="D23" s="81">
        <v>0.24407751773240882</v>
      </c>
      <c r="E23" s="81">
        <v>0.36706019677322438</v>
      </c>
      <c r="F23" s="81">
        <v>0.28164653187005545</v>
      </c>
      <c r="G23" s="81">
        <v>1.2832693620800981E-2</v>
      </c>
      <c r="H23" s="81">
        <v>0.26839762343226292</v>
      </c>
      <c r="I23" s="81">
        <v>0.40145106551796422</v>
      </c>
      <c r="J23" s="81">
        <v>0.31731861742897188</v>
      </c>
      <c r="K23" s="81">
        <v>6.5610153718428594E-3</v>
      </c>
      <c r="L23" s="81">
        <v>0.27383162262157984</v>
      </c>
      <c r="M23" s="81">
        <v>0.39829100154714836</v>
      </c>
      <c r="N23" s="81">
        <v>0.32131636045942896</v>
      </c>
    </row>
    <row r="24" spans="2:16" ht="30" customHeight="1" thickBot="1">
      <c r="B24" s="65">
        <v>43800</v>
      </c>
      <c r="C24" s="82">
        <v>0.13376496449390843</v>
      </c>
      <c r="D24" s="82">
        <v>0.22147962395816265</v>
      </c>
      <c r="E24" s="82">
        <v>0.35919029006162395</v>
      </c>
      <c r="F24" s="82">
        <v>0.28556512148630497</v>
      </c>
      <c r="G24" s="82">
        <v>1.415288347974669E-2</v>
      </c>
      <c r="H24" s="82">
        <v>0.25321197093780812</v>
      </c>
      <c r="I24" s="82">
        <v>0.39862538783452622</v>
      </c>
      <c r="J24" s="82">
        <v>0.33400975774791891</v>
      </c>
      <c r="K24" s="82">
        <v>6.4807788457941357E-3</v>
      </c>
      <c r="L24" s="82">
        <v>0.25901079069406741</v>
      </c>
      <c r="M24" s="82">
        <v>0.39571512480281323</v>
      </c>
      <c r="N24" s="82">
        <v>0.33879330565732524</v>
      </c>
    </row>
    <row r="25" spans="2:16" ht="20.25" customHeight="1" thickBot="1">
      <c r="B25" s="64">
        <v>43831</v>
      </c>
      <c r="C25" s="81">
        <v>0.14996523511751444</v>
      </c>
      <c r="D25" s="81">
        <v>0.22527822217842317</v>
      </c>
      <c r="E25" s="81">
        <v>0.35509643590001139</v>
      </c>
      <c r="F25" s="81">
        <v>0.26966010680405106</v>
      </c>
      <c r="G25" s="81">
        <v>1.5490479800726698E-2</v>
      </c>
      <c r="H25" s="81">
        <v>0.2617373230006842</v>
      </c>
      <c r="I25" s="81">
        <v>0.40469457300280764</v>
      </c>
      <c r="J25" s="81">
        <v>0.31807762419578145</v>
      </c>
      <c r="K25" s="81">
        <v>6.8134262517413067E-3</v>
      </c>
      <c r="L25" s="81">
        <v>0.26840963878791152</v>
      </c>
      <c r="M25" s="81">
        <v>0.40149106861369721</v>
      </c>
      <c r="N25" s="81">
        <v>0.32328586634664996</v>
      </c>
    </row>
    <row r="26" spans="2:16" ht="31.5" customHeight="1" thickBot="1">
      <c r="B26" s="65">
        <v>43862</v>
      </c>
      <c r="C26" s="82">
        <v>0.1229350648389695</v>
      </c>
      <c r="D26" s="82">
        <v>0.24435032521225794</v>
      </c>
      <c r="E26" s="82">
        <v>0.36403304984397167</v>
      </c>
      <c r="F26" s="82">
        <v>0.26868156010480088</v>
      </c>
      <c r="G26" s="82">
        <v>1.4115070612950384E-2</v>
      </c>
      <c r="H26" s="82">
        <v>0.27210826057171777</v>
      </c>
      <c r="I26" s="82">
        <v>0.40560246721384163</v>
      </c>
      <c r="J26" s="82">
        <v>0.30817420160149023</v>
      </c>
      <c r="K26" s="82">
        <v>7.0064562768005845E-3</v>
      </c>
      <c r="L26" s="82">
        <v>0.27749862488194615</v>
      </c>
      <c r="M26" s="82">
        <v>0.40313964679271153</v>
      </c>
      <c r="N26" s="82">
        <v>0.31235527204854169</v>
      </c>
      <c r="O26" s="13"/>
    </row>
    <row r="27" spans="2:16" ht="26.25" customHeight="1" thickBot="1">
      <c r="B27" s="64">
        <v>43891</v>
      </c>
      <c r="C27" s="81">
        <v>0.13394142130912323</v>
      </c>
      <c r="D27" s="81">
        <v>0.23107135861572844</v>
      </c>
      <c r="E27" s="81">
        <v>0.35787017829947382</v>
      </c>
      <c r="F27" s="81">
        <v>0.27711704177567448</v>
      </c>
      <c r="G27" s="81">
        <v>2.698523449676268E-2</v>
      </c>
      <c r="H27" s="81">
        <v>0.25582232132251831</v>
      </c>
      <c r="I27" s="81">
        <v>0.39982932854024111</v>
      </c>
      <c r="J27" s="81">
        <v>0.31736311564047787</v>
      </c>
      <c r="K27" s="81">
        <v>6.9606884286714018E-3</v>
      </c>
      <c r="L27" s="81">
        <v>0.26539684484459636</v>
      </c>
      <c r="M27" s="81">
        <v>0.40138333650782099</v>
      </c>
      <c r="N27" s="81">
        <v>0.32625913021891123</v>
      </c>
      <c r="P27" s="13"/>
    </row>
    <row r="28" spans="2:16" ht="30.75" customHeight="1" thickBot="1">
      <c r="B28" s="65">
        <v>43922</v>
      </c>
      <c r="C28" s="82">
        <v>9.9119529938631296E-2</v>
      </c>
      <c r="D28" s="82">
        <v>0.25671044871729087</v>
      </c>
      <c r="E28" s="82">
        <v>0.35503163424799655</v>
      </c>
      <c r="F28" s="82">
        <v>0.28913838709608131</v>
      </c>
      <c r="G28" s="82">
        <v>4.2930815915099931E-2</v>
      </c>
      <c r="H28" s="82">
        <v>0.26793353052993207</v>
      </c>
      <c r="I28" s="82">
        <v>0.37701355737518333</v>
      </c>
      <c r="J28" s="82">
        <v>0.3121220961797847</v>
      </c>
      <c r="K28" s="82">
        <v>6.9594493468200444E-3</v>
      </c>
      <c r="L28" s="82">
        <v>0.28267478673825441</v>
      </c>
      <c r="M28" s="82">
        <v>0.38501015953292822</v>
      </c>
      <c r="N28" s="82">
        <v>0.32535560438199734</v>
      </c>
    </row>
    <row r="29" spans="2:16" ht="25.5" customHeight="1" thickBot="1">
      <c r="B29" s="64">
        <v>43952</v>
      </c>
      <c r="C29" s="81">
        <v>0.10024352977812172</v>
      </c>
      <c r="D29" s="81">
        <v>0.27103768559267633</v>
      </c>
      <c r="E29" s="81">
        <v>0.3474444769065283</v>
      </c>
      <c r="F29" s="81">
        <v>0.28127430772267364</v>
      </c>
      <c r="G29" s="81">
        <v>2.8535847337813017E-2</v>
      </c>
      <c r="H29" s="81">
        <v>0.28981331493574181</v>
      </c>
      <c r="I29" s="81">
        <v>0.37436913272358308</v>
      </c>
      <c r="J29" s="81">
        <v>0.30728170500286212</v>
      </c>
      <c r="K29" s="81">
        <v>5.9800063855127879E-3</v>
      </c>
      <c r="L29" s="81">
        <v>0.30010468303748</v>
      </c>
      <c r="M29" s="81">
        <v>0.37824847020110208</v>
      </c>
      <c r="N29" s="81">
        <v>0.31566684037590514</v>
      </c>
    </row>
    <row r="30" spans="2:16" ht="30.75" customHeight="1" thickBot="1">
      <c r="B30" s="65">
        <v>43983</v>
      </c>
      <c r="C30" s="82">
        <v>9.5877570106836285E-2</v>
      </c>
      <c r="D30" s="82">
        <v>0.27623310254660666</v>
      </c>
      <c r="E30" s="82">
        <v>0.34734304991578113</v>
      </c>
      <c r="F30" s="82">
        <v>0.28054627743077593</v>
      </c>
      <c r="G30" s="82">
        <v>2.172974808822651E-2</v>
      </c>
      <c r="H30" s="82">
        <v>0.29545141212486919</v>
      </c>
      <c r="I30" s="82">
        <v>0.37448919251439911</v>
      </c>
      <c r="J30" s="82">
        <v>0.30832964727250517</v>
      </c>
      <c r="K30" s="82">
        <v>6.6628962641610478E-3</v>
      </c>
      <c r="L30" s="82">
        <v>0.30305854390103876</v>
      </c>
      <c r="M30" s="82">
        <v>0.37604145202185768</v>
      </c>
      <c r="N30" s="82">
        <v>0.31423710781294251</v>
      </c>
    </row>
    <row r="31" spans="2:16" ht="31.5" customHeight="1" thickBot="1">
      <c r="B31" s="64">
        <v>44013</v>
      </c>
      <c r="C31" s="81">
        <v>0.10063601117173598</v>
      </c>
      <c r="D31" s="81">
        <v>0.2695388712775611</v>
      </c>
      <c r="E31" s="81">
        <v>0.34723794147801595</v>
      </c>
      <c r="F31" s="81">
        <v>0.28258717607268702</v>
      </c>
      <c r="G31" s="81">
        <v>1.965496466499159E-2</v>
      </c>
      <c r="H31" s="81">
        <v>0.29045079958565367</v>
      </c>
      <c r="I31" s="81">
        <v>0.37676969322107173</v>
      </c>
      <c r="J31" s="81">
        <v>0.31312454252828298</v>
      </c>
      <c r="K31" s="81">
        <v>6.4203383560376926E-3</v>
      </c>
      <c r="L31" s="81">
        <v>0.29738597867377314</v>
      </c>
      <c r="M31" s="81">
        <v>0.37737789484861667</v>
      </c>
      <c r="N31" s="81">
        <v>0.31881578812157252</v>
      </c>
    </row>
    <row r="32" spans="2:16" ht="26.25" customHeight="1" thickBot="1">
      <c r="B32" s="65">
        <v>44044</v>
      </c>
      <c r="C32" s="82">
        <v>9.8859291174890743E-2</v>
      </c>
      <c r="D32" s="82">
        <v>0.26639343544597199</v>
      </c>
      <c r="E32" s="82">
        <v>0.34931007482337278</v>
      </c>
      <c r="F32" s="82">
        <v>0.28543719855576449</v>
      </c>
      <c r="G32" s="82">
        <v>1.9567233609632369E-2</v>
      </c>
      <c r="H32" s="82">
        <v>0.28790778015684193</v>
      </c>
      <c r="I32" s="82">
        <v>0.37775099769754478</v>
      </c>
      <c r="J32" s="82">
        <v>0.31477398853598093</v>
      </c>
      <c r="K32" s="82">
        <v>6.6081880767203498E-3</v>
      </c>
      <c r="L32" s="82">
        <v>0.29473815899267747</v>
      </c>
      <c r="M32" s="82">
        <v>0.37818124066371894</v>
      </c>
      <c r="N32" s="82">
        <v>0.32047241226688322</v>
      </c>
    </row>
    <row r="33" spans="2:14" ht="27" customHeight="1" thickBot="1">
      <c r="B33" s="64">
        <v>44075</v>
      </c>
      <c r="C33" s="81">
        <v>0.10484186379022216</v>
      </c>
      <c r="D33" s="81">
        <v>0.26477585138553233</v>
      </c>
      <c r="E33" s="81">
        <v>0.34963275046953807</v>
      </c>
      <c r="F33" s="81">
        <v>0.28074953435470745</v>
      </c>
      <c r="G33" s="81">
        <v>1.7858695043676889E-2</v>
      </c>
      <c r="H33" s="81">
        <v>0.28726255783521942</v>
      </c>
      <c r="I33" s="81">
        <v>0.38189055402112021</v>
      </c>
      <c r="J33" s="81">
        <v>0.31298819309998349</v>
      </c>
      <c r="K33" s="81">
        <v>6.1565990413113766E-3</v>
      </c>
      <c r="L33" s="81">
        <v>0.29376130850093485</v>
      </c>
      <c r="M33" s="81">
        <v>0.38161110170063223</v>
      </c>
      <c r="N33" s="81">
        <v>0.31847099075712154</v>
      </c>
    </row>
    <row r="34" spans="2:14" ht="27.75" customHeight="1" thickBot="1">
      <c r="B34" s="65">
        <v>44105</v>
      </c>
      <c r="C34" s="82">
        <v>0.1042752576024835</v>
      </c>
      <c r="D34" s="82">
        <v>0.26038318559667339</v>
      </c>
      <c r="E34" s="82">
        <v>0.35385885690539703</v>
      </c>
      <c r="F34" s="82">
        <v>0.28148269989544605</v>
      </c>
      <c r="G34" s="82">
        <v>1.5866625052958695E-2</v>
      </c>
      <c r="H34" s="82">
        <v>0.28216779871189474</v>
      </c>
      <c r="I34" s="82">
        <v>0.38716463313457494</v>
      </c>
      <c r="J34" s="82">
        <v>0.31480094310057161</v>
      </c>
      <c r="K34" s="82">
        <v>6.4589475936454518E-3</v>
      </c>
      <c r="L34" s="82">
        <v>0.28779918448935593</v>
      </c>
      <c r="M34" s="82">
        <v>0.38624925577308628</v>
      </c>
      <c r="N34" s="82">
        <v>0.31949261214391239</v>
      </c>
    </row>
    <row r="35" spans="2:14" ht="24.75" customHeight="1" thickBot="1">
      <c r="B35" s="64">
        <v>44136</v>
      </c>
      <c r="C35" s="81">
        <v>0.10494607982148227</v>
      </c>
      <c r="D35" s="81">
        <v>0.25690481908568452</v>
      </c>
      <c r="E35" s="81">
        <v>0.35355508429143984</v>
      </c>
      <c r="F35" s="81">
        <v>0.28459401680139335</v>
      </c>
      <c r="G35" s="81">
        <v>1.4878465444502114E-2</v>
      </c>
      <c r="H35" s="81">
        <v>0.27847761471095817</v>
      </c>
      <c r="I35" s="81">
        <v>0.38737954478027059</v>
      </c>
      <c r="J35" s="81">
        <v>0.31926437506426908</v>
      </c>
      <c r="K35" s="81">
        <v>6.3278491973622862E-3</v>
      </c>
      <c r="L35" s="81">
        <v>0.28379307677943033</v>
      </c>
      <c r="M35" s="81">
        <v>0.38616682830348603</v>
      </c>
      <c r="N35" s="81">
        <v>0.32371224571972135</v>
      </c>
    </row>
    <row r="36" spans="2:14" ht="28.5" customHeight="1" thickBot="1">
      <c r="B36" s="65">
        <v>44166</v>
      </c>
      <c r="C36" s="82">
        <v>0.11900624344272691</v>
      </c>
      <c r="D36" s="82">
        <v>0.24109835472668187</v>
      </c>
      <c r="E36" s="82">
        <v>0.35151924818749242</v>
      </c>
      <c r="F36" s="82">
        <v>0.28837615364309882</v>
      </c>
      <c r="G36" s="82">
        <v>1.6432452224465089E-2</v>
      </c>
      <c r="H36" s="82">
        <v>0.26554757214689056</v>
      </c>
      <c r="I36" s="82">
        <v>0.3844078300867757</v>
      </c>
      <c r="J36" s="82">
        <v>0.33361214554186863</v>
      </c>
      <c r="K36" s="82">
        <v>6.7416639263217998E-3</v>
      </c>
      <c r="L36" s="82">
        <v>0.27153059180644734</v>
      </c>
      <c r="M36" s="82">
        <v>0.38295906271063374</v>
      </c>
      <c r="N36" s="82">
        <v>0.33876868155659717</v>
      </c>
    </row>
    <row r="37" spans="2:14" ht="26.25" customHeight="1" thickBot="1">
      <c r="B37" s="64">
        <v>44197</v>
      </c>
      <c r="C37" s="81">
        <v>0.13349265360162241</v>
      </c>
      <c r="D37" s="81">
        <v>0.24432519326708896</v>
      </c>
      <c r="E37" s="81">
        <v>0.35079743920316242</v>
      </c>
      <c r="F37" s="81">
        <v>0.27138471392812619</v>
      </c>
      <c r="G37" s="81">
        <v>1.8950129801699956E-2</v>
      </c>
      <c r="H37" s="81">
        <v>0.2762838675930821</v>
      </c>
      <c r="I37" s="81">
        <v>0.39195644792805945</v>
      </c>
      <c r="J37" s="81">
        <v>0.31280955467715843</v>
      </c>
      <c r="K37" s="81">
        <v>6.5599034742968047E-3</v>
      </c>
      <c r="L37" s="81">
        <v>0.28386738651331761</v>
      </c>
      <c r="M37" s="81">
        <v>0.39054931405675281</v>
      </c>
      <c r="N37" s="81">
        <v>0.31902339595563278</v>
      </c>
    </row>
    <row r="38" spans="2:14" ht="28.5" customHeight="1" thickBot="1">
      <c r="B38" s="65">
        <v>44228</v>
      </c>
      <c r="C38" s="82">
        <v>0.11218846294336371</v>
      </c>
      <c r="D38" s="82">
        <v>0.2603356199788685</v>
      </c>
      <c r="E38" s="82">
        <v>0.35728591186401976</v>
      </c>
      <c r="F38" s="82">
        <v>0.27019000521374809</v>
      </c>
      <c r="G38" s="82">
        <v>1.4502525800255881E-2</v>
      </c>
      <c r="H38" s="82">
        <v>0.28580771120897869</v>
      </c>
      <c r="I38" s="82">
        <v>0.39390171959792569</v>
      </c>
      <c r="J38" s="82">
        <v>0.30578804339283971</v>
      </c>
      <c r="K38" s="82">
        <v>5.4982278990953698E-3</v>
      </c>
      <c r="L38" s="82">
        <v>0.29137054847638327</v>
      </c>
      <c r="M38" s="82">
        <v>0.39286222813738797</v>
      </c>
      <c r="N38" s="82">
        <v>0.31026899548713338</v>
      </c>
    </row>
    <row r="39" spans="2:14" ht="30.75" customHeight="1" thickBot="1">
      <c r="B39" s="64">
        <v>44256</v>
      </c>
      <c r="C39" s="81">
        <v>0.10838959084317154</v>
      </c>
      <c r="D39" s="81">
        <v>0.25931600229052348</v>
      </c>
      <c r="E39" s="81">
        <v>0.35847076840042913</v>
      </c>
      <c r="F39" s="81">
        <v>0.27382363846587582</v>
      </c>
      <c r="G39" s="81">
        <v>1.4808900652400979E-2</v>
      </c>
      <c r="H39" s="81">
        <v>0.28327510148975427</v>
      </c>
      <c r="I39" s="81">
        <v>0.39388910925691095</v>
      </c>
      <c r="J39" s="81">
        <v>0.3080268886009338</v>
      </c>
      <c r="K39" s="81">
        <v>6.0977729534297635E-3</v>
      </c>
      <c r="L39" s="81">
        <v>0.28883153345602902</v>
      </c>
      <c r="M39" s="81">
        <v>0.39265543172408929</v>
      </c>
      <c r="N39" s="81">
        <v>0.31241526186645191</v>
      </c>
    </row>
    <row r="40" spans="2:14" ht="30.75" customHeight="1" thickBot="1">
      <c r="B40" s="65">
        <v>44287</v>
      </c>
      <c r="C40" s="82">
        <v>0.10665763129873559</v>
      </c>
      <c r="D40" s="82">
        <v>0.25834283396016927</v>
      </c>
      <c r="E40" s="82">
        <v>0.35648660910692215</v>
      </c>
      <c r="F40" s="82">
        <v>0.27851292563417296</v>
      </c>
      <c r="G40" s="82">
        <v>1.6335459736232464E-2</v>
      </c>
      <c r="H40" s="82">
        <v>0.28230399290286029</v>
      </c>
      <c r="I40" s="82">
        <v>0.39012314721282543</v>
      </c>
      <c r="J40" s="82">
        <v>0.31123740014808188</v>
      </c>
      <c r="K40" s="82">
        <v>4.8308634587630678E-3</v>
      </c>
      <c r="L40" s="82">
        <v>0.28923663755724016</v>
      </c>
      <c r="M40" s="82">
        <v>0.3888189082205063</v>
      </c>
      <c r="N40" s="82">
        <v>0.31711359076349044</v>
      </c>
    </row>
    <row r="41" spans="2:14" ht="30.75" customHeight="1" thickBot="1">
      <c r="B41" s="64">
        <v>44317</v>
      </c>
      <c r="C41" s="81">
        <v>0.10122235754414081</v>
      </c>
      <c r="D41" s="81">
        <v>0.26059837580007589</v>
      </c>
      <c r="E41" s="81">
        <v>0.35982162847563776</v>
      </c>
      <c r="F41" s="81">
        <v>0.27835763818014553</v>
      </c>
      <c r="G41" s="81">
        <v>2.1137486266031246E-2</v>
      </c>
      <c r="H41" s="81">
        <v>0.28227934504263508</v>
      </c>
      <c r="I41" s="81">
        <v>0.38965950937201682</v>
      </c>
      <c r="J41" s="81">
        <v>0.30692365931931687</v>
      </c>
      <c r="K41" s="81">
        <v>4.9129224460282873E-3</v>
      </c>
      <c r="L41" s="81">
        <v>0.29134743704123373</v>
      </c>
      <c r="M41" s="81">
        <v>0.38969376792439225</v>
      </c>
      <c r="N41" s="81">
        <v>0.31404587258834576</v>
      </c>
    </row>
    <row r="42" spans="2:14" ht="31.5" customHeight="1" thickBot="1">
      <c r="B42" s="65">
        <v>44348</v>
      </c>
      <c r="C42" s="82">
        <v>0.10498368942272086</v>
      </c>
      <c r="D42" s="82">
        <v>0.25989232643298671</v>
      </c>
      <c r="E42" s="82">
        <v>0.3566065193923359</v>
      </c>
      <c r="F42" s="82">
        <v>0.27851746475195654</v>
      </c>
      <c r="G42" s="82">
        <v>1.8679158266790483E-2</v>
      </c>
      <c r="H42" s="82">
        <v>0.28237744512948826</v>
      </c>
      <c r="I42" s="82">
        <v>0.38866282303330413</v>
      </c>
      <c r="J42" s="82">
        <v>0.31028057357041711</v>
      </c>
      <c r="K42" s="82">
        <v>5.600637560815718E-3</v>
      </c>
      <c r="L42" s="82">
        <v>0.2902712846978977</v>
      </c>
      <c r="M42" s="82">
        <v>0.38751486249381401</v>
      </c>
      <c r="N42" s="82">
        <v>0.31661321524747255</v>
      </c>
    </row>
    <row r="43" spans="2:14" ht="31.5" customHeight="1" thickBot="1">
      <c r="B43" s="64">
        <v>44378</v>
      </c>
      <c r="C43" s="81">
        <v>0.10881891375178393</v>
      </c>
      <c r="D43" s="81">
        <v>0.25628973799714572</v>
      </c>
      <c r="E43" s="81">
        <v>0.35693534749710532</v>
      </c>
      <c r="F43" s="81">
        <v>0.27795600075396504</v>
      </c>
      <c r="G43" s="81">
        <v>1.5746329074367935E-2</v>
      </c>
      <c r="H43" s="81">
        <v>0.28012612190324349</v>
      </c>
      <c r="I43" s="81">
        <v>0.39189049995446951</v>
      </c>
      <c r="J43" s="81">
        <v>0.31223704906791905</v>
      </c>
      <c r="K43" s="81">
        <v>5.5248104642885553E-3</v>
      </c>
      <c r="L43" s="81">
        <v>0.28692249483455273</v>
      </c>
      <c r="M43" s="81">
        <v>0.38990381967744764</v>
      </c>
      <c r="N43" s="81">
        <v>0.31764887502371109</v>
      </c>
    </row>
    <row r="44" spans="2:14" ht="31.5" customHeight="1" thickBot="1">
      <c r="B44" s="65">
        <v>44409</v>
      </c>
      <c r="C44" s="82">
        <v>0.10912892126434619</v>
      </c>
      <c r="D44" s="82">
        <v>0.25198621557538203</v>
      </c>
      <c r="E44" s="82">
        <v>0.35637921904163156</v>
      </c>
      <c r="F44" s="82">
        <v>0.28250564411864021</v>
      </c>
      <c r="G44" s="82">
        <v>1.4155407173443912E-2</v>
      </c>
      <c r="H44" s="82">
        <v>0.27868955814762481</v>
      </c>
      <c r="I44" s="82">
        <v>0.39016072676450037</v>
      </c>
      <c r="J44" s="82">
        <v>0.31699430791443095</v>
      </c>
      <c r="K44" s="82">
        <v>5.018324194851995E-3</v>
      </c>
      <c r="L44" s="82">
        <v>0.28494000191195845</v>
      </c>
      <c r="M44" s="82">
        <v>0.38797214384829881</v>
      </c>
      <c r="N44" s="82">
        <v>0.3220695300448907</v>
      </c>
    </row>
    <row r="45" spans="2:14" ht="31.5" customHeight="1" thickBot="1">
      <c r="B45" s="64">
        <v>44440</v>
      </c>
      <c r="C45" s="81">
        <v>0.10908620931358473</v>
      </c>
      <c r="D45" s="81">
        <v>0.25649197723848571</v>
      </c>
      <c r="E45" s="81">
        <v>0.3525542602794482</v>
      </c>
      <c r="F45" s="81">
        <v>0.28186755316848139</v>
      </c>
      <c r="G45" s="81">
        <v>1.4225384520422412E-2</v>
      </c>
      <c r="H45" s="81">
        <v>0.28122058444613424</v>
      </c>
      <c r="I45" s="81">
        <v>0.38731070212588192</v>
      </c>
      <c r="J45" s="81">
        <v>0.31724332890756141</v>
      </c>
      <c r="K45" s="81">
        <v>4.6058915064093242E-3</v>
      </c>
      <c r="L45" s="81">
        <v>0.2877207538884603</v>
      </c>
      <c r="M45" s="81">
        <v>0.38522790406626645</v>
      </c>
      <c r="N45" s="81">
        <v>0.32244545053886392</v>
      </c>
    </row>
    <row r="46" spans="2:14" ht="31.5" customHeight="1" thickBot="1">
      <c r="B46" s="65">
        <v>44470</v>
      </c>
      <c r="C46" s="82">
        <v>0.10911394274741942</v>
      </c>
      <c r="D46" s="82">
        <v>0.25340296452455385</v>
      </c>
      <c r="E46" s="82">
        <v>0.35585429301393329</v>
      </c>
      <c r="F46" s="82">
        <v>0.28162879971409344</v>
      </c>
      <c r="G46" s="82">
        <v>1.4461912107387837E-2</v>
      </c>
      <c r="H46" s="82">
        <v>0.27849778761722049</v>
      </c>
      <c r="I46" s="82">
        <v>0.3906032659125967</v>
      </c>
      <c r="J46" s="82">
        <v>0.31643703436279497</v>
      </c>
      <c r="K46" s="82">
        <v>4.8016414447695751E-3</v>
      </c>
      <c r="L46" s="82">
        <v>0.28501992231488682</v>
      </c>
      <c r="M46" s="82">
        <v>0.38852723958775687</v>
      </c>
      <c r="N46" s="82">
        <v>0.32165119665258673</v>
      </c>
    </row>
    <row r="47" spans="2:14" ht="31.5" customHeight="1" thickBot="1">
      <c r="B47" s="64">
        <v>44501</v>
      </c>
      <c r="C47" s="81">
        <v>0.11273081346027729</v>
      </c>
      <c r="D47" s="81">
        <v>0.24742800340800661</v>
      </c>
      <c r="E47" s="81">
        <v>0.35347410877541263</v>
      </c>
      <c r="F47" s="81">
        <v>0.28636707435630343</v>
      </c>
      <c r="G47" s="81">
        <v>1.3713421915299544E-2</v>
      </c>
      <c r="H47" s="81">
        <v>0.27430193248289114</v>
      </c>
      <c r="I47" s="81">
        <v>0.3885804881758404</v>
      </c>
      <c r="J47" s="81">
        <v>0.32340415742596895</v>
      </c>
      <c r="K47" s="81">
        <v>4.5432734901761319E-3</v>
      </c>
      <c r="L47" s="81">
        <v>0.28070352278812261</v>
      </c>
      <c r="M47" s="81">
        <v>0.38608354937170297</v>
      </c>
      <c r="N47" s="81">
        <v>0.32866965434999829</v>
      </c>
    </row>
    <row r="48" spans="2:14" ht="31.5" customHeight="1" thickBot="1">
      <c r="B48" s="65">
        <v>44531</v>
      </c>
      <c r="C48" s="82">
        <v>0.12509283887770045</v>
      </c>
      <c r="D48" s="82">
        <v>0.2320142219319975</v>
      </c>
      <c r="E48" s="82">
        <v>0.35266239630272861</v>
      </c>
      <c r="F48" s="82">
        <v>0.29023054288757344</v>
      </c>
      <c r="G48" s="82">
        <v>1.5085764837838266E-2</v>
      </c>
      <c r="H48" s="82">
        <v>0.25913650653228226</v>
      </c>
      <c r="I48" s="82">
        <v>0.38748759103331704</v>
      </c>
      <c r="J48" s="82">
        <v>0.33829013759656246</v>
      </c>
      <c r="K48" s="82">
        <v>4.6746371743595638E-3</v>
      </c>
      <c r="L48" s="82">
        <v>0.26612975809892286</v>
      </c>
      <c r="M48" s="82">
        <v>0.38464654493362349</v>
      </c>
      <c r="N48" s="82">
        <v>0.34454905979309408</v>
      </c>
    </row>
    <row r="49" spans="2:14" ht="31.5" customHeight="1" thickBot="1">
      <c r="B49" s="64">
        <v>44562</v>
      </c>
      <c r="C49" s="81">
        <v>0.15241180906627935</v>
      </c>
      <c r="D49" s="81">
        <v>0.2332966721983348</v>
      </c>
      <c r="E49" s="81">
        <v>0.35201277009041615</v>
      </c>
      <c r="F49" s="81">
        <v>0.26227874864496969</v>
      </c>
      <c r="G49" s="81">
        <v>1.8290253923811475E-2</v>
      </c>
      <c r="H49" s="81">
        <v>0.27149495432351306</v>
      </c>
      <c r="I49" s="81">
        <v>0.40057603901203448</v>
      </c>
      <c r="J49" s="81">
        <v>0.30963875274064095</v>
      </c>
      <c r="K49" s="81">
        <v>4.9725875823437874E-3</v>
      </c>
      <c r="L49" s="81">
        <v>0.28017105893646421</v>
      </c>
      <c r="M49" s="81">
        <v>0.39799415990801834</v>
      </c>
      <c r="N49" s="81">
        <v>0.31686219357317369</v>
      </c>
    </row>
    <row r="50" spans="2:14" ht="31.5" customHeight="1" thickBot="1">
      <c r="B50" s="65">
        <v>44593</v>
      </c>
      <c r="C50" s="82">
        <v>0.11950063270546335</v>
      </c>
      <c r="D50" s="82">
        <v>0.25634264496465181</v>
      </c>
      <c r="E50" s="82">
        <v>0.3611474771351228</v>
      </c>
      <c r="F50" s="82">
        <v>0.26300924519476204</v>
      </c>
      <c r="G50" s="82">
        <v>1.4971363770526434E-2</v>
      </c>
      <c r="H50" s="82">
        <v>0.28238919117587524</v>
      </c>
      <c r="I50" s="82">
        <v>0.40079410547328231</v>
      </c>
      <c r="J50" s="82">
        <v>0.30184533958031601</v>
      </c>
      <c r="K50" s="82">
        <v>4.3332932311998624E-3</v>
      </c>
      <c r="L50" s="82">
        <v>0.28922790067594095</v>
      </c>
      <c r="M50" s="82">
        <v>0.39914068293556165</v>
      </c>
      <c r="N50" s="82">
        <v>0.30729812315729754</v>
      </c>
    </row>
    <row r="51" spans="2:14" ht="31.5" customHeight="1" thickBot="1">
      <c r="B51" s="64">
        <v>44621</v>
      </c>
      <c r="C51" s="81">
        <v>0.12002121575407189</v>
      </c>
      <c r="D51" s="81">
        <v>0.25329944795783205</v>
      </c>
      <c r="E51" s="81">
        <v>0.3612540014517106</v>
      </c>
      <c r="F51" s="81">
        <v>0.26542533483638542</v>
      </c>
      <c r="G51" s="81">
        <v>1.5629213760070905E-2</v>
      </c>
      <c r="H51" s="81">
        <v>0.27985659419182901</v>
      </c>
      <c r="I51" s="81">
        <v>0.40195536922256847</v>
      </c>
      <c r="J51" s="81">
        <v>0.30255882282553165</v>
      </c>
      <c r="K51" s="81">
        <v>5.3031893679520124E-3</v>
      </c>
      <c r="L51" s="81">
        <v>0.28657291940281898</v>
      </c>
      <c r="M51" s="81">
        <v>0.40014484095006975</v>
      </c>
      <c r="N51" s="81">
        <v>0.30797905027915923</v>
      </c>
    </row>
    <row r="52" spans="2:14" ht="31.5" customHeight="1" thickBot="1">
      <c r="B52" s="65">
        <v>44652</v>
      </c>
      <c r="C52" s="82">
        <v>0.10850248487146733</v>
      </c>
      <c r="D52" s="82">
        <v>0.25423854483243913</v>
      </c>
      <c r="E52" s="82">
        <v>0.36028797800617524</v>
      </c>
      <c r="F52" s="82">
        <v>0.27697099228991828</v>
      </c>
      <c r="G52" s="82">
        <v>1.7030219361302897E-2</v>
      </c>
      <c r="H52" s="82">
        <v>0.27725723528527141</v>
      </c>
      <c r="I52" s="82">
        <v>0.39460370798198124</v>
      </c>
      <c r="J52" s="82">
        <v>0.3111088373714444</v>
      </c>
      <c r="K52" s="82">
        <v>5.863103435922867E-3</v>
      </c>
      <c r="L52" s="82">
        <v>0.28458755973959177</v>
      </c>
      <c r="M52" s="82">
        <v>0.39254912847200713</v>
      </c>
      <c r="N52" s="82">
        <v>0.31700020835247822</v>
      </c>
    </row>
    <row r="53" spans="2:14" ht="31.5" customHeight="1" thickBot="1">
      <c r="B53" s="64">
        <v>44682</v>
      </c>
      <c r="C53" s="81">
        <v>0.11609509361667164</v>
      </c>
      <c r="D53" s="81">
        <v>0.24978036204191156</v>
      </c>
      <c r="E53" s="81">
        <v>0.36080564645903934</v>
      </c>
      <c r="F53" s="81">
        <v>0.27331889788237745</v>
      </c>
      <c r="G53" s="81">
        <v>1.6323173867638638E-2</v>
      </c>
      <c r="H53" s="81">
        <v>0.27687703744086073</v>
      </c>
      <c r="I53" s="81">
        <v>0.39799350115701304</v>
      </c>
      <c r="J53" s="81">
        <v>0.30880628753448763</v>
      </c>
      <c r="K53" s="81">
        <v>5.4528653301300876E-3</v>
      </c>
      <c r="L53" s="81">
        <v>0.28426879405839078</v>
      </c>
      <c r="M53" s="81">
        <v>0.39552115209625438</v>
      </c>
      <c r="N53" s="81">
        <v>0.31475718851522477</v>
      </c>
    </row>
    <row r="54" spans="2:14" ht="31.5" customHeight="1" thickBot="1">
      <c r="B54" s="65">
        <v>44713</v>
      </c>
      <c r="C54" s="82">
        <v>0.11315951679569988</v>
      </c>
      <c r="D54" s="82">
        <v>0.2449096027356028</v>
      </c>
      <c r="E54" s="82">
        <v>0.3632774271649043</v>
      </c>
      <c r="F54" s="82">
        <v>0.27865345330379304</v>
      </c>
      <c r="G54" s="82">
        <v>1.6466225970234064E-2</v>
      </c>
      <c r="H54" s="82">
        <v>0.26978809870488529</v>
      </c>
      <c r="I54" s="82">
        <v>0.39902431592156007</v>
      </c>
      <c r="J54" s="82">
        <v>0.31472135940332058</v>
      </c>
      <c r="K54" s="82">
        <v>5.8780768298481072E-3</v>
      </c>
      <c r="L54" s="82">
        <v>0.27673694644350599</v>
      </c>
      <c r="M54" s="82">
        <v>0.39669403811746173</v>
      </c>
      <c r="N54" s="82">
        <v>0.32069093860918418</v>
      </c>
    </row>
    <row r="55" spans="2:14" ht="72" customHeight="1">
      <c r="B55" s="130" t="s">
        <v>159</v>
      </c>
      <c r="C55" s="189"/>
      <c r="D55" s="189"/>
      <c r="E55" s="189"/>
      <c r="F55" s="189"/>
      <c r="G55" s="130"/>
      <c r="H55" s="130"/>
      <c r="I55" s="130"/>
      <c r="J55" s="130"/>
    </row>
    <row r="56" spans="2:14">
      <c r="B56" s="130" t="s">
        <v>73</v>
      </c>
      <c r="C56" s="189"/>
      <c r="D56" s="189"/>
      <c r="E56" s="189"/>
      <c r="F56" s="189"/>
      <c r="G56" s="130"/>
      <c r="H56" s="130"/>
      <c r="I56" s="130"/>
      <c r="J56" s="130"/>
    </row>
  </sheetData>
  <mergeCells count="7">
    <mergeCell ref="K11:N11"/>
    <mergeCell ref="B55:J55"/>
    <mergeCell ref="B56:J56"/>
    <mergeCell ref="B8:I8"/>
    <mergeCell ref="B9:H9"/>
    <mergeCell ref="C11:F11"/>
    <mergeCell ref="G11:J11"/>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B7:P56"/>
  <sheetViews>
    <sheetView zoomScaleNormal="100" workbookViewId="0">
      <selection activeCell="B9" sqref="B9:H9"/>
    </sheetView>
  </sheetViews>
  <sheetFormatPr defaultColWidth="10.85546875" defaultRowHeight="16.5"/>
  <cols>
    <col min="1" max="1" width="5.7109375" style="2" customWidth="1"/>
    <col min="2" max="2" width="28.7109375" style="2" customWidth="1"/>
    <col min="3" max="5" width="11.140625" style="2" customWidth="1"/>
    <col min="6" max="6" width="12.5703125" style="2" customWidth="1"/>
    <col min="7" max="12" width="11.140625" style="2" customWidth="1"/>
    <col min="13" max="16384" width="10.85546875" style="2"/>
  </cols>
  <sheetData>
    <row r="7" spans="2:14" ht="23.1" customHeight="1"/>
    <row r="8" spans="2:14" ht="20.25">
      <c r="B8" s="154" t="s">
        <v>160</v>
      </c>
      <c r="C8" s="154"/>
      <c r="D8" s="154"/>
      <c r="E8" s="154"/>
      <c r="F8" s="154"/>
      <c r="G8" s="154"/>
      <c r="H8" s="154"/>
      <c r="I8" s="154"/>
      <c r="J8" s="84"/>
    </row>
    <row r="9" spans="2:14" ht="20.25" customHeight="1">
      <c r="B9" s="225" t="s">
        <v>208</v>
      </c>
      <c r="C9" s="225"/>
      <c r="D9" s="225"/>
      <c r="E9" s="225"/>
      <c r="F9" s="225"/>
      <c r="G9" s="225"/>
      <c r="H9" s="225"/>
      <c r="I9" s="3"/>
      <c r="J9" s="3"/>
    </row>
    <row r="10" spans="2:14">
      <c r="C10" s="3"/>
      <c r="D10" s="3"/>
      <c r="E10" s="3"/>
      <c r="F10" s="3"/>
      <c r="G10" s="3"/>
      <c r="H10" s="3"/>
      <c r="I10" s="3"/>
      <c r="J10" s="3"/>
    </row>
    <row r="11" spans="2:14" ht="30" customHeight="1">
      <c r="B11" s="17"/>
      <c r="C11" s="151" t="s">
        <v>93</v>
      </c>
      <c r="D11" s="152"/>
      <c r="E11" s="152"/>
      <c r="F11" s="152"/>
      <c r="G11" s="151" t="s">
        <v>153</v>
      </c>
      <c r="H11" s="152"/>
      <c r="I11" s="152"/>
      <c r="J11" s="152"/>
      <c r="K11" s="151" t="s">
        <v>154</v>
      </c>
      <c r="L11" s="152"/>
      <c r="M11" s="152"/>
      <c r="N11" s="152"/>
    </row>
    <row r="12" spans="2:14" ht="30" customHeight="1" thickBot="1">
      <c r="B12" s="17" t="s">
        <v>84</v>
      </c>
      <c r="C12" s="59" t="s">
        <v>155</v>
      </c>
      <c r="D12" s="50" t="s">
        <v>156</v>
      </c>
      <c r="E12" s="50" t="s">
        <v>157</v>
      </c>
      <c r="F12" s="59" t="s">
        <v>158</v>
      </c>
      <c r="G12" s="59" t="s">
        <v>155</v>
      </c>
      <c r="H12" s="50" t="s">
        <v>156</v>
      </c>
      <c r="I12" s="50" t="s">
        <v>157</v>
      </c>
      <c r="J12" s="59" t="s">
        <v>158</v>
      </c>
      <c r="K12" s="59" t="s">
        <v>155</v>
      </c>
      <c r="L12" s="50" t="s">
        <v>156</v>
      </c>
      <c r="M12" s="50" t="s">
        <v>157</v>
      </c>
      <c r="N12" s="59" t="s">
        <v>158</v>
      </c>
    </row>
    <row r="13" spans="2:14" ht="30" customHeight="1" thickBot="1">
      <c r="B13" s="64">
        <v>43466</v>
      </c>
      <c r="C13" s="81">
        <v>0.13641607357275598</v>
      </c>
      <c r="D13" s="81">
        <v>0.22327601658463014</v>
      </c>
      <c r="E13" s="81">
        <v>0.3660288452712715</v>
      </c>
      <c r="F13" s="81">
        <v>0.27427906457134238</v>
      </c>
      <c r="G13" s="81">
        <v>1.2971827664502486E-2</v>
      </c>
      <c r="H13" s="81">
        <v>0.25830889042619359</v>
      </c>
      <c r="I13" s="81">
        <v>0.4082336202836826</v>
      </c>
      <c r="J13" s="81">
        <v>0.32048566162562137</v>
      </c>
      <c r="K13" s="81">
        <v>5.2092340657113045E-3</v>
      </c>
      <c r="L13" s="81">
        <v>0.26443641863771539</v>
      </c>
      <c r="M13" s="81">
        <v>0.40506603631636195</v>
      </c>
      <c r="N13" s="81">
        <v>0.32528831098021138</v>
      </c>
    </row>
    <row r="14" spans="2:14" ht="30" customHeight="1" thickBot="1">
      <c r="B14" s="65">
        <v>43497</v>
      </c>
      <c r="C14" s="82">
        <v>0.10085540357760939</v>
      </c>
      <c r="D14" s="82">
        <v>0.24920534273953043</v>
      </c>
      <c r="E14" s="82">
        <v>0.37804052752028394</v>
      </c>
      <c r="F14" s="82">
        <v>0.27189872616257621</v>
      </c>
      <c r="G14" s="82">
        <v>1.055792167205088E-2</v>
      </c>
      <c r="H14" s="82">
        <v>0.27149480708179918</v>
      </c>
      <c r="I14" s="82">
        <v>0.41111211415822496</v>
      </c>
      <c r="J14" s="82">
        <v>0.30683515708792497</v>
      </c>
      <c r="K14" s="82">
        <v>4.660892718141056E-3</v>
      </c>
      <c r="L14" s="82">
        <v>0.27614504534119172</v>
      </c>
      <c r="M14" s="82">
        <v>0.4088258992550089</v>
      </c>
      <c r="N14" s="82">
        <v>0.31036816268565831</v>
      </c>
    </row>
    <row r="15" spans="2:14" ht="30" customHeight="1" thickBot="1">
      <c r="B15" s="64">
        <v>43525</v>
      </c>
      <c r="C15" s="81">
        <v>9.3609970105709053E-2</v>
      </c>
      <c r="D15" s="81">
        <v>0.25023868537966115</v>
      </c>
      <c r="E15" s="81">
        <v>0.38057456135158985</v>
      </c>
      <c r="F15" s="81">
        <v>0.27557678316303996</v>
      </c>
      <c r="G15" s="81">
        <v>1.1872088967983129E-2</v>
      </c>
      <c r="H15" s="81">
        <v>0.27149902055689734</v>
      </c>
      <c r="I15" s="81">
        <v>0.41052753033666117</v>
      </c>
      <c r="J15" s="81">
        <v>0.3061013601384584</v>
      </c>
      <c r="K15" s="81">
        <v>5.9452012727792217E-3</v>
      </c>
      <c r="L15" s="81">
        <v>0.27625445551689171</v>
      </c>
      <c r="M15" s="81">
        <v>0.40809528884038249</v>
      </c>
      <c r="N15" s="81">
        <v>0.30970505436994655</v>
      </c>
    </row>
    <row r="16" spans="2:14" ht="30" customHeight="1" thickBot="1">
      <c r="B16" s="65">
        <v>43556</v>
      </c>
      <c r="C16" s="82">
        <v>8.9274167838074264E-2</v>
      </c>
      <c r="D16" s="82">
        <v>0.25083947244177152</v>
      </c>
      <c r="E16" s="82">
        <v>0.37997804627297893</v>
      </c>
      <c r="F16" s="82">
        <v>0.27990831344717532</v>
      </c>
      <c r="G16" s="82">
        <v>1.333727784977539E-2</v>
      </c>
      <c r="H16" s="82">
        <v>0.27070083434012338</v>
      </c>
      <c r="I16" s="82">
        <v>0.40683223477431291</v>
      </c>
      <c r="J16" s="82">
        <v>0.30912965303578838</v>
      </c>
      <c r="K16" s="82">
        <v>6.4577701901645567E-3</v>
      </c>
      <c r="L16" s="82">
        <v>0.27605870915730069</v>
      </c>
      <c r="M16" s="82">
        <v>0.40440186950359092</v>
      </c>
      <c r="N16" s="82">
        <v>0.31308165114894382</v>
      </c>
    </row>
    <row r="17" spans="2:16" ht="30" customHeight="1" thickBot="1">
      <c r="B17" s="64">
        <v>43586</v>
      </c>
      <c r="C17" s="81">
        <v>9.4194426855087401E-2</v>
      </c>
      <c r="D17" s="81">
        <v>0.24612147611316323</v>
      </c>
      <c r="E17" s="81">
        <v>0.37898441332362426</v>
      </c>
      <c r="F17" s="81">
        <v>0.28069968370812515</v>
      </c>
      <c r="G17" s="81">
        <v>1.2506493845422245E-2</v>
      </c>
      <c r="H17" s="81">
        <v>0.26822959486246672</v>
      </c>
      <c r="I17" s="81">
        <v>0.40879169929391446</v>
      </c>
      <c r="J17" s="81">
        <v>0.31047221199819658</v>
      </c>
      <c r="K17" s="81">
        <v>6.62465097559135E-3</v>
      </c>
      <c r="L17" s="81">
        <v>0.27324182884597648</v>
      </c>
      <c r="M17" s="81">
        <v>0.40592455832166424</v>
      </c>
      <c r="N17" s="81">
        <v>0.31420896185676794</v>
      </c>
    </row>
    <row r="18" spans="2:16" ht="30" customHeight="1" thickBot="1">
      <c r="B18" s="65">
        <v>43617</v>
      </c>
      <c r="C18" s="82">
        <v>9.2334423369118124E-2</v>
      </c>
      <c r="D18" s="82">
        <v>0.24869559401395375</v>
      </c>
      <c r="E18" s="82">
        <v>0.37339779715335591</v>
      </c>
      <c r="F18" s="82">
        <v>0.28557218546357221</v>
      </c>
      <c r="G18" s="82">
        <v>1.3196418504063214E-2</v>
      </c>
      <c r="H18" s="82">
        <v>0.270396728815473</v>
      </c>
      <c r="I18" s="82">
        <v>0.40174177431174429</v>
      </c>
      <c r="J18" s="82">
        <v>0.31466507836871949</v>
      </c>
      <c r="K18" s="82">
        <v>6.9210322189443476E-3</v>
      </c>
      <c r="L18" s="82">
        <v>0.27554005962218081</v>
      </c>
      <c r="M18" s="82">
        <v>0.39904082089922843</v>
      </c>
      <c r="N18" s="82">
        <v>0.31849808725964635</v>
      </c>
    </row>
    <row r="19" spans="2:16" ht="30" customHeight="1" thickBot="1">
      <c r="B19" s="64">
        <v>43647</v>
      </c>
      <c r="C19" s="81">
        <v>9.769285096384242E-2</v>
      </c>
      <c r="D19" s="81">
        <v>0.24233402355630537</v>
      </c>
      <c r="E19" s="81">
        <v>0.37429239097673728</v>
      </c>
      <c r="F19" s="81">
        <v>0.28568073450311493</v>
      </c>
      <c r="G19" s="81">
        <v>1.262436721018665E-2</v>
      </c>
      <c r="H19" s="81">
        <v>0.26598173939794217</v>
      </c>
      <c r="I19" s="81">
        <v>0.40412121348676516</v>
      </c>
      <c r="J19" s="81">
        <v>0.31727267990510599</v>
      </c>
      <c r="K19" s="81">
        <v>6.599663924022693E-3</v>
      </c>
      <c r="L19" s="81">
        <v>0.27124055814837966</v>
      </c>
      <c r="M19" s="81">
        <v>0.40100752265822359</v>
      </c>
      <c r="N19" s="81">
        <v>0.32115225526937408</v>
      </c>
    </row>
    <row r="20" spans="2:16" ht="30" customHeight="1" thickBot="1">
      <c r="B20" s="65">
        <v>43678</v>
      </c>
      <c r="C20" s="82">
        <v>8.9602368593447446E-2</v>
      </c>
      <c r="D20" s="82">
        <v>0.24718924167416492</v>
      </c>
      <c r="E20" s="82">
        <v>0.37393390494261475</v>
      </c>
      <c r="F20" s="82">
        <v>0.28927448478977286</v>
      </c>
      <c r="G20" s="82">
        <v>1.2680538376082497E-2</v>
      </c>
      <c r="H20" s="82">
        <v>0.26768863061418785</v>
      </c>
      <c r="I20" s="82">
        <v>0.40074478444691319</v>
      </c>
      <c r="J20" s="82">
        <v>0.31888604656281649</v>
      </c>
      <c r="K20" s="82">
        <v>6.9634649783070855E-3</v>
      </c>
      <c r="L20" s="82">
        <v>0.27266471025048389</v>
      </c>
      <c r="M20" s="82">
        <v>0.39785652681603645</v>
      </c>
      <c r="N20" s="82">
        <v>0.32251529795517259</v>
      </c>
    </row>
    <row r="21" spans="2:16" ht="30" customHeight="1" thickBot="1">
      <c r="B21" s="64">
        <v>43709</v>
      </c>
      <c r="C21" s="81">
        <v>9.1914219700879929E-2</v>
      </c>
      <c r="D21" s="81">
        <v>0.2501462759389092</v>
      </c>
      <c r="E21" s="81">
        <v>0.37396572275452483</v>
      </c>
      <c r="F21" s="81">
        <v>0.28397378160568604</v>
      </c>
      <c r="G21" s="81">
        <v>1.3246937357067785E-2</v>
      </c>
      <c r="H21" s="81">
        <v>0.27309054467945892</v>
      </c>
      <c r="I21" s="81">
        <v>0.40075119124541941</v>
      </c>
      <c r="J21" s="81">
        <v>0.31291132671805383</v>
      </c>
      <c r="K21" s="81">
        <v>7.0156473999749757E-3</v>
      </c>
      <c r="L21" s="81">
        <v>0.27836692731820989</v>
      </c>
      <c r="M21" s="81">
        <v>0.39788586092651329</v>
      </c>
      <c r="N21" s="81">
        <v>0.31673156435530186</v>
      </c>
    </row>
    <row r="22" spans="2:16" ht="30" customHeight="1" thickBot="1">
      <c r="B22" s="65">
        <v>43739</v>
      </c>
      <c r="C22" s="82">
        <v>9.2969170297554887E-2</v>
      </c>
      <c r="D22" s="82">
        <v>0.24806174442400805</v>
      </c>
      <c r="E22" s="82">
        <v>0.37569849816678891</v>
      </c>
      <c r="F22" s="82">
        <v>0.28327058711164815</v>
      </c>
      <c r="G22" s="82">
        <v>1.3871236617569222E-2</v>
      </c>
      <c r="H22" s="82">
        <v>0.26933043324483691</v>
      </c>
      <c r="I22" s="82">
        <v>0.40314933504634415</v>
      </c>
      <c r="J22" s="82">
        <v>0.31364899509124977</v>
      </c>
      <c r="K22" s="82">
        <v>7.0705202980697601E-3</v>
      </c>
      <c r="L22" s="82">
        <v>0.27473927519811331</v>
      </c>
      <c r="M22" s="82">
        <v>0.40056770119569307</v>
      </c>
      <c r="N22" s="82">
        <v>0.31762250330812386</v>
      </c>
    </row>
    <row r="23" spans="2:16" ht="30" customHeight="1" thickBot="1">
      <c r="B23" s="64">
        <v>43770</v>
      </c>
      <c r="C23" s="81">
        <v>9.3728719393410362E-2</v>
      </c>
      <c r="D23" s="81">
        <v>0.24527417190668238</v>
      </c>
      <c r="E23" s="81">
        <v>0.37439113952553893</v>
      </c>
      <c r="F23" s="81">
        <v>0.28660596917436837</v>
      </c>
      <c r="G23" s="81">
        <v>1.1950574594606937E-2</v>
      </c>
      <c r="H23" s="81">
        <v>0.26636087004425485</v>
      </c>
      <c r="I23" s="81">
        <v>0.40318113003335682</v>
      </c>
      <c r="J23" s="81">
        <v>0.31850742532778137</v>
      </c>
      <c r="K23" s="81">
        <v>5.7082270164112957E-3</v>
      </c>
      <c r="L23" s="81">
        <v>0.27175503053025957</v>
      </c>
      <c r="M23" s="81">
        <v>0.39999205368955215</v>
      </c>
      <c r="N23" s="81">
        <v>0.32254468876377695</v>
      </c>
    </row>
    <row r="24" spans="2:16" ht="30" customHeight="1" thickBot="1">
      <c r="B24" s="65">
        <v>43800</v>
      </c>
      <c r="C24" s="82">
        <v>0.12143789849867426</v>
      </c>
      <c r="D24" s="82">
        <v>0.22243564163274718</v>
      </c>
      <c r="E24" s="82">
        <v>0.36602042264137558</v>
      </c>
      <c r="F24" s="82">
        <v>0.29010603722720302</v>
      </c>
      <c r="G24" s="82">
        <v>1.3210846003569194E-2</v>
      </c>
      <c r="H24" s="82">
        <v>0.25138633203965144</v>
      </c>
      <c r="I24" s="82">
        <v>0.40026705242396016</v>
      </c>
      <c r="J24" s="82">
        <v>0.33513576953281921</v>
      </c>
      <c r="K24" s="82">
        <v>5.6412072496472357E-3</v>
      </c>
      <c r="L24" s="82">
        <v>0.25712350315428834</v>
      </c>
      <c r="M24" s="82">
        <v>0.39731734501710286</v>
      </c>
      <c r="N24" s="82">
        <v>0.33991794457896152</v>
      </c>
    </row>
    <row r="25" spans="2:16" ht="20.25" customHeight="1" thickBot="1">
      <c r="B25" s="64">
        <v>43831</v>
      </c>
      <c r="C25" s="81">
        <v>0.13455120187211653</v>
      </c>
      <c r="D25" s="81">
        <v>0.22679989352417007</v>
      </c>
      <c r="E25" s="81">
        <v>0.36381033184435674</v>
      </c>
      <c r="F25" s="81">
        <v>0.27483857275935664</v>
      </c>
      <c r="G25" s="81">
        <v>1.4440207952217766E-2</v>
      </c>
      <c r="H25" s="81">
        <v>0.25974757081225358</v>
      </c>
      <c r="I25" s="81">
        <v>0.40671289571796559</v>
      </c>
      <c r="J25" s="81">
        <v>0.31909932551756304</v>
      </c>
      <c r="K25" s="81">
        <v>5.8452121685546379E-3</v>
      </c>
      <c r="L25" s="81">
        <v>0.26634666962094933</v>
      </c>
      <c r="M25" s="81">
        <v>0.40348906811788265</v>
      </c>
      <c r="N25" s="81">
        <v>0.32431905009261336</v>
      </c>
    </row>
    <row r="26" spans="2:16" ht="31.5" customHeight="1" thickBot="1">
      <c r="B26" s="65">
        <v>43862</v>
      </c>
      <c r="C26" s="82">
        <v>0.10844685368693459</v>
      </c>
      <c r="D26" s="82">
        <v>0.24607366846087314</v>
      </c>
      <c r="E26" s="82">
        <v>0.37183637130802627</v>
      </c>
      <c r="F26" s="82">
        <v>0.27364310654416601</v>
      </c>
      <c r="G26" s="82">
        <v>1.3372739112354502E-2</v>
      </c>
      <c r="H26" s="82">
        <v>0.27010035395240767</v>
      </c>
      <c r="I26" s="82">
        <v>0.40723361354891913</v>
      </c>
      <c r="J26" s="82">
        <v>0.30929329338631872</v>
      </c>
      <c r="K26" s="82">
        <v>6.3164837845272308E-3</v>
      </c>
      <c r="L26" s="82">
        <v>0.27543789059452251</v>
      </c>
      <c r="M26" s="82">
        <v>0.40475811332843187</v>
      </c>
      <c r="N26" s="82">
        <v>0.31348751229251842</v>
      </c>
      <c r="O26" s="13"/>
    </row>
    <row r="27" spans="2:16" ht="26.25" customHeight="1" thickBot="1">
      <c r="B27" s="64">
        <v>43891</v>
      </c>
      <c r="C27" s="81">
        <v>0.12391972763071356</v>
      </c>
      <c r="D27" s="81">
        <v>0.23211297421338953</v>
      </c>
      <c r="E27" s="81">
        <v>0.36295260710792721</v>
      </c>
      <c r="F27" s="81">
        <v>0.28101469104796972</v>
      </c>
      <c r="G27" s="81">
        <v>2.632474005240687E-2</v>
      </c>
      <c r="H27" s="81">
        <v>0.25441671028705204</v>
      </c>
      <c r="I27" s="81">
        <v>0.40075081669582929</v>
      </c>
      <c r="J27" s="81">
        <v>0.3185077329647118</v>
      </c>
      <c r="K27" s="81">
        <v>6.2910207656741582E-3</v>
      </c>
      <c r="L27" s="81">
        <v>0.26395948063674057</v>
      </c>
      <c r="M27" s="81">
        <v>0.40227054021857583</v>
      </c>
      <c r="N27" s="81">
        <v>0.32747895837900948</v>
      </c>
      <c r="P27" s="13"/>
    </row>
    <row r="28" spans="2:16" ht="30.75" customHeight="1" thickBot="1">
      <c r="B28" s="65">
        <v>43922</v>
      </c>
      <c r="C28" s="82">
        <v>9.3920143157740762E-2</v>
      </c>
      <c r="D28" s="82">
        <v>0.25707666575082072</v>
      </c>
      <c r="E28" s="82">
        <v>0.35723247257941493</v>
      </c>
      <c r="F28" s="82">
        <v>0.29177071851202357</v>
      </c>
      <c r="G28" s="82">
        <v>4.2441484147109874E-2</v>
      </c>
      <c r="H28" s="82">
        <v>0.26681464484774303</v>
      </c>
      <c r="I28" s="82">
        <v>0.37743033823892408</v>
      </c>
      <c r="J28" s="82">
        <v>0.31331353276622304</v>
      </c>
      <c r="K28" s="82">
        <v>6.3043104526131532E-3</v>
      </c>
      <c r="L28" s="82">
        <v>0.28155546140999538</v>
      </c>
      <c r="M28" s="82">
        <v>0.38544848265637838</v>
      </c>
      <c r="N28" s="82">
        <v>0.3266917454810131</v>
      </c>
    </row>
    <row r="29" spans="2:16" ht="25.5" customHeight="1" thickBot="1">
      <c r="B29" s="64">
        <v>43952</v>
      </c>
      <c r="C29" s="81">
        <v>9.3224858755956902E-2</v>
      </c>
      <c r="D29" s="81">
        <v>0.27168008028608764</v>
      </c>
      <c r="E29" s="81">
        <v>0.35122730216052522</v>
      </c>
      <c r="F29" s="81">
        <v>0.2838677587974302</v>
      </c>
      <c r="G29" s="81">
        <v>2.7921221270402807E-2</v>
      </c>
      <c r="H29" s="81">
        <v>0.28870088328967586</v>
      </c>
      <c r="I29" s="81">
        <v>0.37521077721147472</v>
      </c>
      <c r="J29" s="81">
        <v>0.30816711822844667</v>
      </c>
      <c r="K29" s="81">
        <v>5.3082044930449256E-3</v>
      </c>
      <c r="L29" s="81">
        <v>0.29898137931333585</v>
      </c>
      <c r="M29" s="81">
        <v>0.37908669279217683</v>
      </c>
      <c r="N29" s="81">
        <v>0.31662372340144235</v>
      </c>
    </row>
    <row r="30" spans="2:16" ht="30.75" customHeight="1" thickBot="1">
      <c r="B30" s="65">
        <v>43983</v>
      </c>
      <c r="C30" s="82">
        <v>8.6735045230336941E-2</v>
      </c>
      <c r="D30" s="82">
        <v>0.27703405575458012</v>
      </c>
      <c r="E30" s="82">
        <v>0.35231614824629087</v>
      </c>
      <c r="F30" s="82">
        <v>0.28391475076879208</v>
      </c>
      <c r="G30" s="82">
        <v>2.0885223741691512E-2</v>
      </c>
      <c r="H30" s="82">
        <v>0.2939617160745987</v>
      </c>
      <c r="I30" s="82">
        <v>0.37598495802407361</v>
      </c>
      <c r="J30" s="82">
        <v>0.30916810215963619</v>
      </c>
      <c r="K30" s="82">
        <v>5.8573756678208062E-3</v>
      </c>
      <c r="L30" s="82">
        <v>0.30152267925902404</v>
      </c>
      <c r="M30" s="82">
        <v>0.37752551417506536</v>
      </c>
      <c r="N30" s="82">
        <v>0.31509443089808981</v>
      </c>
    </row>
    <row r="31" spans="2:16" ht="31.5" customHeight="1" thickBot="1">
      <c r="B31" s="64">
        <v>44013</v>
      </c>
      <c r="C31" s="81">
        <v>8.9990239670317759E-2</v>
      </c>
      <c r="D31" s="81">
        <v>0.2704511261527105</v>
      </c>
      <c r="E31" s="81">
        <v>0.3532658158982529</v>
      </c>
      <c r="F31" s="81">
        <v>0.28629281827871883</v>
      </c>
      <c r="G31" s="81">
        <v>1.8925011242540968E-2</v>
      </c>
      <c r="H31" s="81">
        <v>0.28876712048586078</v>
      </c>
      <c r="I31" s="81">
        <v>0.37842675474467524</v>
      </c>
      <c r="J31" s="81">
        <v>0.31388111352692305</v>
      </c>
      <c r="K31" s="81">
        <v>5.7557381653913654E-3</v>
      </c>
      <c r="L31" s="81">
        <v>0.29564876063015005</v>
      </c>
      <c r="M31" s="81">
        <v>0.37902020276362536</v>
      </c>
      <c r="N31" s="81">
        <v>0.31957529844083321</v>
      </c>
    </row>
    <row r="32" spans="2:16" ht="26.25" customHeight="1" thickBot="1">
      <c r="B32" s="65">
        <v>44044</v>
      </c>
      <c r="C32" s="82">
        <v>8.7251523342768963E-2</v>
      </c>
      <c r="D32" s="82">
        <v>0.26744117686961005</v>
      </c>
      <c r="E32" s="82">
        <v>0.35570425550601448</v>
      </c>
      <c r="F32" s="82">
        <v>0.28960304428160655</v>
      </c>
      <c r="G32" s="82">
        <v>1.8803673632370559E-2</v>
      </c>
      <c r="H32" s="82">
        <v>0.28605151071476109</v>
      </c>
      <c r="I32" s="82">
        <v>0.3794099560761347</v>
      </c>
      <c r="J32" s="82">
        <v>0.31573485957673364</v>
      </c>
      <c r="K32" s="82">
        <v>5.9029574352428924E-3</v>
      </c>
      <c r="L32" s="82">
        <v>0.29282850713937941</v>
      </c>
      <c r="M32" s="82">
        <v>0.37982103708420861</v>
      </c>
      <c r="N32" s="82">
        <v>0.32144749834116904</v>
      </c>
    </row>
    <row r="33" spans="2:14" ht="27" customHeight="1" thickBot="1">
      <c r="B33" s="64">
        <v>44075</v>
      </c>
      <c r="C33" s="81">
        <v>9.2083040993407528E-2</v>
      </c>
      <c r="D33" s="81">
        <v>0.26596316364867367</v>
      </c>
      <c r="E33" s="81">
        <v>0.35675643871131962</v>
      </c>
      <c r="F33" s="81">
        <v>0.28519735664659923</v>
      </c>
      <c r="G33" s="81">
        <v>1.7245400763676724E-2</v>
      </c>
      <c r="H33" s="81">
        <v>0.28553769024152947</v>
      </c>
      <c r="I33" s="81">
        <v>0.38322764616576266</v>
      </c>
      <c r="J33" s="81">
        <v>0.31398926282903111</v>
      </c>
      <c r="K33" s="81">
        <v>5.6062218552702841E-3</v>
      </c>
      <c r="L33" s="81">
        <v>0.29199533182308324</v>
      </c>
      <c r="M33" s="81">
        <v>0.38290345130200909</v>
      </c>
      <c r="N33" s="81">
        <v>0.31949499501963741</v>
      </c>
    </row>
    <row r="34" spans="2:14" ht="27.75" customHeight="1" thickBot="1">
      <c r="B34" s="65">
        <v>44105</v>
      </c>
      <c r="C34" s="82">
        <v>9.1293517835073473E-2</v>
      </c>
      <c r="D34" s="82">
        <v>0.26170490429665488</v>
      </c>
      <c r="E34" s="82">
        <v>0.36102557059168794</v>
      </c>
      <c r="F34" s="82">
        <v>0.28597600727658368</v>
      </c>
      <c r="G34" s="82">
        <v>1.5203869805896041E-2</v>
      </c>
      <c r="H34" s="82">
        <v>0.28049135288292176</v>
      </c>
      <c r="I34" s="82">
        <v>0.38850237068215793</v>
      </c>
      <c r="J34" s="82">
        <v>0.31580240662902431</v>
      </c>
      <c r="K34" s="82">
        <v>5.8632906505732153E-3</v>
      </c>
      <c r="L34" s="82">
        <v>0.28608646951231104</v>
      </c>
      <c r="M34" s="82">
        <v>0.38753937076173989</v>
      </c>
      <c r="N34" s="82">
        <v>0.32051086907537585</v>
      </c>
    </row>
    <row r="35" spans="2:14" ht="24.75" customHeight="1" thickBot="1">
      <c r="B35" s="64">
        <v>44136</v>
      </c>
      <c r="C35" s="81">
        <v>9.2203699152580948E-2</v>
      </c>
      <c r="D35" s="81">
        <v>0.25818883518564029</v>
      </c>
      <c r="E35" s="81">
        <v>0.36046655834994495</v>
      </c>
      <c r="F35" s="81">
        <v>0.28914090731183384</v>
      </c>
      <c r="G35" s="81">
        <v>1.4189569573822305E-2</v>
      </c>
      <c r="H35" s="81">
        <v>0.27660210966547927</v>
      </c>
      <c r="I35" s="81">
        <v>0.38883739016824481</v>
      </c>
      <c r="J35" s="81">
        <v>0.32037093059245364</v>
      </c>
      <c r="K35" s="81">
        <v>5.7283243889153963E-3</v>
      </c>
      <c r="L35" s="81">
        <v>0.28186937103359749</v>
      </c>
      <c r="M35" s="81">
        <v>0.38757083050081703</v>
      </c>
      <c r="N35" s="81">
        <v>0.32483147407667007</v>
      </c>
    </row>
    <row r="36" spans="2:14" ht="28.5" customHeight="1" thickBot="1">
      <c r="B36" s="65">
        <v>44166</v>
      </c>
      <c r="C36" s="82">
        <v>0.10637997232009087</v>
      </c>
      <c r="D36" s="82">
        <v>0.24223221698343819</v>
      </c>
      <c r="E36" s="82">
        <v>0.35832780085452237</v>
      </c>
      <c r="F36" s="82">
        <v>0.29306000984194852</v>
      </c>
      <c r="G36" s="82">
        <v>1.5521997555796864E-2</v>
      </c>
      <c r="H36" s="82">
        <v>0.26354990811082057</v>
      </c>
      <c r="I36" s="82">
        <v>0.38608002885532727</v>
      </c>
      <c r="J36" s="82">
        <v>0.33484806547805529</v>
      </c>
      <c r="K36" s="82">
        <v>5.9385700812713167E-3</v>
      </c>
      <c r="L36" s="82">
        <v>0.26946517758655497</v>
      </c>
      <c r="M36" s="82">
        <v>0.38458869797725248</v>
      </c>
      <c r="N36" s="82">
        <v>0.34000755435492119</v>
      </c>
    </row>
    <row r="37" spans="2:14" ht="26.25" customHeight="1" thickBot="1">
      <c r="B37" s="64">
        <v>44197</v>
      </c>
      <c r="C37" s="81">
        <v>0.11914536398135499</v>
      </c>
      <c r="D37" s="81">
        <v>0.24550394686780944</v>
      </c>
      <c r="E37" s="81">
        <v>0.35914178589796097</v>
      </c>
      <c r="F37" s="81">
        <v>0.27620890325287456</v>
      </c>
      <c r="G37" s="81">
        <v>1.8105004975902131E-2</v>
      </c>
      <c r="H37" s="81">
        <v>0.27419226543953024</v>
      </c>
      <c r="I37" s="81">
        <v>0.39393911822795852</v>
      </c>
      <c r="J37" s="81">
        <v>0.31376361135660918</v>
      </c>
      <c r="K37" s="81">
        <v>5.8397381647840932E-3</v>
      </c>
      <c r="L37" s="81">
        <v>0.28168485565109347</v>
      </c>
      <c r="M37" s="81">
        <v>0.3925058228746437</v>
      </c>
      <c r="N37" s="81">
        <v>0.31996958330947878</v>
      </c>
    </row>
    <row r="38" spans="2:14" ht="28.5" customHeight="1" thickBot="1">
      <c r="B38" s="65">
        <v>44228</v>
      </c>
      <c r="C38" s="82">
        <v>9.8198248106157751E-2</v>
      </c>
      <c r="D38" s="82">
        <v>0.26193760653539433</v>
      </c>
      <c r="E38" s="82">
        <v>0.36487362340369317</v>
      </c>
      <c r="F38" s="82">
        <v>0.27499052195475476</v>
      </c>
      <c r="G38" s="82">
        <v>1.3831088463498857E-2</v>
      </c>
      <c r="H38" s="82">
        <v>0.28375260209064013</v>
      </c>
      <c r="I38" s="82">
        <v>0.39560296959782243</v>
      </c>
      <c r="J38" s="82">
        <v>0.30681333984803855</v>
      </c>
      <c r="K38" s="82">
        <v>4.9492727780314901E-3</v>
      </c>
      <c r="L38" s="82">
        <v>0.28924817421268051</v>
      </c>
      <c r="M38" s="82">
        <v>0.39451327847768308</v>
      </c>
      <c r="N38" s="82">
        <v>0.31128927453160493</v>
      </c>
    </row>
    <row r="39" spans="2:14" ht="30" customHeight="1" thickBot="1">
      <c r="B39" s="64">
        <v>44256</v>
      </c>
      <c r="C39" s="81">
        <v>9.4071687843753943E-2</v>
      </c>
      <c r="D39" s="81">
        <v>0.26081630032135528</v>
      </c>
      <c r="E39" s="81">
        <v>0.36648174462707139</v>
      </c>
      <c r="F39" s="81">
        <v>0.27863026720781942</v>
      </c>
      <c r="G39" s="81">
        <v>1.413032393377012E-2</v>
      </c>
      <c r="H39" s="81">
        <v>0.28132947216850585</v>
      </c>
      <c r="I39" s="81">
        <v>0.39545318979036181</v>
      </c>
      <c r="J39" s="81">
        <v>0.30908701410736217</v>
      </c>
      <c r="K39" s="81">
        <v>5.5234956922961386E-3</v>
      </c>
      <c r="L39" s="81">
        <v>0.28683214693594944</v>
      </c>
      <c r="M39" s="81">
        <v>0.39416226284209149</v>
      </c>
      <c r="N39" s="81">
        <v>0.31348209452966291</v>
      </c>
    </row>
    <row r="40" spans="2:14" ht="30" customHeight="1" thickBot="1">
      <c r="B40" s="65">
        <v>44287</v>
      </c>
      <c r="C40" s="82">
        <v>9.1987402356877551E-2</v>
      </c>
      <c r="D40" s="82">
        <v>0.26028426424503237</v>
      </c>
      <c r="E40" s="82">
        <v>0.36431530460902778</v>
      </c>
      <c r="F40" s="82">
        <v>0.28341302878906227</v>
      </c>
      <c r="G40" s="82">
        <v>1.5683862370853272E-2</v>
      </c>
      <c r="H40" s="82">
        <v>0.28051792018352301</v>
      </c>
      <c r="I40" s="82">
        <v>0.39149368761620462</v>
      </c>
      <c r="J40" s="82">
        <v>0.31230452982941909</v>
      </c>
      <c r="K40" s="82">
        <v>4.2604869799652226E-3</v>
      </c>
      <c r="L40" s="82">
        <v>0.28740784811048747</v>
      </c>
      <c r="M40" s="82">
        <v>0.39012441231655842</v>
      </c>
      <c r="N40" s="82">
        <v>0.31820725259298888</v>
      </c>
    </row>
    <row r="41" spans="2:14" ht="30.75" customHeight="1" thickBot="1">
      <c r="B41" s="64">
        <v>44317</v>
      </c>
      <c r="C41" s="81">
        <v>8.8685244998622903E-2</v>
      </c>
      <c r="D41" s="81">
        <v>0.26155009708190641</v>
      </c>
      <c r="E41" s="81">
        <v>0.36703192098892518</v>
      </c>
      <c r="F41" s="81">
        <v>0.28273273693054551</v>
      </c>
      <c r="G41" s="81">
        <v>2.046222336103207E-2</v>
      </c>
      <c r="H41" s="81">
        <v>0.28053892504568367</v>
      </c>
      <c r="I41" s="81">
        <v>0.39103380297121559</v>
      </c>
      <c r="J41" s="81">
        <v>0.30796504862206864</v>
      </c>
      <c r="K41" s="81">
        <v>4.3050385912722557E-3</v>
      </c>
      <c r="L41" s="81">
        <v>0.28955624827474769</v>
      </c>
      <c r="M41" s="81">
        <v>0.39101662094478312</v>
      </c>
      <c r="N41" s="81">
        <v>0.31512209218919696</v>
      </c>
    </row>
    <row r="42" spans="2:14" ht="30.75" customHeight="1" thickBot="1">
      <c r="B42" s="65">
        <v>44348</v>
      </c>
      <c r="C42" s="82">
        <v>9.1202369522731072E-2</v>
      </c>
      <c r="D42" s="82">
        <v>0.26119130303370142</v>
      </c>
      <c r="E42" s="82">
        <v>0.36424919323323784</v>
      </c>
      <c r="F42" s="82">
        <v>0.28335713421032965</v>
      </c>
      <c r="G42" s="82">
        <v>1.7786470207460981E-2</v>
      </c>
      <c r="H42" s="82">
        <v>0.28022238375057246</v>
      </c>
      <c r="I42" s="82">
        <v>0.39063652269018723</v>
      </c>
      <c r="J42" s="82">
        <v>0.31135462335177927</v>
      </c>
      <c r="K42" s="82">
        <v>4.8245922930808417E-3</v>
      </c>
      <c r="L42" s="82">
        <v>0.28803408933198832</v>
      </c>
      <c r="M42" s="82">
        <v>0.38944620112229444</v>
      </c>
      <c r="N42" s="82">
        <v>0.31769511725263638</v>
      </c>
    </row>
    <row r="43" spans="2:14" ht="30.75" customHeight="1" thickBot="1">
      <c r="B43" s="64">
        <v>44378</v>
      </c>
      <c r="C43" s="81">
        <v>9.3029474135104553E-2</v>
      </c>
      <c r="D43" s="81">
        <v>0.25775226337666185</v>
      </c>
      <c r="E43" s="81">
        <v>0.36590242449241489</v>
      </c>
      <c r="F43" s="81">
        <v>0.28331583799581872</v>
      </c>
      <c r="G43" s="81">
        <v>1.4735415318683562E-2</v>
      </c>
      <c r="H43" s="81">
        <v>0.27798318969809982</v>
      </c>
      <c r="I43" s="81">
        <v>0.39396863555192824</v>
      </c>
      <c r="J43" s="81">
        <v>0.31331275943128839</v>
      </c>
      <c r="K43" s="81">
        <v>4.6999759077620265E-3</v>
      </c>
      <c r="L43" s="81">
        <v>0.28468348485429973</v>
      </c>
      <c r="M43" s="81">
        <v>0.39190459730472421</v>
      </c>
      <c r="N43" s="81">
        <v>0.31871194193321406</v>
      </c>
    </row>
    <row r="44" spans="2:14" ht="30.75" customHeight="1" thickBot="1">
      <c r="B44" s="65">
        <v>44409</v>
      </c>
      <c r="C44" s="82">
        <v>9.2821975759664041E-2</v>
      </c>
      <c r="D44" s="82">
        <v>0.25396852484604543</v>
      </c>
      <c r="E44" s="82">
        <v>0.36489395872045027</v>
      </c>
      <c r="F44" s="82">
        <v>0.28831554067384024</v>
      </c>
      <c r="G44" s="82">
        <v>1.3378431502966781E-2</v>
      </c>
      <c r="H44" s="82">
        <v>0.27652729368294715</v>
      </c>
      <c r="I44" s="82">
        <v>0.39188587848362139</v>
      </c>
      <c r="J44" s="82">
        <v>0.31820839633046466</v>
      </c>
      <c r="K44" s="82">
        <v>4.3960735618272882E-3</v>
      </c>
      <c r="L44" s="82">
        <v>0.28269641582556021</v>
      </c>
      <c r="M44" s="82">
        <v>0.38962476888821651</v>
      </c>
      <c r="N44" s="82">
        <v>0.32328274172439597</v>
      </c>
    </row>
    <row r="45" spans="2:14" ht="30.75" customHeight="1" thickBot="1">
      <c r="B45" s="64">
        <v>44440</v>
      </c>
      <c r="C45" s="81">
        <v>9.216803764117823E-2</v>
      </c>
      <c r="D45" s="81">
        <v>0.25856594628385621</v>
      </c>
      <c r="E45" s="81">
        <v>0.36153806719189624</v>
      </c>
      <c r="F45" s="81">
        <v>0.28772794888306935</v>
      </c>
      <c r="G45" s="81">
        <v>1.3512533805134499E-2</v>
      </c>
      <c r="H45" s="81">
        <v>0.27925073249035004</v>
      </c>
      <c r="I45" s="81">
        <v>0.38890862050152797</v>
      </c>
      <c r="J45" s="81">
        <v>0.31832811320298754</v>
      </c>
      <c r="K45" s="81">
        <v>4.0125211547775786E-3</v>
      </c>
      <c r="L45" s="81">
        <v>0.28569240569251064</v>
      </c>
      <c r="M45" s="81">
        <v>0.38675536963129004</v>
      </c>
      <c r="N45" s="81">
        <v>0.32353970352142175</v>
      </c>
    </row>
    <row r="46" spans="2:14" ht="30.75" customHeight="1" thickBot="1">
      <c r="B46" s="65">
        <v>44470</v>
      </c>
      <c r="C46" s="82">
        <v>9.1881980308837347E-2</v>
      </c>
      <c r="D46" s="82">
        <v>0.25553389004146404</v>
      </c>
      <c r="E46" s="82">
        <v>0.36504714149746897</v>
      </c>
      <c r="F46" s="82">
        <v>0.28753698815222961</v>
      </c>
      <c r="G46" s="82">
        <v>1.3714418827397377E-2</v>
      </c>
      <c r="H46" s="82">
        <v>0.27648969849742555</v>
      </c>
      <c r="I46" s="82">
        <v>0.39221447977448132</v>
      </c>
      <c r="J46" s="82">
        <v>0.31758140290069575</v>
      </c>
      <c r="K46" s="82">
        <v>4.1885468900689886E-3</v>
      </c>
      <c r="L46" s="82">
        <v>0.28294760832406329</v>
      </c>
      <c r="M46" s="82">
        <v>0.39005949283101521</v>
      </c>
      <c r="N46" s="82">
        <v>0.32280435195485252</v>
      </c>
    </row>
    <row r="47" spans="2:14" ht="30.75" customHeight="1" thickBot="1">
      <c r="B47" s="64">
        <v>44501</v>
      </c>
      <c r="C47" s="81">
        <v>9.5119819048526788E-2</v>
      </c>
      <c r="D47" s="81">
        <v>0.24954044136943013</v>
      </c>
      <c r="E47" s="81">
        <v>0.36281125177556744</v>
      </c>
      <c r="F47" s="81">
        <v>0.29252848780647567</v>
      </c>
      <c r="G47" s="81">
        <v>1.2885761721358507E-2</v>
      </c>
      <c r="H47" s="81">
        <v>0.27214632105083536</v>
      </c>
      <c r="I47" s="81">
        <v>0.39033272149446563</v>
      </c>
      <c r="J47" s="81">
        <v>0.32463519573334049</v>
      </c>
      <c r="K47" s="81">
        <v>3.859770847949715E-3</v>
      </c>
      <c r="L47" s="81">
        <v>0.27847611659107069</v>
      </c>
      <c r="M47" s="81">
        <v>0.38776027825201753</v>
      </c>
      <c r="N47" s="81">
        <v>0.32990383430896209</v>
      </c>
    </row>
    <row r="48" spans="2:14" ht="30.75" customHeight="1" thickBot="1">
      <c r="B48" s="65">
        <v>44531</v>
      </c>
      <c r="C48" s="82">
        <v>0.1101946139228084</v>
      </c>
      <c r="D48" s="82">
        <v>0.23319510847327324</v>
      </c>
      <c r="E48" s="82">
        <v>0.3607001538095374</v>
      </c>
      <c r="F48" s="82">
        <v>0.29591012379438097</v>
      </c>
      <c r="G48" s="82">
        <v>1.4171367585552866E-2</v>
      </c>
      <c r="H48" s="82">
        <v>0.25672975268654064</v>
      </c>
      <c r="I48" s="82">
        <v>0.38937254258106041</v>
      </c>
      <c r="J48" s="82">
        <v>0.33972633714684608</v>
      </c>
      <c r="K48" s="82">
        <v>3.9415054559311146E-3</v>
      </c>
      <c r="L48" s="82">
        <v>0.26362244763280984</v>
      </c>
      <c r="M48" s="82">
        <v>0.38645440401358738</v>
      </c>
      <c r="N48" s="82">
        <v>0.34598164289767164</v>
      </c>
    </row>
    <row r="49" spans="2:14" ht="30.75" customHeight="1" thickBot="1">
      <c r="B49" s="64">
        <v>44562</v>
      </c>
      <c r="C49" s="81">
        <v>0.13398944107561869</v>
      </c>
      <c r="D49" s="81">
        <v>0.23513001198467853</v>
      </c>
      <c r="E49" s="81">
        <v>0.36240775207354176</v>
      </c>
      <c r="F49" s="81">
        <v>0.26847279486616099</v>
      </c>
      <c r="G49" s="81">
        <v>1.7299199951693624E-2</v>
      </c>
      <c r="H49" s="81">
        <v>0.26885269496736586</v>
      </c>
      <c r="I49" s="81">
        <v>0.40288648808750743</v>
      </c>
      <c r="J49" s="81">
        <v>0.31096161699343311</v>
      </c>
      <c r="K49" s="81">
        <v>4.1608820639910333E-3</v>
      </c>
      <c r="L49" s="81">
        <v>0.27740866823550914</v>
      </c>
      <c r="M49" s="81">
        <v>0.40024782514618862</v>
      </c>
      <c r="N49" s="81">
        <v>0.31818262455431118</v>
      </c>
    </row>
    <row r="50" spans="2:14" ht="30.75" customHeight="1" thickBot="1">
      <c r="B50" s="65">
        <v>44593</v>
      </c>
      <c r="C50" s="82">
        <v>0.10134004463649746</v>
      </c>
      <c r="D50" s="82">
        <v>0.25821527876706185</v>
      </c>
      <c r="E50" s="82">
        <v>0.37124797526526004</v>
      </c>
      <c r="F50" s="82">
        <v>0.26919670133118068</v>
      </c>
      <c r="G50" s="82">
        <v>1.4220549142127632E-2</v>
      </c>
      <c r="H50" s="82">
        <v>0.27965737011418113</v>
      </c>
      <c r="I50" s="82">
        <v>0.40280589703059866</v>
      </c>
      <c r="J50" s="82">
        <v>0.3033161837130926</v>
      </c>
      <c r="K50" s="82">
        <v>3.7414348747825516E-3</v>
      </c>
      <c r="L50" s="82">
        <v>0.28640332553978542</v>
      </c>
      <c r="M50" s="82">
        <v>0.40108181857668956</v>
      </c>
      <c r="N50" s="82">
        <v>0.3087734210087425</v>
      </c>
    </row>
    <row r="51" spans="2:14" ht="30.75" customHeight="1" thickBot="1">
      <c r="B51" s="64">
        <v>44621</v>
      </c>
      <c r="C51" s="81">
        <v>0.10038644143341337</v>
      </c>
      <c r="D51" s="81">
        <v>0.2550267922531097</v>
      </c>
      <c r="E51" s="81">
        <v>0.37246657588003262</v>
      </c>
      <c r="F51" s="81">
        <v>0.27212019043344426</v>
      </c>
      <c r="G51" s="81">
        <v>1.4870961477824178E-2</v>
      </c>
      <c r="H51" s="81">
        <v>0.27708398222704167</v>
      </c>
      <c r="I51" s="81">
        <v>0.40410420463896518</v>
      </c>
      <c r="J51" s="81">
        <v>0.30394085165616902</v>
      </c>
      <c r="K51" s="81">
        <v>4.6870134624048378E-3</v>
      </c>
      <c r="L51" s="81">
        <v>0.28371631274484249</v>
      </c>
      <c r="M51" s="81">
        <v>0.40222201892855564</v>
      </c>
      <c r="N51" s="81">
        <v>0.30937465486419702</v>
      </c>
    </row>
    <row r="52" spans="2:14" ht="30.75" customHeight="1" thickBot="1">
      <c r="B52" s="65">
        <v>44652</v>
      </c>
      <c r="C52" s="82">
        <v>9.1527839850628262E-2</v>
      </c>
      <c r="D52" s="82">
        <v>0.25553897552121058</v>
      </c>
      <c r="E52" s="82">
        <v>0.3700034092385906</v>
      </c>
      <c r="F52" s="82">
        <v>0.28292977538957059</v>
      </c>
      <c r="G52" s="82">
        <v>1.6275432756677855E-2</v>
      </c>
      <c r="H52" s="82">
        <v>0.27486126516275611</v>
      </c>
      <c r="I52" s="82">
        <v>0.39638102497374333</v>
      </c>
      <c r="J52" s="82">
        <v>0.31248227710682275</v>
      </c>
      <c r="K52" s="82">
        <v>5.2643937605876727E-3</v>
      </c>
      <c r="L52" s="82">
        <v>0.28210719469970053</v>
      </c>
      <c r="M52" s="82">
        <v>0.39423759623493498</v>
      </c>
      <c r="N52" s="82">
        <v>0.31839081530477675</v>
      </c>
    </row>
    <row r="53" spans="2:14" ht="30.75" customHeight="1" thickBot="1">
      <c r="B53" s="64">
        <v>44682</v>
      </c>
      <c r="C53" s="81">
        <v>9.7940473306071585E-2</v>
      </c>
      <c r="D53" s="81">
        <v>0.25150844059197874</v>
      </c>
      <c r="E53" s="81">
        <v>0.37108895338966985</v>
      </c>
      <c r="F53" s="81">
        <v>0.27946213271227982</v>
      </c>
      <c r="G53" s="81">
        <v>1.5530954314455789E-2</v>
      </c>
      <c r="H53" s="81">
        <v>0.27455657677908435</v>
      </c>
      <c r="I53" s="81">
        <v>0.39988591489971165</v>
      </c>
      <c r="J53" s="81">
        <v>0.31002655400674822</v>
      </c>
      <c r="K53" s="81">
        <v>4.8150432474520569E-3</v>
      </c>
      <c r="L53" s="81">
        <v>0.28186882914798306</v>
      </c>
      <c r="M53" s="81">
        <v>0.39732260306586664</v>
      </c>
      <c r="N53" s="81">
        <v>0.31599352453869828</v>
      </c>
    </row>
    <row r="54" spans="2:14" ht="30.75" customHeight="1" thickBot="1">
      <c r="B54" s="65">
        <v>44713</v>
      </c>
      <c r="C54" s="82">
        <v>9.5547184002109625E-2</v>
      </c>
      <c r="D54" s="82">
        <v>0.24679364385418939</v>
      </c>
      <c r="E54" s="82">
        <v>0.37291771426728487</v>
      </c>
      <c r="F54" s="82">
        <v>0.28474145787641608</v>
      </c>
      <c r="G54" s="82">
        <v>1.5528353406833499E-2</v>
      </c>
      <c r="H54" s="82">
        <v>0.26770788147652047</v>
      </c>
      <c r="I54" s="82">
        <v>0.40088563533219107</v>
      </c>
      <c r="J54" s="82">
        <v>0.31587812978445495</v>
      </c>
      <c r="K54" s="82">
        <v>5.0900931510688106E-3</v>
      </c>
      <c r="L54" s="82">
        <v>0.27457254444130463</v>
      </c>
      <c r="M54" s="82">
        <v>0.39848610482425667</v>
      </c>
      <c r="N54" s="82">
        <v>0.32185125758336985</v>
      </c>
    </row>
    <row r="55" spans="2:14" ht="86.25" customHeight="1">
      <c r="B55" s="130" t="s">
        <v>159</v>
      </c>
      <c r="C55" s="130"/>
      <c r="D55" s="130"/>
      <c r="E55" s="130"/>
      <c r="F55" s="130"/>
      <c r="G55" s="130"/>
      <c r="H55" s="130"/>
      <c r="I55" s="130"/>
      <c r="J55" s="130"/>
    </row>
    <row r="56" spans="2:14">
      <c r="B56" s="130" t="s">
        <v>73</v>
      </c>
      <c r="C56" s="130"/>
      <c r="D56" s="130"/>
      <c r="E56" s="130"/>
      <c r="F56" s="130"/>
      <c r="G56" s="130"/>
      <c r="H56" s="130"/>
      <c r="I56" s="130"/>
      <c r="J56" s="130"/>
    </row>
  </sheetData>
  <mergeCells count="7">
    <mergeCell ref="K11:N11"/>
    <mergeCell ref="B55:J55"/>
    <mergeCell ref="B56:J56"/>
    <mergeCell ref="B8:I8"/>
    <mergeCell ref="B9:H9"/>
    <mergeCell ref="C11:F11"/>
    <mergeCell ref="G11:J1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B7:T47"/>
  <sheetViews>
    <sheetView zoomScale="70" zoomScaleNormal="70" zoomScalePageLayoutView="115" workbookViewId="0">
      <selection activeCell="B9" sqref="B9:I9"/>
    </sheetView>
  </sheetViews>
  <sheetFormatPr defaultColWidth="10.85546875" defaultRowHeight="16.5"/>
  <cols>
    <col min="1" max="1" width="5.7109375" style="2" customWidth="1"/>
    <col min="2" max="2" width="15.28515625" style="2" customWidth="1"/>
    <col min="3" max="3" width="13.7109375" style="2" customWidth="1"/>
    <col min="4" max="4" width="15.28515625" style="2" customWidth="1"/>
    <col min="5" max="20" width="13.7109375" style="2" customWidth="1"/>
    <col min="21" max="16384" width="10.85546875" style="2"/>
  </cols>
  <sheetData>
    <row r="7" spans="2:20" ht="23.1" customHeight="1"/>
    <row r="8" spans="2:20" ht="16.899999999999999" customHeight="1">
      <c r="B8" s="182" t="s">
        <v>18</v>
      </c>
      <c r="C8" s="182"/>
      <c r="D8" s="182"/>
      <c r="E8" s="182"/>
      <c r="F8" s="182"/>
      <c r="G8" s="182"/>
      <c r="H8" s="182"/>
      <c r="I8" s="182"/>
      <c r="J8" s="182"/>
    </row>
    <row r="9" spans="2:20" ht="20.25" customHeight="1">
      <c r="B9" s="224" t="s">
        <v>208</v>
      </c>
      <c r="C9" s="224"/>
      <c r="D9" s="224"/>
      <c r="E9" s="224"/>
      <c r="F9" s="224"/>
      <c r="G9" s="224"/>
      <c r="H9" s="224"/>
      <c r="I9" s="224"/>
      <c r="J9" s="3"/>
    </row>
    <row r="10" spans="2:20">
      <c r="D10" s="3"/>
      <c r="E10" s="3"/>
      <c r="F10" s="3"/>
      <c r="G10" s="3"/>
      <c r="H10" s="3"/>
      <c r="I10" s="3"/>
      <c r="J10" s="3"/>
    </row>
    <row r="11" spans="2:20" ht="30" customHeight="1">
      <c r="B11" s="196"/>
      <c r="C11" s="193" t="s">
        <v>93</v>
      </c>
      <c r="D11" s="194"/>
      <c r="E11" s="194"/>
      <c r="F11" s="195"/>
      <c r="G11" s="193" t="s">
        <v>161</v>
      </c>
      <c r="H11" s="194"/>
      <c r="I11" s="194"/>
      <c r="J11" s="194"/>
      <c r="K11" s="194"/>
      <c r="L11" s="194"/>
      <c r="M11" s="194"/>
      <c r="N11" s="194"/>
      <c r="O11" s="194"/>
      <c r="P11" s="195"/>
      <c r="Q11" s="198" t="s">
        <v>135</v>
      </c>
      <c r="R11" s="199"/>
      <c r="S11" s="199"/>
      <c r="T11" s="200"/>
    </row>
    <row r="12" spans="2:20" ht="30" customHeight="1">
      <c r="B12" s="197"/>
      <c r="C12" s="190"/>
      <c r="D12" s="191"/>
      <c r="E12" s="191"/>
      <c r="F12" s="192"/>
      <c r="G12" s="190" t="s">
        <v>162</v>
      </c>
      <c r="H12" s="191"/>
      <c r="I12" s="191"/>
      <c r="J12" s="191"/>
      <c r="K12" s="192"/>
      <c r="L12" s="190" t="s">
        <v>85</v>
      </c>
      <c r="M12" s="191"/>
      <c r="N12" s="191"/>
      <c r="O12" s="191"/>
      <c r="P12" s="192"/>
      <c r="Q12" s="190" t="s">
        <v>162</v>
      </c>
      <c r="R12" s="191"/>
      <c r="S12" s="190" t="s">
        <v>85</v>
      </c>
      <c r="T12" s="191"/>
    </row>
    <row r="13" spans="2:20" ht="42.75" customHeight="1">
      <c r="B13" s="17"/>
      <c r="C13" s="83" t="s">
        <v>163</v>
      </c>
      <c r="D13" s="83" t="s">
        <v>85</v>
      </c>
      <c r="E13" s="83" t="s">
        <v>162</v>
      </c>
      <c r="F13" s="83" t="s">
        <v>164</v>
      </c>
      <c r="G13" s="44" t="s">
        <v>165</v>
      </c>
      <c r="H13" s="44" t="s">
        <v>166</v>
      </c>
      <c r="I13" s="44" t="s">
        <v>167</v>
      </c>
      <c r="J13" s="44" t="s">
        <v>168</v>
      </c>
      <c r="K13" s="44" t="s">
        <v>169</v>
      </c>
      <c r="L13" s="44" t="s">
        <v>165</v>
      </c>
      <c r="M13" s="44" t="s">
        <v>166</v>
      </c>
      <c r="N13" s="44" t="s">
        <v>167</v>
      </c>
      <c r="O13" s="44" t="s">
        <v>168</v>
      </c>
      <c r="P13" s="44" t="s">
        <v>169</v>
      </c>
      <c r="Q13" s="44" t="s">
        <v>91</v>
      </c>
      <c r="R13" s="44" t="s">
        <v>170</v>
      </c>
      <c r="S13" s="44" t="s">
        <v>91</v>
      </c>
      <c r="T13" s="44" t="s">
        <v>170</v>
      </c>
    </row>
    <row r="14" spans="2:20" ht="30" customHeight="1">
      <c r="B14" s="69">
        <v>43831</v>
      </c>
      <c r="C14" s="70">
        <v>9.0124435911105319E-2</v>
      </c>
      <c r="D14" s="70">
        <v>2.9046578484501543E-2</v>
      </c>
      <c r="E14" s="70">
        <v>5.9353831695893047E-2</v>
      </c>
      <c r="F14" s="70">
        <v>1.7240257307107321E-3</v>
      </c>
      <c r="G14" s="70">
        <v>5.9615443885008619E-2</v>
      </c>
      <c r="H14" s="70">
        <v>5.4935012035613046E-2</v>
      </c>
      <c r="I14" s="70">
        <v>5.7575790241882918E-2</v>
      </c>
      <c r="J14" s="70">
        <v>8.5456195984164054E-2</v>
      </c>
      <c r="K14" s="70">
        <v>5.8109391798579525E-2</v>
      </c>
      <c r="L14" s="70">
        <v>4.6937853938230092E-2</v>
      </c>
      <c r="M14" s="70">
        <v>3.1496343758057176E-2</v>
      </c>
      <c r="N14" s="70">
        <v>2.3062808690408224E-2</v>
      </c>
      <c r="O14" s="70">
        <v>1.9390452247090816E-2</v>
      </c>
      <c r="P14" s="70">
        <v>2.8067415986104398E-2</v>
      </c>
      <c r="Q14" s="70">
        <v>5.8858652663327772E-2</v>
      </c>
      <c r="R14" s="70">
        <v>6.4216505346698385E-2</v>
      </c>
      <c r="S14" s="70">
        <v>2.4232503857261542E-2</v>
      </c>
      <c r="T14" s="70">
        <v>2.7429354823829136E-2</v>
      </c>
    </row>
    <row r="15" spans="2:20" ht="30" customHeight="1">
      <c r="B15" s="71">
        <v>43862</v>
      </c>
      <c r="C15" s="72">
        <v>9.0601384867825638E-2</v>
      </c>
      <c r="D15" s="72">
        <v>2.9180732853906158E-2</v>
      </c>
      <c r="E15" s="72">
        <v>5.967917009445059E-2</v>
      </c>
      <c r="F15" s="72">
        <v>1.741481919468893E-3</v>
      </c>
      <c r="G15" s="72">
        <v>5.920909877527486E-2</v>
      </c>
      <c r="H15" s="72">
        <v>5.2971135329158321E-2</v>
      </c>
      <c r="I15" s="72">
        <v>5.2241258975306439E-2</v>
      </c>
      <c r="J15" s="72">
        <v>8.3886844190438042E-2</v>
      </c>
      <c r="K15" s="72">
        <v>6.0906280185609001E-2</v>
      </c>
      <c r="L15" s="72">
        <v>4.4332956590511459E-2</v>
      </c>
      <c r="M15" s="72">
        <v>3.4854888850329745E-2</v>
      </c>
      <c r="N15" s="72">
        <v>1.8692688004163415E-2</v>
      </c>
      <c r="O15" s="72">
        <v>1.9402052848390323E-2</v>
      </c>
      <c r="P15" s="72">
        <v>3.0099408588718783E-2</v>
      </c>
      <c r="Q15" s="72">
        <v>6.2302879118629077E-2</v>
      </c>
      <c r="R15" s="72">
        <v>6.0468700238635972E-2</v>
      </c>
      <c r="S15" s="72">
        <v>2.2101387561453436E-2</v>
      </c>
      <c r="T15" s="72">
        <v>3.0567883676379356E-2</v>
      </c>
    </row>
    <row r="16" spans="2:20" ht="30" customHeight="1">
      <c r="B16" s="69">
        <v>43891</v>
      </c>
      <c r="C16" s="70">
        <v>7.2707556224662837E-2</v>
      </c>
      <c r="D16" s="70">
        <v>1.4858729611142735E-2</v>
      </c>
      <c r="E16" s="70">
        <v>5.700185151453125E-2</v>
      </c>
      <c r="F16" s="70">
        <v>8.4697509898885859E-4</v>
      </c>
      <c r="G16" s="70">
        <v>3.8254415148019576E-2</v>
      </c>
      <c r="H16" s="70">
        <v>3.6597486731691872E-2</v>
      </c>
      <c r="I16" s="70">
        <v>4.6393461764436934E-2</v>
      </c>
      <c r="J16" s="70">
        <v>7.844273446427702E-2</v>
      </c>
      <c r="K16" s="70">
        <v>6.494756090169021E-2</v>
      </c>
      <c r="L16" s="70">
        <v>3.4043873507264365E-2</v>
      </c>
      <c r="M16" s="70">
        <v>9.725849462760415E-3</v>
      </c>
      <c r="N16" s="70">
        <v>1.4206734623162097E-3</v>
      </c>
      <c r="O16" s="70">
        <v>2.1422210234597016E-2</v>
      </c>
      <c r="P16" s="70">
        <v>1.6889080654605974E-2</v>
      </c>
      <c r="Q16" s="70">
        <v>6.1693245920227881E-2</v>
      </c>
      <c r="R16" s="70">
        <v>5.5228415396673392E-2</v>
      </c>
      <c r="S16" s="70">
        <v>2.7934816829264051E-3</v>
      </c>
      <c r="T16" s="70">
        <v>2.3690290102650988E-2</v>
      </c>
    </row>
    <row r="17" spans="2:20" ht="30" customHeight="1">
      <c r="B17" s="71">
        <v>43922</v>
      </c>
      <c r="C17" s="72">
        <v>2.7575238259665933E-3</v>
      </c>
      <c r="D17" s="72">
        <v>-5.8733532242506964E-2</v>
      </c>
      <c r="E17" s="72">
        <v>6.5328000279211165E-2</v>
      </c>
      <c r="F17" s="72">
        <v>-3.836944210737608E-3</v>
      </c>
      <c r="G17" s="72">
        <v>4.4637839451519126E-2</v>
      </c>
      <c r="H17" s="72">
        <v>4.2120071782593416E-2</v>
      </c>
      <c r="I17" s="72">
        <v>4.3652888226696142E-2</v>
      </c>
      <c r="J17" s="72">
        <v>7.6598170688074466E-2</v>
      </c>
      <c r="K17" s="72">
        <v>7.9012604032926745E-2</v>
      </c>
      <c r="L17" s="72">
        <v>-8.3610802811690706E-3</v>
      </c>
      <c r="M17" s="72">
        <v>-8.037888007237301E-2</v>
      </c>
      <c r="N17" s="72">
        <v>-8.6387937481149729E-2</v>
      </c>
      <c r="O17" s="72">
        <v>-6.1492405138741393E-2</v>
      </c>
      <c r="P17" s="72">
        <v>-4.9652333916223326E-2</v>
      </c>
      <c r="Q17" s="72">
        <v>7.1946486505994584E-2</v>
      </c>
      <c r="R17" s="72">
        <v>5.9168714085464098E-2</v>
      </c>
      <c r="S17" s="72">
        <v>-7.8559584834443141E-2</v>
      </c>
      <c r="T17" s="72">
        <v>-3.5999128350403135E-2</v>
      </c>
    </row>
    <row r="18" spans="2:20" ht="30" customHeight="1">
      <c r="B18" s="69">
        <v>43952</v>
      </c>
      <c r="C18" s="70">
        <v>-3.209681974845939E-2</v>
      </c>
      <c r="D18" s="70">
        <v>-6.5987579184722783E-2</v>
      </c>
      <c r="E18" s="70">
        <v>3.6285127136404673E-2</v>
      </c>
      <c r="F18" s="70">
        <v>-2.3943677001412797E-3</v>
      </c>
      <c r="G18" s="70">
        <v>4.4563022720496163E-2</v>
      </c>
      <c r="H18" s="70">
        <v>3.0461019913717576E-2</v>
      </c>
      <c r="I18" s="70">
        <v>1.9506826202660983E-2</v>
      </c>
      <c r="J18" s="70">
        <v>4.351240458701059E-2</v>
      </c>
      <c r="K18" s="70">
        <v>4.6224411089635722E-2</v>
      </c>
      <c r="L18" s="70">
        <v>-1.0643340488825447E-2</v>
      </c>
      <c r="M18" s="70">
        <v>-7.1434196439321709E-2</v>
      </c>
      <c r="N18" s="70">
        <v>-8.128997662460534E-2</v>
      </c>
      <c r="O18" s="70">
        <v>-7.1746734208046947E-2</v>
      </c>
      <c r="P18" s="70">
        <v>-7.0827855676252438E-2</v>
      </c>
      <c r="Q18" s="70">
        <v>3.2766905300374266E-2</v>
      </c>
      <c r="R18" s="70">
        <v>4.3012111159207687E-2</v>
      </c>
      <c r="S18" s="70">
        <v>-7.5804285065861177E-2</v>
      </c>
      <c r="T18" s="70">
        <v>-5.6688965759350105E-2</v>
      </c>
    </row>
    <row r="19" spans="2:20" ht="30" customHeight="1">
      <c r="B19" s="71">
        <v>43983</v>
      </c>
      <c r="C19" s="72">
        <v>-2.6645976762652224E-2</v>
      </c>
      <c r="D19" s="72">
        <v>-6.1618289087035719E-2</v>
      </c>
      <c r="E19" s="72">
        <v>3.7268748865915594E-2</v>
      </c>
      <c r="F19" s="72">
        <v>-2.2964365415320993E-3</v>
      </c>
      <c r="G19" s="72">
        <v>4.368116812843207E-2</v>
      </c>
      <c r="H19" s="72">
        <v>2.9443239747196297E-2</v>
      </c>
      <c r="I19" s="72">
        <v>8.48773854323529E-3</v>
      </c>
      <c r="J19" s="72">
        <v>4.1345303949924569E-2</v>
      </c>
      <c r="K19" s="72">
        <v>5.5332556627610704E-2</v>
      </c>
      <c r="L19" s="72">
        <v>-1.1362661980437339E-2</v>
      </c>
      <c r="M19" s="72">
        <v>-5.6764998450825957E-2</v>
      </c>
      <c r="N19" s="72">
        <v>-6.728775046478E-2</v>
      </c>
      <c r="O19" s="72">
        <v>-7.7893859892368952E-2</v>
      </c>
      <c r="P19" s="72">
        <v>-7.2056152485617503E-2</v>
      </c>
      <c r="Q19" s="72">
        <v>3.0597070162669944E-2</v>
      </c>
      <c r="R19" s="72">
        <v>4.8385647489689244E-2</v>
      </c>
      <c r="S19" s="72">
        <v>-6.4765528500578817E-2</v>
      </c>
      <c r="T19" s="72">
        <v>-6.1684696170745394E-2</v>
      </c>
    </row>
    <row r="20" spans="2:20" ht="30" customHeight="1">
      <c r="B20" s="69">
        <v>44013</v>
      </c>
      <c r="C20" s="70">
        <v>-1.6212352846457639E-2</v>
      </c>
      <c r="D20" s="70">
        <v>-6.0210479373655652E-2</v>
      </c>
      <c r="E20" s="70">
        <v>4.6817000574633429E-2</v>
      </c>
      <c r="F20" s="70">
        <v>-2.8188740474354157E-3</v>
      </c>
      <c r="G20" s="70">
        <v>5.1803401962126627E-2</v>
      </c>
      <c r="H20" s="70">
        <v>4.2129352119059202E-2</v>
      </c>
      <c r="I20" s="70">
        <v>2.7479728490868736E-2</v>
      </c>
      <c r="J20" s="70">
        <v>5.8898158653361045E-2</v>
      </c>
      <c r="K20" s="70">
        <v>5.9005521612521983E-2</v>
      </c>
      <c r="L20" s="70">
        <v>-1.3943752654637995E-2</v>
      </c>
      <c r="M20" s="70">
        <v>-5.5936273497211322E-2</v>
      </c>
      <c r="N20" s="70">
        <v>-6.3410031270770342E-2</v>
      </c>
      <c r="O20" s="70">
        <v>-8.3520310852593801E-2</v>
      </c>
      <c r="P20" s="70">
        <v>-6.8887347186205497E-2</v>
      </c>
      <c r="Q20" s="70">
        <v>3.7136743258703142E-2</v>
      </c>
      <c r="R20" s="70">
        <v>6.2162365476454436E-2</v>
      </c>
      <c r="S20" s="70">
        <v>-5.9907653210500435E-2</v>
      </c>
      <c r="T20" s="70">
        <v>-6.4880448242689584E-2</v>
      </c>
    </row>
    <row r="21" spans="2:20" ht="30" customHeight="1">
      <c r="B21" s="71">
        <v>44044</v>
      </c>
      <c r="C21" s="72">
        <v>-1.4684753829628097E-2</v>
      </c>
      <c r="D21" s="72">
        <v>-6.0446626813208143E-2</v>
      </c>
      <c r="E21" s="72">
        <v>4.8705985513483187E-2</v>
      </c>
      <c r="F21" s="72">
        <v>-2.9441125299031409E-3</v>
      </c>
      <c r="G21" s="72">
        <v>5.6749399367935757E-2</v>
      </c>
      <c r="H21" s="72">
        <v>4.4689452989790726E-2</v>
      </c>
      <c r="I21" s="72">
        <v>3.7234453094724902E-2</v>
      </c>
      <c r="J21" s="72">
        <v>5.6156872971943786E-2</v>
      </c>
      <c r="K21" s="72">
        <v>5.6070950253067506E-2</v>
      </c>
      <c r="L21" s="72">
        <v>-2.192843261361813E-2</v>
      </c>
      <c r="M21" s="72">
        <v>-6.2092837535596621E-2</v>
      </c>
      <c r="N21" s="72">
        <v>-6.2659946661569391E-2</v>
      </c>
      <c r="O21" s="72">
        <v>-8.0825197492625886E-2</v>
      </c>
      <c r="P21" s="72">
        <v>-6.5511839723206025E-2</v>
      </c>
      <c r="Q21" s="72">
        <v>3.9924673174566834E-2</v>
      </c>
      <c r="R21" s="72">
        <v>6.2682606119517897E-2</v>
      </c>
      <c r="S21" s="72">
        <v>-5.9407108540625655E-2</v>
      </c>
      <c r="T21" s="72">
        <v>-6.5974310060423619E-2</v>
      </c>
    </row>
    <row r="22" spans="2:20" ht="30" customHeight="1">
      <c r="B22" s="69">
        <v>44075</v>
      </c>
      <c r="C22" s="70">
        <v>-7.0860943024103036E-3</v>
      </c>
      <c r="D22" s="70">
        <v>-5.1984723609620698E-2</v>
      </c>
      <c r="E22" s="70">
        <v>4.7360660134259019E-2</v>
      </c>
      <c r="F22" s="70">
        <v>-2.4620308270486254E-3</v>
      </c>
      <c r="G22" s="70">
        <v>5.8673934761747724E-2</v>
      </c>
      <c r="H22" s="70">
        <v>4.7162824981190545E-2</v>
      </c>
      <c r="I22" s="70">
        <v>3.2926442113695234E-2</v>
      </c>
      <c r="J22" s="70">
        <v>6.5600950411273784E-2</v>
      </c>
      <c r="K22" s="70">
        <v>5.2049940458088056E-2</v>
      </c>
      <c r="L22" s="70">
        <v>-2.1526760293885765E-2</v>
      </c>
      <c r="M22" s="70">
        <v>-5.4856887202114457E-2</v>
      </c>
      <c r="N22" s="70">
        <v>-4.9768449455838519E-2</v>
      </c>
      <c r="O22" s="70">
        <v>-6.2172164043979017E-2</v>
      </c>
      <c r="P22" s="70">
        <v>-5.8759877489653167E-2</v>
      </c>
      <c r="Q22" s="70">
        <v>3.6407037670630582E-2</v>
      </c>
      <c r="R22" s="70">
        <v>6.4556427147218209E-2</v>
      </c>
      <c r="S22" s="70">
        <v>-4.9061455610438759E-2</v>
      </c>
      <c r="T22" s="70">
        <v>-6.0451259414969497E-2</v>
      </c>
    </row>
    <row r="23" spans="2:20" ht="30" customHeight="1">
      <c r="B23" s="71">
        <v>44105</v>
      </c>
      <c r="C23" s="72">
        <v>2.2421050578338756E-3</v>
      </c>
      <c r="D23" s="72">
        <v>-5.0366678079737555E-2</v>
      </c>
      <c r="E23" s="72">
        <v>5.5399049215323223E-2</v>
      </c>
      <c r="F23" s="72">
        <v>-2.7902660777517929E-3</v>
      </c>
      <c r="G23" s="72">
        <v>6.060416056209475E-2</v>
      </c>
      <c r="H23" s="72">
        <v>5.3388851263662461E-2</v>
      </c>
      <c r="I23" s="72">
        <v>4.766355019134657E-2</v>
      </c>
      <c r="J23" s="72">
        <v>7.6422109383881873E-2</v>
      </c>
      <c r="K23" s="72">
        <v>6.0139812203279866E-2</v>
      </c>
      <c r="L23" s="72">
        <v>-1.6444082001532145E-2</v>
      </c>
      <c r="M23" s="72">
        <v>-4.8524111351844895E-2</v>
      </c>
      <c r="N23" s="72">
        <v>-4.9929930891496194E-2</v>
      </c>
      <c r="O23" s="72">
        <v>-4.7727979389685961E-2</v>
      </c>
      <c r="P23" s="72">
        <v>-6.1934617246764433E-2</v>
      </c>
      <c r="Q23" s="72">
        <v>4.4877206338858444E-2</v>
      </c>
      <c r="R23" s="72">
        <v>7.2136201683847267E-2</v>
      </c>
      <c r="S23" s="72">
        <v>-4.65012163884903E-2</v>
      </c>
      <c r="T23" s="72">
        <v>-6.0298488672223247E-2</v>
      </c>
    </row>
    <row r="24" spans="2:20" ht="30" customHeight="1">
      <c r="B24" s="69">
        <v>44136</v>
      </c>
      <c r="C24" s="70">
        <v>1.4619605734960309E-2</v>
      </c>
      <c r="D24" s="70">
        <v>-3.9485721452294814E-2</v>
      </c>
      <c r="E24" s="70">
        <v>5.6329539701442159E-2</v>
      </c>
      <c r="F24" s="70">
        <v>-2.2242125141870364E-3</v>
      </c>
      <c r="G24" s="70">
        <v>6.1590675669350892E-2</v>
      </c>
      <c r="H24" s="70">
        <v>6.06413406162589E-2</v>
      </c>
      <c r="I24" s="70">
        <v>4.9070319918277372E-2</v>
      </c>
      <c r="J24" s="70">
        <v>7.2215133019101083E-2</v>
      </c>
      <c r="K24" s="70">
        <v>5.7846053318016677E-2</v>
      </c>
      <c r="L24" s="70">
        <v>-1.1433535198338094E-2</v>
      </c>
      <c r="M24" s="70">
        <v>-4.5043084196925418E-2</v>
      </c>
      <c r="N24" s="70">
        <v>-3.992102441355657E-2</v>
      </c>
      <c r="O24" s="70">
        <v>-3.5111454484223675E-2</v>
      </c>
      <c r="P24" s="70">
        <v>-4.6211767590694217E-2</v>
      </c>
      <c r="Q24" s="70">
        <v>4.745124167323643E-2</v>
      </c>
      <c r="R24" s="70">
        <v>7.0892839102730698E-2</v>
      </c>
      <c r="S24" s="70">
        <v>-3.8393939829704314E-2</v>
      </c>
      <c r="T24" s="70">
        <v>-4.6056820184401256E-2</v>
      </c>
    </row>
    <row r="25" spans="2:20" ht="30" customHeight="1">
      <c r="B25" s="71">
        <v>44166</v>
      </c>
      <c r="C25" s="72">
        <v>2.6941108805238995E-2</v>
      </c>
      <c r="D25" s="72">
        <v>-2.6301399671263596E-2</v>
      </c>
      <c r="E25" s="72">
        <v>5.4680687081738712E-2</v>
      </c>
      <c r="F25" s="72">
        <v>-1.4381786052361199E-3</v>
      </c>
      <c r="G25" s="72">
        <v>6.6387583008853224E-2</v>
      </c>
      <c r="H25" s="72">
        <v>6.2213743592617339E-2</v>
      </c>
      <c r="I25" s="72">
        <v>5.4832249965101401E-2</v>
      </c>
      <c r="J25" s="72">
        <v>6.4466561060472535E-2</v>
      </c>
      <c r="K25" s="72">
        <v>5.2320973310890237E-2</v>
      </c>
      <c r="L25" s="72">
        <v>-5.0481762543294782E-3</v>
      </c>
      <c r="M25" s="72">
        <v>-3.171094710306465E-2</v>
      </c>
      <c r="N25" s="72">
        <v>-2.7021550977792595E-2</v>
      </c>
      <c r="O25" s="72">
        <v>-1.9465578543194032E-2</v>
      </c>
      <c r="P25" s="72">
        <v>-3.1525763657234827E-2</v>
      </c>
      <c r="Q25" s="72">
        <v>5.259330281279171E-2</v>
      </c>
      <c r="R25" s="72">
        <v>6.0002052948815214E-2</v>
      </c>
      <c r="S25" s="72">
        <v>-2.8432139770212871E-2</v>
      </c>
      <c r="T25" s="72">
        <v>-2.8765135667681345E-2</v>
      </c>
    </row>
    <row r="26" spans="2:20" ht="30" customHeight="1">
      <c r="B26" s="69">
        <v>44197</v>
      </c>
      <c r="C26" s="70">
        <v>1.9661341174194054E-2</v>
      </c>
      <c r="D26" s="70">
        <v>-2.647537740107106E-2</v>
      </c>
      <c r="E26" s="70">
        <v>4.7391424422423167E-2</v>
      </c>
      <c r="F26" s="70">
        <v>-1.2547058471580538E-3</v>
      </c>
      <c r="G26" s="70">
        <v>5.0625318457174995E-2</v>
      </c>
      <c r="H26" s="70">
        <v>5.1387837924907968E-2</v>
      </c>
      <c r="I26" s="70">
        <v>3.9652228516931232E-2</v>
      </c>
      <c r="J26" s="70">
        <v>5.3565560904622236E-2</v>
      </c>
      <c r="K26" s="70">
        <v>5.3083692509533043E-2</v>
      </c>
      <c r="L26" s="70">
        <v>5.4721520856670499E-3</v>
      </c>
      <c r="M26" s="70">
        <v>-2.5929693005198571E-2</v>
      </c>
      <c r="N26" s="70">
        <v>-2.5898533365720459E-2</v>
      </c>
      <c r="O26" s="70">
        <v>-2.5003800703190419E-2</v>
      </c>
      <c r="P26" s="70">
        <v>-3.6903946051707111E-2</v>
      </c>
      <c r="Q26" s="70">
        <v>4.170685916155966E-2</v>
      </c>
      <c r="R26" s="70">
        <v>5.7801337090891108E-2</v>
      </c>
      <c r="S26" s="70">
        <v>-2.6199399177852817E-2</v>
      </c>
      <c r="T26" s="70">
        <v>-3.2322205943360063E-2</v>
      </c>
    </row>
    <row r="27" spans="2:20" ht="30" customHeight="1">
      <c r="B27" s="71">
        <v>44228</v>
      </c>
      <c r="C27" s="72">
        <v>1.7755272471705611E-2</v>
      </c>
      <c r="D27" s="72">
        <v>-2.2750065559117603E-2</v>
      </c>
      <c r="E27" s="72">
        <v>4.14482893304031E-2</v>
      </c>
      <c r="F27" s="72">
        <v>-9.429512995798861E-4</v>
      </c>
      <c r="G27" s="72">
        <v>4.6781218408744586E-2</v>
      </c>
      <c r="H27" s="72">
        <v>4.8441058525081487E-2</v>
      </c>
      <c r="I27" s="72">
        <v>3.6049369393320749E-2</v>
      </c>
      <c r="J27" s="72">
        <v>4.4926560320345164E-2</v>
      </c>
      <c r="K27" s="72">
        <v>4.6254226341391196E-2</v>
      </c>
      <c r="L27" s="72">
        <v>9.2031130422121563E-3</v>
      </c>
      <c r="M27" s="72">
        <v>-2.7921219781450492E-2</v>
      </c>
      <c r="N27" s="72">
        <v>-1.5025916794471085E-2</v>
      </c>
      <c r="O27" s="72">
        <v>-1.0070065461328234E-2</v>
      </c>
      <c r="P27" s="72">
        <v>-3.6986975630175785E-2</v>
      </c>
      <c r="Q27" s="72">
        <v>3.4248207068928227E-2</v>
      </c>
      <c r="R27" s="72">
        <v>5.3332999011511222E-2</v>
      </c>
      <c r="S27" s="72">
        <v>-2.0090019919762291E-2</v>
      </c>
      <c r="T27" s="72">
        <v>-3.1177861123415633E-2</v>
      </c>
    </row>
    <row r="28" spans="2:20" ht="30" customHeight="1">
      <c r="B28" s="69">
        <v>44256</v>
      </c>
      <c r="C28" s="70">
        <v>3.8903802915525081E-2</v>
      </c>
      <c r="D28" s="70">
        <v>1.7762357902494758E-4</v>
      </c>
      <c r="E28" s="70">
        <v>3.8719301875523596E-2</v>
      </c>
      <c r="F28" s="70">
        <v>6.8774609765370753E-6</v>
      </c>
      <c r="G28" s="70">
        <v>6.9266050807484741E-2</v>
      </c>
      <c r="H28" s="70">
        <v>6.5223016467054765E-2</v>
      </c>
      <c r="I28" s="70">
        <v>4.4394870899488958E-2</v>
      </c>
      <c r="J28" s="70">
        <v>2.4446941793636517E-2</v>
      </c>
      <c r="K28" s="70">
        <v>3.4730851097883646E-2</v>
      </c>
      <c r="L28" s="70">
        <v>1.8797189387852936E-2</v>
      </c>
      <c r="M28" s="70">
        <v>1.9448759175658336E-3</v>
      </c>
      <c r="N28" s="70">
        <v>1.2699235721881056E-2</v>
      </c>
      <c r="O28" s="70">
        <v>2.2901072078962487E-2</v>
      </c>
      <c r="P28" s="70">
        <v>-1.7646746051368761E-2</v>
      </c>
      <c r="Q28" s="70">
        <v>3.2304204678766199E-2</v>
      </c>
      <c r="R28" s="70">
        <v>4.9041948833407824E-2</v>
      </c>
      <c r="S28" s="70">
        <v>5.8967158865403683E-3</v>
      </c>
      <c r="T28" s="70">
        <v>-1.2421285398859186E-2</v>
      </c>
    </row>
    <row r="29" spans="2:20" ht="30" customHeight="1">
      <c r="B29" s="71">
        <v>44287</v>
      </c>
      <c r="C29" s="72">
        <v>0.11976124834789219</v>
      </c>
      <c r="D29" s="72">
        <v>8.3559294051802166E-2</v>
      </c>
      <c r="E29" s="72">
        <v>3.3410219906580697E-2</v>
      </c>
      <c r="F29" s="72">
        <v>2.7917343895093177E-3</v>
      </c>
      <c r="G29" s="72">
        <v>6.1446732916533006E-2</v>
      </c>
      <c r="H29" s="72">
        <v>5.4330109495089048E-2</v>
      </c>
      <c r="I29" s="72">
        <v>4.6140557605831301E-2</v>
      </c>
      <c r="J29" s="72">
        <v>2.9931230194669457E-2</v>
      </c>
      <c r="K29" s="72">
        <v>2.5380909571499043E-2</v>
      </c>
      <c r="L29" s="72">
        <v>6.2703926629708848E-2</v>
      </c>
      <c r="M29" s="72">
        <v>0.1030482887602663</v>
      </c>
      <c r="N29" s="72">
        <v>0.10734873982356512</v>
      </c>
      <c r="O29" s="72">
        <v>0.11278285146944077</v>
      </c>
      <c r="P29" s="72">
        <v>6.3861535398355943E-2</v>
      </c>
      <c r="Q29" s="72">
        <v>2.3718315779515255E-2</v>
      </c>
      <c r="R29" s="72">
        <v>4.9803186061430048E-2</v>
      </c>
      <c r="S29" s="72">
        <v>9.8703560420284345E-2</v>
      </c>
      <c r="T29" s="72">
        <v>5.5852380737095239E-2</v>
      </c>
    </row>
    <row r="30" spans="2:20" ht="30" customHeight="1">
      <c r="B30" s="69">
        <v>44317</v>
      </c>
      <c r="C30" s="70">
        <v>0.14891202769772777</v>
      </c>
      <c r="D30" s="70">
        <v>7.8256981066169365E-2</v>
      </c>
      <c r="E30" s="70">
        <v>6.5527094071485159E-2</v>
      </c>
      <c r="F30" s="70">
        <v>5.1279525600732567E-3</v>
      </c>
      <c r="G30" s="70">
        <v>6.6760839192585394E-2</v>
      </c>
      <c r="H30" s="70">
        <v>7.9274943111712584E-2</v>
      </c>
      <c r="I30" s="70">
        <v>7.9775988248622184E-2</v>
      </c>
      <c r="J30" s="70">
        <v>7.850178076204592E-2</v>
      </c>
      <c r="K30" s="70">
        <v>5.2783976756309837E-2</v>
      </c>
      <c r="L30" s="70">
        <v>6.2904130309279868E-2</v>
      </c>
      <c r="M30" s="70">
        <v>6.7410036544696808E-2</v>
      </c>
      <c r="N30" s="70">
        <v>8.87102815860418E-2</v>
      </c>
      <c r="O30" s="70">
        <v>8.8659721926293816E-2</v>
      </c>
      <c r="P30" s="70">
        <v>7.9835803427617938E-2</v>
      </c>
      <c r="Q30" s="70">
        <v>6.6251603983586829E-2</v>
      </c>
      <c r="R30" s="70">
        <v>6.7690988729380036E-2</v>
      </c>
      <c r="S30" s="70">
        <v>7.6577536729586559E-2</v>
      </c>
      <c r="T30" s="70">
        <v>7.326162805504384E-2</v>
      </c>
    </row>
    <row r="31" spans="2:20" ht="30" customHeight="1">
      <c r="B31" s="71">
        <v>44348</v>
      </c>
      <c r="C31" s="72">
        <v>0.14940982815050455</v>
      </c>
      <c r="D31" s="72">
        <v>8.5056200220342548E-2</v>
      </c>
      <c r="E31" s="72">
        <v>5.9309027419127025E-2</v>
      </c>
      <c r="F31" s="72">
        <v>5.0446005110349745E-3</v>
      </c>
      <c r="G31" s="72">
        <v>6.5916388181257085E-2</v>
      </c>
      <c r="H31" s="72">
        <v>7.311506015793709E-2</v>
      </c>
      <c r="I31" s="72">
        <v>7.8184865752519803E-2</v>
      </c>
      <c r="J31" s="72">
        <v>5.7952788314665812E-2</v>
      </c>
      <c r="K31" s="72">
        <v>4.291315090231778E-2</v>
      </c>
      <c r="L31" s="72">
        <v>6.01339495206046E-2</v>
      </c>
      <c r="M31" s="72">
        <v>6.074409598561599E-2</v>
      </c>
      <c r="N31" s="72">
        <v>8.7315016189543904E-2</v>
      </c>
      <c r="O31" s="72">
        <v>0.12057911092075303</v>
      </c>
      <c r="P31" s="72">
        <v>9.411949914726761E-2</v>
      </c>
      <c r="Q31" s="72">
        <v>6.2353183095526468E-2</v>
      </c>
      <c r="R31" s="72">
        <v>5.8111744715977291E-2</v>
      </c>
      <c r="S31" s="72">
        <v>7.8019832613975645E-2</v>
      </c>
      <c r="T31" s="72">
        <v>8.7716324535517726E-2</v>
      </c>
    </row>
    <row r="32" spans="2:20" ht="30" customHeight="1">
      <c r="B32" s="69">
        <v>44378</v>
      </c>
      <c r="C32" s="70">
        <v>0.14530166660185073</v>
      </c>
      <c r="D32" s="70">
        <v>8.7269733313619591E-2</v>
      </c>
      <c r="E32" s="70">
        <v>5.3373998659348408E-2</v>
      </c>
      <c r="F32" s="70">
        <v>4.6579346288827261E-3</v>
      </c>
      <c r="G32" s="70">
        <v>6.006008664294929E-2</v>
      </c>
      <c r="H32" s="70">
        <v>6.6073961870415837E-2</v>
      </c>
      <c r="I32" s="70">
        <v>6.8029870020207245E-2</v>
      </c>
      <c r="J32" s="70">
        <v>4.9114290957795313E-2</v>
      </c>
      <c r="K32" s="70">
        <v>3.8918620673012307E-2</v>
      </c>
      <c r="L32" s="70">
        <v>6.2127933163887442E-2</v>
      </c>
      <c r="M32" s="70">
        <v>6.41648227516773E-2</v>
      </c>
      <c r="N32" s="70">
        <v>8.8029284912062897E-2</v>
      </c>
      <c r="O32" s="70">
        <v>0.1250433024657846</v>
      </c>
      <c r="P32" s="70">
        <v>9.6176989132626969E-2</v>
      </c>
      <c r="Q32" s="70">
        <v>5.8865858180831669E-2</v>
      </c>
      <c r="R32" s="70">
        <v>4.8785552691540092E-2</v>
      </c>
      <c r="S32" s="70">
        <v>7.6923249269139099E-2</v>
      </c>
      <c r="T32" s="70">
        <v>9.4525611591400924E-2</v>
      </c>
    </row>
    <row r="33" spans="2:20" ht="30" customHeight="1">
      <c r="B33" s="71">
        <v>44409</v>
      </c>
      <c r="C33" s="72">
        <v>0.15206861223831877</v>
      </c>
      <c r="D33" s="72">
        <v>9.6949670016464581E-2</v>
      </c>
      <c r="E33" s="72">
        <v>5.0247466887908168E-2</v>
      </c>
      <c r="F33" s="72">
        <v>4.8714753339460237E-3</v>
      </c>
      <c r="G33" s="72">
        <v>5.3977909461721971E-2</v>
      </c>
      <c r="H33" s="72">
        <v>5.9321143366526149E-2</v>
      </c>
      <c r="I33" s="72">
        <v>5.5410841907233124E-2</v>
      </c>
      <c r="J33" s="72">
        <v>4.6444224729473849E-2</v>
      </c>
      <c r="K33" s="72">
        <v>4.084240815495311E-2</v>
      </c>
      <c r="L33" s="72">
        <v>6.999549739231567E-2</v>
      </c>
      <c r="M33" s="72">
        <v>8.0302777260631023E-2</v>
      </c>
      <c r="N33" s="72">
        <v>9.9968217914466057E-2</v>
      </c>
      <c r="O33" s="72">
        <v>0.11500434115761653</v>
      </c>
      <c r="P33" s="72">
        <v>0.10674846731334375</v>
      </c>
      <c r="Q33" s="72">
        <v>5.9018437709728727E-2</v>
      </c>
      <c r="R33" s="72">
        <v>4.5154706014034811E-2</v>
      </c>
      <c r="S33" s="72">
        <v>8.2414362623681015E-2</v>
      </c>
      <c r="T33" s="72">
        <v>0.10388001862636571</v>
      </c>
    </row>
    <row r="34" spans="2:20" ht="30" customHeight="1">
      <c r="B34" s="69">
        <v>44440</v>
      </c>
      <c r="C34" s="70">
        <v>0.14769755622583872</v>
      </c>
      <c r="D34" s="70">
        <v>9.3280585801480145E-2</v>
      </c>
      <c r="E34" s="70">
        <v>4.9774020622954454E-2</v>
      </c>
      <c r="F34" s="70">
        <v>4.6429498014041171E-3</v>
      </c>
      <c r="G34" s="70">
        <v>5.1584880860788926E-2</v>
      </c>
      <c r="H34" s="70">
        <v>5.5100631432713397E-2</v>
      </c>
      <c r="I34" s="70">
        <v>6.1222322752800616E-2</v>
      </c>
      <c r="J34" s="70">
        <v>3.7704833794568196E-2</v>
      </c>
      <c r="K34" s="70">
        <v>4.0998508202840803E-2</v>
      </c>
      <c r="L34" s="70">
        <v>6.9998995086789195E-2</v>
      </c>
      <c r="M34" s="70">
        <v>7.7817874718688243E-2</v>
      </c>
      <c r="N34" s="70">
        <v>9.2701420186800304E-2</v>
      </c>
      <c r="O34" s="70">
        <v>0.10962547552640679</v>
      </c>
      <c r="P34" s="70">
        <v>0.1036237344492458</v>
      </c>
      <c r="Q34" s="70">
        <v>6.2852875901382513E-2</v>
      </c>
      <c r="R34" s="70">
        <v>4.1418334813213734E-2</v>
      </c>
      <c r="S34" s="70">
        <v>7.4688532901263829E-2</v>
      </c>
      <c r="T34" s="70">
        <v>0.10073957352429314</v>
      </c>
    </row>
    <row r="35" spans="2:20" ht="30" customHeight="1">
      <c r="B35" s="71">
        <v>44470</v>
      </c>
      <c r="C35" s="72">
        <v>0.13902758583477517</v>
      </c>
      <c r="D35" s="72">
        <v>8.7689695034557091E-2</v>
      </c>
      <c r="E35" s="72">
        <v>4.719902287810767E-2</v>
      </c>
      <c r="F35" s="72">
        <v>4.1388679221104063E-3</v>
      </c>
      <c r="G35" s="72">
        <v>5.2945005518566991E-2</v>
      </c>
      <c r="H35" s="72">
        <v>5.6282242645662894E-2</v>
      </c>
      <c r="I35" s="72">
        <v>5.4559105599356401E-2</v>
      </c>
      <c r="J35" s="72">
        <v>2.6925021213431131E-2</v>
      </c>
      <c r="K35" s="72">
        <v>3.9943727574949649E-2</v>
      </c>
      <c r="L35" s="72">
        <v>6.5043699861811521E-2</v>
      </c>
      <c r="M35" s="72">
        <v>6.9069106881793685E-2</v>
      </c>
      <c r="N35" s="72">
        <v>9.3367682248660308E-2</v>
      </c>
      <c r="O35" s="72">
        <v>9.0869476090113338E-2</v>
      </c>
      <c r="P35" s="72">
        <v>9.876665035875104E-2</v>
      </c>
      <c r="Q35" s="72">
        <v>6.0676004048408845E-2</v>
      </c>
      <c r="R35" s="72">
        <v>4.022522087991133E-2</v>
      </c>
      <c r="S35" s="72">
        <v>6.6841782272320127E-2</v>
      </c>
      <c r="T35" s="72">
        <v>9.3898096391511962E-2</v>
      </c>
    </row>
    <row r="36" spans="2:20" ht="30" customHeight="1">
      <c r="B36" s="69">
        <v>44501</v>
      </c>
      <c r="C36" s="70">
        <v>0.13563904024344858</v>
      </c>
      <c r="D36" s="70">
        <v>8.6693516539028695E-2</v>
      </c>
      <c r="E36" s="70">
        <v>4.5040780090696356E-2</v>
      </c>
      <c r="F36" s="70">
        <v>3.9047436137235325E-3</v>
      </c>
      <c r="G36" s="70">
        <v>4.9934265092409398E-2</v>
      </c>
      <c r="H36" s="70">
        <v>5.2317992823679528E-2</v>
      </c>
      <c r="I36" s="70">
        <v>5.36951825977693E-2</v>
      </c>
      <c r="J36" s="70">
        <v>2.9570099940995253E-2</v>
      </c>
      <c r="K36" s="70">
        <v>3.7115701839824461E-2</v>
      </c>
      <c r="L36" s="70">
        <v>6.1998709567027653E-2</v>
      </c>
      <c r="M36" s="70">
        <v>7.4091908563087172E-2</v>
      </c>
      <c r="N36" s="70">
        <v>9.2294057208291827E-2</v>
      </c>
      <c r="O36" s="70">
        <v>7.45861824927357E-2</v>
      </c>
      <c r="P36" s="70">
        <v>9.9263264078922137E-2</v>
      </c>
      <c r="Q36" s="70">
        <v>6.0440181579656325E-2</v>
      </c>
      <c r="R36" s="70">
        <v>3.8053792881502339E-2</v>
      </c>
      <c r="S36" s="70">
        <v>6.4295766195518883E-2</v>
      </c>
      <c r="T36" s="70">
        <v>9.0153354170466188E-2</v>
      </c>
    </row>
    <row r="37" spans="2:20" ht="30" customHeight="1">
      <c r="B37" s="71">
        <v>44531</v>
      </c>
      <c r="C37" s="72">
        <v>0.12772648532971104</v>
      </c>
      <c r="D37" s="72">
        <v>7.9321475448019541E-2</v>
      </c>
      <c r="E37" s="72">
        <v>4.4847629721811014E-2</v>
      </c>
      <c r="F37" s="72">
        <v>3.5573801598804827E-3</v>
      </c>
      <c r="G37" s="72">
        <v>5.3140325058348453E-2</v>
      </c>
      <c r="H37" s="72">
        <v>5.7473778814926886E-2</v>
      </c>
      <c r="I37" s="72">
        <v>5.7519338838276091E-2</v>
      </c>
      <c r="J37" s="72">
        <v>3.4895969413491601E-2</v>
      </c>
      <c r="K37" s="72">
        <v>3.3508373254924353E-2</v>
      </c>
      <c r="L37" s="72">
        <v>5.7143188172268218E-2</v>
      </c>
      <c r="M37" s="72">
        <v>6.8607325815710898E-2</v>
      </c>
      <c r="N37" s="72">
        <v>8.2906935481471877E-2</v>
      </c>
      <c r="O37" s="72">
        <v>7.3759541047378613E-2</v>
      </c>
      <c r="P37" s="72">
        <v>8.9762291625473459E-2</v>
      </c>
      <c r="Q37" s="72">
        <v>5.7502732515728468E-2</v>
      </c>
      <c r="R37" s="72">
        <v>4.4035022428422887E-2</v>
      </c>
      <c r="S37" s="72">
        <v>5.4960823780119121E-2</v>
      </c>
      <c r="T37" s="72">
        <v>8.0616582819396099E-2</v>
      </c>
    </row>
    <row r="38" spans="2:20" ht="30" customHeight="1">
      <c r="B38" s="69">
        <v>44562</v>
      </c>
      <c r="C38" s="70">
        <v>0.16338085262655672</v>
      </c>
      <c r="D38" s="70">
        <v>8.6797434395454898E-2</v>
      </c>
      <c r="E38" s="70">
        <v>7.0467058356373777E-2</v>
      </c>
      <c r="F38" s="70">
        <v>6.1163598747280279E-3</v>
      </c>
      <c r="G38" s="70">
        <v>9.4259790611393668E-2</v>
      </c>
      <c r="H38" s="70">
        <v>8.3910387324412458E-2</v>
      </c>
      <c r="I38" s="70">
        <v>7.868232659898361E-2</v>
      </c>
      <c r="J38" s="70">
        <v>7.3766288289485421E-2</v>
      </c>
      <c r="K38" s="70">
        <v>5.1867911167235221E-2</v>
      </c>
      <c r="L38" s="70">
        <v>4.9866157267226041E-2</v>
      </c>
      <c r="M38" s="70">
        <v>7.3248001201156113E-2</v>
      </c>
      <c r="N38" s="70">
        <v>8.9326250892112435E-2</v>
      </c>
      <c r="O38" s="70">
        <v>6.1858425806643226E-2</v>
      </c>
      <c r="P38" s="70">
        <v>0.10825636269432376</v>
      </c>
      <c r="Q38" s="70">
        <v>8.8091042959872204E-2</v>
      </c>
      <c r="R38" s="70">
        <v>6.3654135691249225E-2</v>
      </c>
      <c r="S38" s="70">
        <v>5.6851637771810862E-2</v>
      </c>
      <c r="T38" s="70">
        <v>9.3692418187190568E-2</v>
      </c>
    </row>
    <row r="39" spans="2:20" ht="30" customHeight="1">
      <c r="B39" s="71">
        <v>44593</v>
      </c>
      <c r="C39" s="72">
        <v>0.17493471135021527</v>
      </c>
      <c r="D39" s="72">
        <v>8.437693170378481E-2</v>
      </c>
      <c r="E39" s="72">
        <v>8.3511348313307421E-2</v>
      </c>
      <c r="F39" s="72">
        <v>7.0464313331230488E-3</v>
      </c>
      <c r="G39" s="72">
        <v>9.9628902420575829E-2</v>
      </c>
      <c r="H39" s="72">
        <v>8.8470295000172783E-2</v>
      </c>
      <c r="I39" s="72">
        <v>9.4430870544359238E-2</v>
      </c>
      <c r="J39" s="72">
        <v>9.0094809567448739E-2</v>
      </c>
      <c r="K39" s="72">
        <v>6.6745404831725821E-2</v>
      </c>
      <c r="L39" s="72">
        <v>4.7393210665033901E-2</v>
      </c>
      <c r="M39" s="72">
        <v>7.8496536414066065E-2</v>
      </c>
      <c r="N39" s="72">
        <v>8.4196833412344158E-2</v>
      </c>
      <c r="O39" s="72">
        <v>5.0789770254074072E-2</v>
      </c>
      <c r="P39" s="72">
        <v>0.10623018193645628</v>
      </c>
      <c r="Q39" s="72">
        <v>0.10143338949567735</v>
      </c>
      <c r="R39" s="72">
        <v>7.8384210813297467E-2</v>
      </c>
      <c r="S39" s="72">
        <v>5.2413209752317627E-2</v>
      </c>
      <c r="T39" s="72">
        <v>8.9740488831778237E-2</v>
      </c>
    </row>
    <row r="40" spans="2:20" ht="30" customHeight="1">
      <c r="B40" s="69">
        <v>44621</v>
      </c>
      <c r="C40" s="70">
        <v>0.18127275893173031</v>
      </c>
      <c r="D40" s="70">
        <v>8.4731277726352722E-2</v>
      </c>
      <c r="E40" s="70">
        <v>8.9000366438896208E-2</v>
      </c>
      <c r="F40" s="70">
        <v>7.541114766481366E-3</v>
      </c>
      <c r="G40" s="70">
        <v>9.8365993553779688E-2</v>
      </c>
      <c r="H40" s="70">
        <v>8.758345884282305E-2</v>
      </c>
      <c r="I40" s="70">
        <v>9.4731219397839156E-2</v>
      </c>
      <c r="J40" s="70">
        <v>0.10919199954387439</v>
      </c>
      <c r="K40" s="70">
        <v>7.2503366868172658E-2</v>
      </c>
      <c r="L40" s="70">
        <v>4.7514026867801942E-2</v>
      </c>
      <c r="M40" s="70">
        <v>7.6286878483206394E-2</v>
      </c>
      <c r="N40" s="70">
        <v>7.821249847648587E-2</v>
      </c>
      <c r="O40" s="70">
        <v>4.3051039820641984E-2</v>
      </c>
      <c r="P40" s="70">
        <v>0.11297618735103393</v>
      </c>
      <c r="Q40" s="70">
        <v>0.10803788626639273</v>
      </c>
      <c r="R40" s="70">
        <v>8.6161768625996019E-2</v>
      </c>
      <c r="S40" s="70">
        <v>5.1156651772105557E-2</v>
      </c>
      <c r="T40" s="70">
        <v>8.6310139512862871E-2</v>
      </c>
    </row>
    <row r="41" spans="2:20" ht="30" customHeight="1">
      <c r="B41" s="71">
        <v>44652</v>
      </c>
      <c r="C41" s="72">
        <v>0.17262141960845062</v>
      </c>
      <c r="D41" s="72">
        <v>7.5061088229667963E-2</v>
      </c>
      <c r="E41" s="72">
        <v>9.0748639725615782E-2</v>
      </c>
      <c r="F41" s="72">
        <v>6.8116916531668625E-3</v>
      </c>
      <c r="G41" s="72">
        <v>0.10411284213606797</v>
      </c>
      <c r="H41" s="72">
        <v>9.754371619926748E-2</v>
      </c>
      <c r="I41" s="72">
        <v>0.10276583669243421</v>
      </c>
      <c r="J41" s="72">
        <v>0.11645785004673143</v>
      </c>
      <c r="K41" s="72">
        <v>7.1192611341050135E-2</v>
      </c>
      <c r="L41" s="72">
        <v>4.1813196767423899E-2</v>
      </c>
      <c r="M41" s="72">
        <v>7.6984051368502379E-2</v>
      </c>
      <c r="N41" s="72">
        <v>6.9459432693770418E-2</v>
      </c>
      <c r="O41" s="72">
        <v>3.9002623082191462E-2</v>
      </c>
      <c r="P41" s="72">
        <v>9.5387488108981885E-2</v>
      </c>
      <c r="Q41" s="72">
        <v>0.11102227707940218</v>
      </c>
      <c r="R41" s="72">
        <v>8.8678253180592234E-2</v>
      </c>
      <c r="S41" s="72">
        <v>4.2122527626923277E-2</v>
      </c>
      <c r="T41" s="72">
        <v>6.980840511589155E-2</v>
      </c>
    </row>
    <row r="42" spans="2:20" ht="30" customHeight="1">
      <c r="B42" s="69">
        <v>44682</v>
      </c>
      <c r="C42" s="70">
        <v>0.17777455268124442</v>
      </c>
      <c r="D42" s="70">
        <v>9.0076991623402713E-2</v>
      </c>
      <c r="E42" s="70">
        <v>8.0450795431649139E-2</v>
      </c>
      <c r="F42" s="70">
        <v>7.2467656261925861E-3</v>
      </c>
      <c r="G42" s="70">
        <v>0.10161189091312844</v>
      </c>
      <c r="H42" s="70">
        <v>8.9632668481455693E-2</v>
      </c>
      <c r="I42" s="70">
        <v>9.3859488478682487E-2</v>
      </c>
      <c r="J42" s="70">
        <v>0.10764998771441371</v>
      </c>
      <c r="K42" s="70">
        <v>5.6464103125386973E-2</v>
      </c>
      <c r="L42" s="70">
        <v>3.3370262687737413E-2</v>
      </c>
      <c r="M42" s="70">
        <v>9.7704217481776823E-2</v>
      </c>
      <c r="N42" s="70">
        <v>8.3127324341173481E-2</v>
      </c>
      <c r="O42" s="70">
        <v>6.3219924631430613E-2</v>
      </c>
      <c r="P42" s="70">
        <v>0.11356145457472067</v>
      </c>
      <c r="Q42" s="70">
        <v>0.10688714714300164</v>
      </c>
      <c r="R42" s="70">
        <v>8.2745224121794178E-2</v>
      </c>
      <c r="S42" s="70">
        <v>5.1968517308494638E-2</v>
      </c>
      <c r="T42" s="70">
        <v>7.2342142105721083E-2</v>
      </c>
    </row>
    <row r="43" spans="2:20" ht="30" customHeight="1">
      <c r="B43" s="71">
        <v>44713</v>
      </c>
      <c r="C43" s="72">
        <v>0.15706844445132598</v>
      </c>
      <c r="D43" s="72">
        <v>5.6953666821388964E-2</v>
      </c>
      <c r="E43" s="72">
        <v>9.4720119502508873E-2</v>
      </c>
      <c r="F43" s="72">
        <v>5.394658127428148E-3</v>
      </c>
      <c r="G43" s="72">
        <v>0.1143175456377671</v>
      </c>
      <c r="H43" s="72">
        <v>0.10303362989094596</v>
      </c>
      <c r="I43" s="72">
        <v>0.12063010436061652</v>
      </c>
      <c r="J43" s="72">
        <v>0.12652338171193081</v>
      </c>
      <c r="K43" s="72">
        <v>5.8383995586045248E-2</v>
      </c>
      <c r="L43" s="72">
        <v>-3.4629544309574968E-2</v>
      </c>
      <c r="M43" s="72">
        <v>5.7732339171869672E-2</v>
      </c>
      <c r="N43" s="72">
        <v>4.0582970601954163E-2</v>
      </c>
      <c r="O43" s="72">
        <v>3.0280041590910411E-2</v>
      </c>
      <c r="P43" s="72">
        <v>9.8405699556141049E-2</v>
      </c>
      <c r="Q43" s="72">
        <v>0.12807017446208949</v>
      </c>
      <c r="R43" s="72">
        <v>9.6844981403493569E-2</v>
      </c>
      <c r="S43" s="72">
        <v>1.1952384861167158E-2</v>
      </c>
      <c r="T43" s="72">
        <v>3.6544097916482436E-2</v>
      </c>
    </row>
    <row r="44" spans="2:20" ht="78.75" customHeight="1">
      <c r="B44" s="181" t="s">
        <v>171</v>
      </c>
      <c r="C44" s="181"/>
      <c r="D44" s="181"/>
      <c r="E44" s="181"/>
      <c r="F44" s="181"/>
      <c r="G44" s="181"/>
      <c r="H44" s="181"/>
      <c r="I44" s="181"/>
      <c r="J44" s="181"/>
      <c r="K44" s="181"/>
      <c r="L44" s="181"/>
      <c r="M44" s="181"/>
      <c r="N44" s="181"/>
      <c r="O44" s="181"/>
      <c r="P44" s="181"/>
      <c r="Q44" s="181"/>
      <c r="R44" s="181"/>
      <c r="S44" s="181"/>
      <c r="T44" s="181"/>
    </row>
    <row r="45" spans="2:20">
      <c r="B45" s="181" t="s">
        <v>146</v>
      </c>
      <c r="C45" s="181"/>
      <c r="D45" s="181"/>
      <c r="E45" s="181"/>
      <c r="F45" s="181"/>
      <c r="G45" s="181"/>
      <c r="H45" s="181"/>
      <c r="I45" s="181"/>
      <c r="J45" s="181"/>
      <c r="R45" s="13"/>
    </row>
    <row r="46" spans="2:20">
      <c r="B46" s="14"/>
      <c r="C46" s="14"/>
      <c r="D46" s="4"/>
      <c r="S46" s="13"/>
    </row>
    <row r="47" spans="2:20">
      <c r="D47" s="4"/>
    </row>
  </sheetData>
  <mergeCells count="13">
    <mergeCell ref="B45:J45"/>
    <mergeCell ref="B8:J8"/>
    <mergeCell ref="B9:I9"/>
    <mergeCell ref="G12:K12"/>
    <mergeCell ref="C11:F11"/>
    <mergeCell ref="C12:F12"/>
    <mergeCell ref="B11:B12"/>
    <mergeCell ref="B44:T44"/>
    <mergeCell ref="L12:P12"/>
    <mergeCell ref="Q12:R12"/>
    <mergeCell ref="S12:T12"/>
    <mergeCell ref="G11:P11"/>
    <mergeCell ref="Q11:T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7:AK42"/>
  <sheetViews>
    <sheetView zoomScale="80" zoomScaleNormal="80" zoomScalePageLayoutView="115" workbookViewId="0">
      <selection activeCell="B9" sqref="B9:H9"/>
    </sheetView>
  </sheetViews>
  <sheetFormatPr defaultColWidth="10.85546875" defaultRowHeight="16.5"/>
  <cols>
    <col min="1" max="1" width="5.7109375" style="2" customWidth="1"/>
    <col min="2" max="2" width="28.7109375" style="2" customWidth="1"/>
    <col min="3" max="12" width="11.140625" style="2" customWidth="1"/>
    <col min="13" max="14" width="10.85546875" style="2"/>
    <col min="15" max="15" width="12.85546875" style="2" bestFit="1" customWidth="1"/>
    <col min="16" max="17" width="12.85546875" style="2" customWidth="1"/>
    <col min="18" max="16384" width="10.85546875" style="2"/>
  </cols>
  <sheetData>
    <row r="7" spans="2:37" ht="23.1" customHeight="1"/>
    <row r="8" spans="2:37" ht="20.25">
      <c r="B8" s="132" t="s">
        <v>29</v>
      </c>
      <c r="C8" s="132"/>
      <c r="D8" s="132"/>
      <c r="E8" s="132"/>
      <c r="F8" s="132"/>
      <c r="G8" s="132"/>
      <c r="H8" s="132"/>
      <c r="I8" s="132"/>
    </row>
    <row r="9" spans="2:37" ht="20.25" customHeight="1">
      <c r="B9" s="225" t="s">
        <v>208</v>
      </c>
      <c r="C9" s="225"/>
      <c r="D9" s="225"/>
      <c r="E9" s="225"/>
      <c r="F9" s="225"/>
      <c r="G9" s="225"/>
      <c r="H9" s="225"/>
      <c r="I9" s="115"/>
    </row>
    <row r="10" spans="2:37">
      <c r="C10" s="3"/>
      <c r="D10" s="3"/>
      <c r="E10" s="3"/>
      <c r="F10" s="3"/>
      <c r="G10" s="3"/>
      <c r="H10" s="3"/>
      <c r="I10" s="3"/>
    </row>
    <row r="11" spans="2:37" ht="30" customHeight="1">
      <c r="B11" s="133"/>
      <c r="C11" s="136">
        <v>2020</v>
      </c>
      <c r="D11" s="129"/>
      <c r="E11" s="129"/>
      <c r="F11" s="129"/>
      <c r="G11" s="129"/>
      <c r="H11" s="129"/>
      <c r="I11" s="129"/>
      <c r="J11" s="129"/>
      <c r="K11" s="129"/>
      <c r="L11" s="129"/>
      <c r="M11" s="129"/>
      <c r="N11" s="128">
        <v>2021</v>
      </c>
      <c r="O11" s="129"/>
      <c r="P11" s="129"/>
      <c r="Q11" s="129"/>
      <c r="R11" s="129"/>
      <c r="S11" s="129"/>
      <c r="T11" s="129"/>
      <c r="U11" s="129"/>
      <c r="V11" s="129"/>
      <c r="W11" s="129"/>
      <c r="X11" s="129"/>
      <c r="Y11" s="129"/>
      <c r="Z11" s="214">
        <v>2022</v>
      </c>
      <c r="AA11" s="215"/>
      <c r="AB11" s="215"/>
      <c r="AC11" s="215"/>
      <c r="AD11" s="215"/>
      <c r="AE11" s="215"/>
      <c r="AK11"/>
    </row>
    <row r="12" spans="2:37" ht="30" customHeight="1" thickBot="1">
      <c r="B12" s="134"/>
      <c r="C12" s="48" t="s">
        <v>30</v>
      </c>
      <c r="D12" s="48" t="s">
        <v>31</v>
      </c>
      <c r="E12" s="48" t="s">
        <v>32</v>
      </c>
      <c r="F12" s="48" t="s">
        <v>33</v>
      </c>
      <c r="G12" s="48" t="s">
        <v>34</v>
      </c>
      <c r="H12" s="48" t="s">
        <v>35</v>
      </c>
      <c r="I12" s="48" t="s">
        <v>36</v>
      </c>
      <c r="J12" s="48" t="s">
        <v>37</v>
      </c>
      <c r="K12" s="48" t="s">
        <v>38</v>
      </c>
      <c r="L12" s="48" t="s">
        <v>39</v>
      </c>
      <c r="M12" s="48" t="s">
        <v>40</v>
      </c>
      <c r="N12" s="48" t="s">
        <v>41</v>
      </c>
      <c r="O12" s="48" t="s">
        <v>30</v>
      </c>
      <c r="P12" s="48" t="s">
        <v>31</v>
      </c>
      <c r="Q12" s="48" t="s">
        <v>32</v>
      </c>
      <c r="R12" s="48" t="s">
        <v>33</v>
      </c>
      <c r="S12" s="48" t="s">
        <v>34</v>
      </c>
      <c r="T12" s="48" t="s">
        <v>35</v>
      </c>
      <c r="U12" s="48" t="s">
        <v>36</v>
      </c>
      <c r="V12" s="48" t="s">
        <v>37</v>
      </c>
      <c r="W12" s="48" t="s">
        <v>38</v>
      </c>
      <c r="X12" s="48" t="s">
        <v>42</v>
      </c>
      <c r="Y12" s="48" t="s">
        <v>43</v>
      </c>
      <c r="Z12" s="48" t="s">
        <v>44</v>
      </c>
      <c r="AA12" s="48" t="s">
        <v>45</v>
      </c>
      <c r="AB12" s="48" t="s">
        <v>46</v>
      </c>
      <c r="AC12" s="48" t="s">
        <v>47</v>
      </c>
      <c r="AD12" s="48" t="s">
        <v>48</v>
      </c>
      <c r="AE12" s="48" t="s">
        <v>213</v>
      </c>
    </row>
    <row r="13" spans="2:37" ht="30" customHeight="1" thickBot="1">
      <c r="B13" s="135"/>
      <c r="C13" s="16">
        <v>9270259</v>
      </c>
      <c r="D13" s="16">
        <v>9204859</v>
      </c>
      <c r="E13" s="16">
        <v>8540570</v>
      </c>
      <c r="F13" s="16">
        <v>8531290</v>
      </c>
      <c r="G13" s="16">
        <v>8545785</v>
      </c>
      <c r="H13" s="16">
        <v>8623425</v>
      </c>
      <c r="I13" s="16">
        <v>8673160</v>
      </c>
      <c r="J13" s="16">
        <v>8819370</v>
      </c>
      <c r="K13" s="16">
        <v>8944620</v>
      </c>
      <c r="L13" s="16">
        <v>9052557</v>
      </c>
      <c r="M13" s="16">
        <v>9003123</v>
      </c>
      <c r="N13" s="16">
        <v>8817415</v>
      </c>
      <c r="O13" s="16">
        <v>9059360</v>
      </c>
      <c r="P13" s="16">
        <v>9206494</v>
      </c>
      <c r="Q13" s="16">
        <v>9254214</v>
      </c>
      <c r="R13" s="16">
        <v>9198923</v>
      </c>
      <c r="S13" s="16">
        <v>9272657</v>
      </c>
      <c r="T13" s="16">
        <v>9375989</v>
      </c>
      <c r="U13" s="16">
        <v>9514020</v>
      </c>
      <c r="V13" s="16">
        <v>9642046</v>
      </c>
      <c r="W13" s="16">
        <v>9728971</v>
      </c>
      <c r="X13" s="16">
        <v>9837355</v>
      </c>
      <c r="Y13" s="16">
        <v>9717264</v>
      </c>
      <c r="Z13" s="16">
        <v>9582744</v>
      </c>
      <c r="AA13" s="16">
        <v>9823761</v>
      </c>
      <c r="AB13" s="16">
        <v>9986572</v>
      </c>
      <c r="AC13" s="16">
        <v>9947551</v>
      </c>
      <c r="AD13" s="16">
        <v>10024844</v>
      </c>
      <c r="AE13" s="16">
        <v>9796077</v>
      </c>
    </row>
    <row r="14" spans="2:37" ht="30" customHeight="1" thickBot="1">
      <c r="B14" s="55" t="s">
        <v>49</v>
      </c>
      <c r="C14" s="53">
        <v>9168087</v>
      </c>
      <c r="D14" s="53">
        <v>8736570</v>
      </c>
      <c r="E14" s="53">
        <v>8323248</v>
      </c>
      <c r="F14" s="53">
        <v>8244159</v>
      </c>
      <c r="G14" s="53">
        <v>8373031</v>
      </c>
      <c r="H14" s="53"/>
      <c r="I14" s="53"/>
      <c r="J14" s="53"/>
      <c r="K14" s="53"/>
      <c r="L14" s="53"/>
      <c r="M14" s="53"/>
      <c r="N14" s="53"/>
      <c r="O14" s="53"/>
      <c r="P14" s="53"/>
      <c r="Q14" s="53"/>
      <c r="R14" s="53"/>
      <c r="S14" s="53"/>
      <c r="T14" s="53"/>
      <c r="U14" s="53"/>
      <c r="V14" s="53"/>
      <c r="W14" s="53"/>
      <c r="X14" s="53"/>
      <c r="Y14" s="53"/>
      <c r="Z14" s="53"/>
      <c r="AA14" s="53"/>
      <c r="AB14" s="53"/>
      <c r="AC14" s="53"/>
      <c r="AD14" s="53"/>
      <c r="AE14" s="53"/>
    </row>
    <row r="15" spans="2:37" ht="30" customHeight="1" thickBot="1">
      <c r="B15" s="19" t="s">
        <v>50</v>
      </c>
      <c r="C15" s="54">
        <v>89567</v>
      </c>
      <c r="D15" s="54">
        <v>449223</v>
      </c>
      <c r="E15" s="54">
        <v>200009</v>
      </c>
      <c r="F15" s="54">
        <v>260209</v>
      </c>
      <c r="G15" s="54">
        <v>119611</v>
      </c>
      <c r="H15" s="54">
        <v>8409947</v>
      </c>
      <c r="I15" s="54"/>
      <c r="J15" s="54"/>
      <c r="K15" s="54"/>
      <c r="L15" s="54"/>
      <c r="M15" s="54"/>
      <c r="N15" s="54"/>
      <c r="O15" s="54"/>
      <c r="P15" s="54"/>
      <c r="Q15" s="54"/>
      <c r="R15" s="54"/>
      <c r="S15" s="54"/>
      <c r="T15" s="54"/>
      <c r="U15" s="54"/>
      <c r="V15" s="54"/>
      <c r="W15" s="54"/>
      <c r="X15" s="54"/>
      <c r="Y15" s="54"/>
      <c r="Z15" s="54"/>
      <c r="AA15" s="54"/>
      <c r="AB15" s="54"/>
      <c r="AC15" s="54"/>
      <c r="AD15" s="54"/>
      <c r="AE15" s="54"/>
    </row>
    <row r="16" spans="2:37" ht="30" customHeight="1" thickBot="1">
      <c r="B16" s="55" t="s">
        <v>51</v>
      </c>
      <c r="C16" s="53">
        <v>4173</v>
      </c>
      <c r="D16" s="53">
        <v>5922</v>
      </c>
      <c r="E16" s="53">
        <v>5755</v>
      </c>
      <c r="F16" s="53">
        <v>10175</v>
      </c>
      <c r="G16" s="53">
        <v>25739</v>
      </c>
      <c r="H16" s="53">
        <v>156626</v>
      </c>
      <c r="I16" s="53">
        <v>8442988</v>
      </c>
      <c r="J16" s="53"/>
      <c r="K16" s="53"/>
      <c r="L16" s="53"/>
      <c r="M16" s="53"/>
      <c r="N16" s="53"/>
      <c r="O16" s="53"/>
      <c r="P16" s="53"/>
      <c r="Q16" s="53"/>
      <c r="R16" s="53"/>
      <c r="S16" s="53"/>
      <c r="T16" s="53"/>
      <c r="U16" s="53"/>
      <c r="V16" s="53"/>
      <c r="W16" s="53"/>
      <c r="X16" s="53"/>
      <c r="Y16" s="53"/>
      <c r="Z16" s="53"/>
      <c r="AA16" s="53"/>
      <c r="AB16" s="53"/>
      <c r="AC16" s="53"/>
      <c r="AD16" s="53"/>
      <c r="AE16" s="53"/>
    </row>
    <row r="17" spans="2:31" ht="30" customHeight="1" thickBot="1">
      <c r="B17" s="19" t="s">
        <v>52</v>
      </c>
      <c r="C17" s="54">
        <v>2958</v>
      </c>
      <c r="D17" s="54">
        <v>4389</v>
      </c>
      <c r="E17" s="54">
        <v>3538</v>
      </c>
      <c r="F17" s="54">
        <v>5258</v>
      </c>
      <c r="G17" s="54">
        <v>10455</v>
      </c>
      <c r="H17" s="54">
        <v>27799</v>
      </c>
      <c r="I17" s="54">
        <v>172251</v>
      </c>
      <c r="J17" s="54">
        <v>8572588</v>
      </c>
      <c r="K17" s="54"/>
      <c r="L17" s="54"/>
      <c r="M17" s="54"/>
      <c r="N17" s="54"/>
      <c r="O17" s="54"/>
      <c r="P17" s="54"/>
      <c r="Q17" s="54"/>
      <c r="R17" s="54"/>
      <c r="S17" s="54"/>
      <c r="T17" s="54"/>
      <c r="U17" s="54"/>
      <c r="V17" s="54"/>
      <c r="W17" s="54"/>
      <c r="X17" s="54"/>
      <c r="Y17" s="54"/>
      <c r="Z17" s="54"/>
      <c r="AA17" s="54"/>
      <c r="AB17" s="54"/>
      <c r="AC17" s="54"/>
      <c r="AD17" s="54"/>
      <c r="AE17" s="54"/>
    </row>
    <row r="18" spans="2:31" ht="30" customHeight="1" thickBot="1">
      <c r="B18" s="55" t="s">
        <v>53</v>
      </c>
      <c r="C18" s="53">
        <v>1938</v>
      </c>
      <c r="D18" s="53">
        <v>3189</v>
      </c>
      <c r="E18" s="53">
        <v>2429</v>
      </c>
      <c r="F18" s="53">
        <v>3776</v>
      </c>
      <c r="G18" s="53">
        <v>5630</v>
      </c>
      <c r="H18" s="53">
        <v>11272</v>
      </c>
      <c r="I18" s="53">
        <v>27982</v>
      </c>
      <c r="J18" s="53">
        <v>186834</v>
      </c>
      <c r="K18" s="53">
        <v>8690997</v>
      </c>
      <c r="L18" s="53"/>
      <c r="M18" s="53"/>
      <c r="N18" s="53"/>
      <c r="O18" s="53"/>
      <c r="P18" s="53"/>
      <c r="Q18" s="53"/>
      <c r="R18" s="53"/>
      <c r="S18" s="53"/>
      <c r="T18" s="53"/>
      <c r="U18" s="53"/>
      <c r="V18" s="53"/>
      <c r="W18" s="53"/>
      <c r="X18" s="53"/>
      <c r="Y18" s="53"/>
      <c r="Z18" s="53"/>
      <c r="AA18" s="53"/>
      <c r="AB18" s="53"/>
      <c r="AC18" s="53"/>
      <c r="AD18" s="53"/>
      <c r="AE18" s="53"/>
    </row>
    <row r="19" spans="2:31" ht="30" customHeight="1" thickBot="1">
      <c r="B19" s="19" t="s">
        <v>54</v>
      </c>
      <c r="C19" s="54">
        <v>2232</v>
      </c>
      <c r="D19" s="54">
        <v>2500</v>
      </c>
      <c r="E19" s="54">
        <v>1836</v>
      </c>
      <c r="F19" s="54">
        <v>2216</v>
      </c>
      <c r="G19" s="54">
        <v>3502</v>
      </c>
      <c r="H19" s="54">
        <v>6192</v>
      </c>
      <c r="I19" s="54">
        <v>12081</v>
      </c>
      <c r="J19" s="54">
        <v>29983</v>
      </c>
      <c r="K19" s="54">
        <v>196608</v>
      </c>
      <c r="L19" s="54">
        <v>8806140</v>
      </c>
      <c r="M19" s="54"/>
      <c r="N19" s="54"/>
      <c r="O19" s="54"/>
      <c r="P19" s="54"/>
      <c r="Q19" s="54"/>
      <c r="R19" s="54"/>
      <c r="S19" s="54"/>
      <c r="T19" s="54"/>
      <c r="U19" s="54"/>
      <c r="V19" s="54"/>
      <c r="W19" s="54"/>
      <c r="X19" s="54"/>
      <c r="Y19" s="54"/>
      <c r="Z19" s="54"/>
      <c r="AA19" s="54"/>
      <c r="AB19" s="54"/>
      <c r="AC19" s="54"/>
      <c r="AD19" s="54"/>
      <c r="AE19" s="54"/>
    </row>
    <row r="20" spans="2:31" ht="30" customHeight="1" thickBot="1">
      <c r="B20" s="55" t="s">
        <v>55</v>
      </c>
      <c r="C20" s="53">
        <v>1304</v>
      </c>
      <c r="D20" s="53">
        <v>1627</v>
      </c>
      <c r="E20" s="53">
        <v>1433</v>
      </c>
      <c r="F20" s="53">
        <v>1758</v>
      </c>
      <c r="G20" s="53">
        <v>2372</v>
      </c>
      <c r="H20" s="53">
        <v>3569</v>
      </c>
      <c r="I20" s="53">
        <v>5990</v>
      </c>
      <c r="J20" s="53">
        <v>11278</v>
      </c>
      <c r="K20" s="53">
        <v>26248</v>
      </c>
      <c r="L20" s="53">
        <v>190270</v>
      </c>
      <c r="M20" s="53">
        <v>8726743</v>
      </c>
      <c r="N20" s="53"/>
      <c r="O20" s="53"/>
      <c r="P20" s="53"/>
      <c r="Q20" s="53"/>
      <c r="R20" s="53"/>
      <c r="S20" s="53"/>
      <c r="T20" s="53"/>
      <c r="U20" s="53"/>
      <c r="V20" s="53"/>
      <c r="W20" s="53"/>
      <c r="X20" s="53"/>
      <c r="Y20" s="53"/>
      <c r="Z20" s="53"/>
      <c r="AA20" s="53"/>
      <c r="AB20" s="53"/>
      <c r="AC20" s="53"/>
      <c r="AD20" s="53"/>
      <c r="AE20" s="53"/>
    </row>
    <row r="21" spans="2:31" ht="30" customHeight="1" thickBot="1">
      <c r="B21" s="19" t="s">
        <v>56</v>
      </c>
      <c r="C21" s="54" t="s">
        <v>57</v>
      </c>
      <c r="D21" s="54">
        <v>1439</v>
      </c>
      <c r="E21" s="54">
        <v>1265</v>
      </c>
      <c r="F21" s="54">
        <v>1356</v>
      </c>
      <c r="G21" s="54">
        <v>1751</v>
      </c>
      <c r="H21" s="54">
        <v>2633</v>
      </c>
      <c r="I21" s="54">
        <v>3755</v>
      </c>
      <c r="J21" s="54">
        <v>5886</v>
      </c>
      <c r="K21" s="54">
        <v>11584</v>
      </c>
      <c r="L21" s="54">
        <v>26660</v>
      </c>
      <c r="M21" s="54">
        <v>216285</v>
      </c>
      <c r="N21" s="54">
        <v>8518657</v>
      </c>
      <c r="O21" s="54"/>
      <c r="P21" s="54"/>
      <c r="Q21" s="54"/>
      <c r="R21" s="54"/>
      <c r="S21" s="54"/>
      <c r="T21" s="54"/>
      <c r="U21" s="54"/>
      <c r="V21" s="54"/>
      <c r="W21" s="54"/>
      <c r="X21" s="54"/>
      <c r="Y21" s="54"/>
      <c r="Z21" s="54"/>
      <c r="AA21" s="54"/>
      <c r="AB21" s="54"/>
      <c r="AC21" s="54"/>
      <c r="AD21" s="54"/>
      <c r="AE21" s="54"/>
    </row>
    <row r="22" spans="2:31" ht="30" customHeight="1" thickBot="1">
      <c r="B22" s="55" t="s">
        <v>58</v>
      </c>
      <c r="C22" s="53" t="s">
        <v>57</v>
      </c>
      <c r="D22" s="53" t="s">
        <v>57</v>
      </c>
      <c r="E22" s="53">
        <v>1057</v>
      </c>
      <c r="F22" s="53">
        <v>1374</v>
      </c>
      <c r="G22" s="53">
        <v>1748</v>
      </c>
      <c r="H22" s="53">
        <v>2188</v>
      </c>
      <c r="I22" s="53">
        <v>3037</v>
      </c>
      <c r="J22" s="53">
        <v>4430</v>
      </c>
      <c r="K22" s="53">
        <v>7062</v>
      </c>
      <c r="L22" s="53">
        <v>11638</v>
      </c>
      <c r="M22" s="53">
        <v>31184</v>
      </c>
      <c r="N22" s="53">
        <v>243090</v>
      </c>
      <c r="O22" s="53">
        <v>8827440</v>
      </c>
      <c r="P22" s="53"/>
      <c r="Q22" s="53"/>
      <c r="R22" s="53"/>
      <c r="S22" s="53"/>
      <c r="T22" s="53"/>
      <c r="U22" s="53"/>
      <c r="V22" s="53"/>
      <c r="W22" s="53"/>
      <c r="X22" s="53"/>
      <c r="Y22" s="53"/>
      <c r="Z22" s="53"/>
      <c r="AA22" s="53"/>
      <c r="AB22" s="53"/>
      <c r="AC22" s="53"/>
      <c r="AD22" s="53"/>
      <c r="AE22" s="53"/>
    </row>
    <row r="23" spans="2:31" ht="30" customHeight="1" thickBot="1">
      <c r="B23" s="19" t="s">
        <v>59</v>
      </c>
      <c r="C23" s="54" t="s">
        <v>57</v>
      </c>
      <c r="D23" s="54" t="s">
        <v>57</v>
      </c>
      <c r="E23" s="54" t="s">
        <v>57</v>
      </c>
      <c r="F23" s="54">
        <v>1009</v>
      </c>
      <c r="G23" s="54">
        <v>1244</v>
      </c>
      <c r="H23" s="54">
        <v>1498</v>
      </c>
      <c r="I23" s="54">
        <v>1754</v>
      </c>
      <c r="J23" s="54">
        <v>2620</v>
      </c>
      <c r="K23" s="54">
        <v>3964</v>
      </c>
      <c r="L23" s="54">
        <v>6064</v>
      </c>
      <c r="M23" s="54">
        <v>11710</v>
      </c>
      <c r="N23" s="54">
        <v>26574</v>
      </c>
      <c r="O23" s="54">
        <v>169659</v>
      </c>
      <c r="P23" s="54">
        <v>8928087</v>
      </c>
      <c r="Q23" s="54"/>
      <c r="R23" s="54"/>
      <c r="S23" s="54"/>
      <c r="T23" s="54"/>
      <c r="U23" s="54"/>
      <c r="V23" s="54"/>
      <c r="W23" s="54"/>
      <c r="X23" s="54"/>
      <c r="Y23" s="54"/>
      <c r="Z23" s="54"/>
      <c r="AA23" s="54"/>
      <c r="AB23" s="54"/>
      <c r="AC23" s="54"/>
      <c r="AD23" s="54"/>
      <c r="AE23" s="54"/>
    </row>
    <row r="24" spans="2:31" ht="30" customHeight="1" thickBot="1">
      <c r="B24" s="55" t="s">
        <v>60</v>
      </c>
      <c r="C24" s="53" t="s">
        <v>57</v>
      </c>
      <c r="D24" s="53" t="s">
        <v>57</v>
      </c>
      <c r="E24" s="53" t="s">
        <v>57</v>
      </c>
      <c r="F24" s="53" t="s">
        <v>57</v>
      </c>
      <c r="G24" s="53">
        <v>702</v>
      </c>
      <c r="H24" s="53">
        <v>948</v>
      </c>
      <c r="I24" s="53">
        <v>1453</v>
      </c>
      <c r="J24" s="53">
        <v>2136</v>
      </c>
      <c r="K24" s="53">
        <v>2375</v>
      </c>
      <c r="L24" s="53">
        <v>3692</v>
      </c>
      <c r="M24" s="53">
        <v>5438</v>
      </c>
      <c r="N24" s="53">
        <v>10241</v>
      </c>
      <c r="O24" s="53">
        <v>30383</v>
      </c>
      <c r="P24" s="53">
        <v>211083</v>
      </c>
      <c r="Q24" s="53">
        <v>8962815</v>
      </c>
      <c r="R24" s="53"/>
      <c r="S24" s="53"/>
      <c r="T24" s="53"/>
      <c r="U24" s="53"/>
      <c r="V24" s="53"/>
      <c r="W24" s="53"/>
      <c r="X24" s="53"/>
      <c r="Y24" s="53"/>
      <c r="Z24" s="53"/>
      <c r="AA24" s="53"/>
      <c r="AB24" s="53"/>
      <c r="AC24" s="53"/>
      <c r="AD24" s="53"/>
      <c r="AE24" s="53"/>
    </row>
    <row r="25" spans="2:31" ht="30" customHeight="1" thickBot="1">
      <c r="B25" s="19" t="s">
        <v>61</v>
      </c>
      <c r="C25" s="54" t="s">
        <v>57</v>
      </c>
      <c r="D25" s="54" t="s">
        <v>57</v>
      </c>
      <c r="E25" s="54" t="s">
        <v>57</v>
      </c>
      <c r="F25" s="54" t="s">
        <v>57</v>
      </c>
      <c r="G25" s="54" t="s">
        <v>57</v>
      </c>
      <c r="H25" s="54">
        <v>753</v>
      </c>
      <c r="I25" s="54">
        <v>944</v>
      </c>
      <c r="J25" s="54">
        <v>1359</v>
      </c>
      <c r="K25" s="54">
        <v>1873</v>
      </c>
      <c r="L25" s="54">
        <v>2399</v>
      </c>
      <c r="M25" s="54">
        <v>3651</v>
      </c>
      <c r="N25" s="54">
        <v>5588</v>
      </c>
      <c r="O25" s="54">
        <v>11660</v>
      </c>
      <c r="P25" s="54">
        <v>33737</v>
      </c>
      <c r="Q25" s="54">
        <v>224105</v>
      </c>
      <c r="R25" s="54">
        <v>8907404</v>
      </c>
      <c r="S25" s="54"/>
      <c r="T25" s="54"/>
      <c r="U25" s="54"/>
      <c r="V25" s="54"/>
      <c r="W25" s="54"/>
      <c r="X25" s="54"/>
      <c r="Y25" s="54"/>
      <c r="Z25" s="54"/>
      <c r="AA25" s="54"/>
      <c r="AB25" s="54"/>
      <c r="AC25" s="54"/>
      <c r="AD25" s="54"/>
      <c r="AE25" s="54"/>
    </row>
    <row r="26" spans="2:31" ht="30" customHeight="1" thickBot="1">
      <c r="B26" s="55" t="s">
        <v>209</v>
      </c>
      <c r="C26" s="53" t="s">
        <v>57</v>
      </c>
      <c r="D26" s="53" t="s">
        <v>57</v>
      </c>
      <c r="E26" s="53" t="s">
        <v>57</v>
      </c>
      <c r="F26" s="53" t="s">
        <v>57</v>
      </c>
      <c r="G26" s="53" t="s">
        <v>57</v>
      </c>
      <c r="H26" s="53" t="s">
        <v>57</v>
      </c>
      <c r="I26" s="53">
        <v>925</v>
      </c>
      <c r="J26" s="53">
        <v>1152</v>
      </c>
      <c r="K26" s="53">
        <v>1365</v>
      </c>
      <c r="L26" s="53">
        <v>1805</v>
      </c>
      <c r="M26" s="53">
        <v>2380</v>
      </c>
      <c r="N26" s="53">
        <v>3860</v>
      </c>
      <c r="O26" s="53">
        <v>6497</v>
      </c>
      <c r="P26" s="53">
        <v>12532</v>
      </c>
      <c r="Q26" s="53">
        <v>33232</v>
      </c>
      <c r="R26" s="53">
        <v>226764</v>
      </c>
      <c r="S26" s="53">
        <v>8988403</v>
      </c>
      <c r="T26" s="53"/>
      <c r="U26" s="53"/>
      <c r="V26" s="53"/>
      <c r="W26" s="53"/>
      <c r="X26" s="53"/>
      <c r="Y26" s="53"/>
      <c r="Z26" s="53"/>
      <c r="AA26" s="53"/>
      <c r="AB26" s="53"/>
      <c r="AC26" s="53"/>
      <c r="AD26" s="53"/>
      <c r="AE26" s="53"/>
    </row>
    <row r="27" spans="2:31" ht="30" customHeight="1" thickBot="1">
      <c r="B27" s="19" t="s">
        <v>62</v>
      </c>
      <c r="C27" s="54" t="s">
        <v>57</v>
      </c>
      <c r="D27" s="54" t="s">
        <v>57</v>
      </c>
      <c r="E27" s="54" t="s">
        <v>57</v>
      </c>
      <c r="F27" s="54" t="s">
        <v>57</v>
      </c>
      <c r="G27" s="54" t="s">
        <v>57</v>
      </c>
      <c r="H27" s="54" t="s">
        <v>57</v>
      </c>
      <c r="I27" s="54" t="s">
        <v>57</v>
      </c>
      <c r="J27" s="54">
        <v>1104</v>
      </c>
      <c r="K27" s="54">
        <v>1315</v>
      </c>
      <c r="L27" s="54">
        <v>1632</v>
      </c>
      <c r="M27" s="54">
        <v>2186</v>
      </c>
      <c r="N27" s="54">
        <v>3130</v>
      </c>
      <c r="O27" s="54">
        <v>4221</v>
      </c>
      <c r="P27" s="54">
        <v>6830</v>
      </c>
      <c r="Q27" s="54">
        <v>12746</v>
      </c>
      <c r="R27" s="54">
        <v>31674</v>
      </c>
      <c r="S27" s="54">
        <v>220707</v>
      </c>
      <c r="T27" s="54">
        <v>9100944</v>
      </c>
      <c r="U27" s="54"/>
      <c r="V27" s="54"/>
      <c r="W27" s="54"/>
      <c r="X27" s="54"/>
      <c r="Y27" s="54"/>
      <c r="Z27" s="54"/>
      <c r="AA27" s="54"/>
      <c r="AB27" s="54"/>
      <c r="AC27" s="54"/>
      <c r="AD27" s="54"/>
      <c r="AE27" s="54"/>
    </row>
    <row r="28" spans="2:31" ht="30" customHeight="1" thickBot="1">
      <c r="B28" s="55" t="s">
        <v>63</v>
      </c>
      <c r="C28" s="53" t="s">
        <v>57</v>
      </c>
      <c r="D28" s="53" t="s">
        <v>57</v>
      </c>
      <c r="E28" s="53" t="s">
        <v>57</v>
      </c>
      <c r="F28" s="53" t="s">
        <v>57</v>
      </c>
      <c r="G28" s="53" t="s">
        <v>57</v>
      </c>
      <c r="H28" s="53" t="s">
        <v>57</v>
      </c>
      <c r="I28" s="53" t="s">
        <v>57</v>
      </c>
      <c r="J28" s="53" t="s">
        <v>57</v>
      </c>
      <c r="K28" s="53">
        <v>1229</v>
      </c>
      <c r="L28" s="53">
        <v>1331</v>
      </c>
      <c r="M28" s="53">
        <v>1520</v>
      </c>
      <c r="N28" s="53">
        <v>2147</v>
      </c>
      <c r="O28" s="53">
        <v>2991</v>
      </c>
      <c r="P28" s="53">
        <v>4616</v>
      </c>
      <c r="Q28" s="53">
        <v>7294</v>
      </c>
      <c r="R28" s="53">
        <v>12613</v>
      </c>
      <c r="S28" s="53">
        <v>30170</v>
      </c>
      <c r="T28" s="53">
        <v>207529</v>
      </c>
      <c r="U28" s="53">
        <v>9234550</v>
      </c>
      <c r="V28" s="53"/>
      <c r="W28" s="53"/>
      <c r="X28" s="53"/>
      <c r="Y28" s="53"/>
      <c r="Z28" s="53"/>
      <c r="AA28" s="53"/>
      <c r="AB28" s="53"/>
      <c r="AC28" s="53"/>
      <c r="AD28" s="53"/>
      <c r="AE28" s="53"/>
    </row>
    <row r="29" spans="2:31" ht="30" customHeight="1" thickBot="1">
      <c r="B29" s="19" t="s">
        <v>64</v>
      </c>
      <c r="C29" s="54" t="s">
        <v>57</v>
      </c>
      <c r="D29" s="54" t="s">
        <v>57</v>
      </c>
      <c r="E29" s="54" t="s">
        <v>57</v>
      </c>
      <c r="F29" s="54" t="s">
        <v>57</v>
      </c>
      <c r="G29" s="54" t="s">
        <v>57</v>
      </c>
      <c r="H29" s="54" t="s">
        <v>57</v>
      </c>
      <c r="I29" s="54" t="s">
        <v>57</v>
      </c>
      <c r="J29" s="54" t="s">
        <v>57</v>
      </c>
      <c r="K29" s="54" t="s">
        <v>57</v>
      </c>
      <c r="L29" s="54">
        <v>926</v>
      </c>
      <c r="M29" s="54">
        <v>1079</v>
      </c>
      <c r="N29" s="54">
        <v>1493</v>
      </c>
      <c r="O29" s="54">
        <v>1961</v>
      </c>
      <c r="P29" s="54">
        <v>2981</v>
      </c>
      <c r="Q29" s="54">
        <v>3971</v>
      </c>
      <c r="R29" s="54">
        <v>5888</v>
      </c>
      <c r="S29" s="54">
        <v>11803</v>
      </c>
      <c r="T29" s="54">
        <v>33134</v>
      </c>
      <c r="U29" s="54">
        <v>205921</v>
      </c>
      <c r="V29" s="54">
        <v>9313060</v>
      </c>
      <c r="W29" s="54"/>
      <c r="X29" s="54"/>
      <c r="Y29" s="54"/>
      <c r="Z29" s="54"/>
      <c r="AA29" s="54"/>
      <c r="AB29" s="54"/>
      <c r="AC29" s="54"/>
      <c r="AD29" s="54"/>
      <c r="AE29" s="54"/>
    </row>
    <row r="30" spans="2:31" ht="30" customHeight="1" thickBot="1">
      <c r="B30" s="55" t="s">
        <v>65</v>
      </c>
      <c r="C30" s="53" t="s">
        <v>57</v>
      </c>
      <c r="D30" s="53" t="s">
        <v>57</v>
      </c>
      <c r="E30" s="53" t="s">
        <v>57</v>
      </c>
      <c r="F30" s="53" t="s">
        <v>57</v>
      </c>
      <c r="G30" s="53" t="s">
        <v>57</v>
      </c>
      <c r="H30" s="53" t="s">
        <v>57</v>
      </c>
      <c r="I30" s="53" t="s">
        <v>57</v>
      </c>
      <c r="J30" s="53" t="s">
        <v>57</v>
      </c>
      <c r="K30" s="53" t="s">
        <v>57</v>
      </c>
      <c r="L30" s="53" t="s">
        <v>57</v>
      </c>
      <c r="M30" s="53">
        <v>947</v>
      </c>
      <c r="N30" s="53">
        <v>1421</v>
      </c>
      <c r="O30" s="53">
        <v>1836</v>
      </c>
      <c r="P30" s="53">
        <v>1988</v>
      </c>
      <c r="Q30" s="53">
        <v>2944</v>
      </c>
      <c r="R30" s="53">
        <v>4715</v>
      </c>
      <c r="S30" s="53">
        <v>7084</v>
      </c>
      <c r="T30" s="53">
        <v>12218</v>
      </c>
      <c r="U30" s="53">
        <v>37360</v>
      </c>
      <c r="V30" s="53">
        <v>259263</v>
      </c>
      <c r="W30" s="53">
        <v>9406120</v>
      </c>
      <c r="X30" s="53"/>
      <c r="Y30" s="53"/>
      <c r="Z30" s="53"/>
      <c r="AA30" s="53"/>
      <c r="AB30" s="53"/>
      <c r="AC30" s="53"/>
      <c r="AD30" s="53"/>
      <c r="AE30" s="53"/>
    </row>
    <row r="31" spans="2:31" ht="30" customHeight="1" thickBot="1">
      <c r="B31" s="19" t="s">
        <v>66</v>
      </c>
      <c r="C31" s="54" t="s">
        <v>57</v>
      </c>
      <c r="D31" s="54" t="s">
        <v>57</v>
      </c>
      <c r="E31" s="54" t="s">
        <v>57</v>
      </c>
      <c r="F31" s="54" t="s">
        <v>57</v>
      </c>
      <c r="G31" s="54" t="s">
        <v>57</v>
      </c>
      <c r="H31" s="54" t="s">
        <v>57</v>
      </c>
      <c r="I31" s="54" t="s">
        <v>57</v>
      </c>
      <c r="J31" s="54" t="s">
        <v>57</v>
      </c>
      <c r="K31" s="54" t="s">
        <v>57</v>
      </c>
      <c r="L31" s="54" t="s">
        <v>57</v>
      </c>
      <c r="M31" s="54" t="s">
        <v>57</v>
      </c>
      <c r="N31" s="54">
        <v>1214</v>
      </c>
      <c r="O31" s="54">
        <v>1629</v>
      </c>
      <c r="P31" s="54">
        <v>2161</v>
      </c>
      <c r="Q31" s="54">
        <v>2619</v>
      </c>
      <c r="R31" s="54">
        <v>3537</v>
      </c>
      <c r="S31" s="54">
        <v>4750</v>
      </c>
      <c r="T31" s="54">
        <v>7487</v>
      </c>
      <c r="U31" s="54">
        <v>14576</v>
      </c>
      <c r="V31" s="54">
        <v>35598</v>
      </c>
      <c r="W31" s="54">
        <v>258214</v>
      </c>
      <c r="X31" s="54">
        <v>9551516</v>
      </c>
      <c r="Y31" s="54"/>
      <c r="Z31" s="54"/>
      <c r="AA31" s="54"/>
      <c r="AB31" s="54"/>
      <c r="AC31" s="54"/>
      <c r="AD31" s="54"/>
      <c r="AE31" s="54"/>
    </row>
    <row r="32" spans="2:31" ht="30" customHeight="1" thickBot="1">
      <c r="B32" s="92" t="s">
        <v>67</v>
      </c>
      <c r="C32" s="53" t="s">
        <v>57</v>
      </c>
      <c r="D32" s="53" t="s">
        <v>57</v>
      </c>
      <c r="E32" s="53" t="s">
        <v>57</v>
      </c>
      <c r="F32" s="53" t="s">
        <v>57</v>
      </c>
      <c r="G32" s="53" t="s">
        <v>57</v>
      </c>
      <c r="H32" s="53" t="s">
        <v>57</v>
      </c>
      <c r="I32" s="53" t="s">
        <v>57</v>
      </c>
      <c r="J32" s="53" t="s">
        <v>57</v>
      </c>
      <c r="K32" s="53" t="s">
        <v>57</v>
      </c>
      <c r="L32" s="53" t="s">
        <v>57</v>
      </c>
      <c r="M32" s="53" t="s">
        <v>57</v>
      </c>
      <c r="N32" s="53" t="s">
        <v>57</v>
      </c>
      <c r="O32" s="53">
        <v>1083</v>
      </c>
      <c r="P32" s="53">
        <v>1306</v>
      </c>
      <c r="Q32" s="53">
        <v>1750</v>
      </c>
      <c r="R32" s="53">
        <v>2031</v>
      </c>
      <c r="S32" s="53">
        <v>3013</v>
      </c>
      <c r="T32" s="53">
        <v>4046</v>
      </c>
      <c r="U32" s="53">
        <v>6427</v>
      </c>
      <c r="V32" s="53">
        <v>12143</v>
      </c>
      <c r="W32" s="53">
        <v>31598</v>
      </c>
      <c r="X32" s="53">
        <v>221323</v>
      </c>
      <c r="Y32" s="53">
        <v>9420340</v>
      </c>
      <c r="Z32" s="53"/>
      <c r="AA32" s="53"/>
      <c r="AB32" s="53"/>
      <c r="AC32" s="53"/>
      <c r="AD32" s="53"/>
      <c r="AE32" s="53"/>
    </row>
    <row r="33" spans="2:31" ht="30" customHeight="1" thickBot="1">
      <c r="B33" s="19" t="s">
        <v>68</v>
      </c>
      <c r="C33" s="93" t="s">
        <v>57</v>
      </c>
      <c r="D33" s="93" t="s">
        <v>57</v>
      </c>
      <c r="E33" s="93" t="s">
        <v>57</v>
      </c>
      <c r="F33" s="93" t="s">
        <v>57</v>
      </c>
      <c r="G33" s="93" t="s">
        <v>57</v>
      </c>
      <c r="H33" s="93" t="s">
        <v>57</v>
      </c>
      <c r="I33" s="93" t="s">
        <v>57</v>
      </c>
      <c r="J33" s="93" t="s">
        <v>57</v>
      </c>
      <c r="K33" s="93" t="s">
        <v>57</v>
      </c>
      <c r="L33" s="93" t="s">
        <v>57</v>
      </c>
      <c r="M33" s="93" t="s">
        <v>57</v>
      </c>
      <c r="N33" s="93" t="s">
        <v>57</v>
      </c>
      <c r="O33" s="93" t="s">
        <v>57</v>
      </c>
      <c r="P33" s="54">
        <v>1173</v>
      </c>
      <c r="Q33" s="54">
        <v>1534</v>
      </c>
      <c r="R33" s="54">
        <v>1829</v>
      </c>
      <c r="S33" s="54">
        <v>2288</v>
      </c>
      <c r="T33" s="54">
        <v>3291</v>
      </c>
      <c r="U33" s="54">
        <v>4691</v>
      </c>
      <c r="V33" s="54">
        <v>8643</v>
      </c>
      <c r="W33" s="54">
        <v>14363</v>
      </c>
      <c r="X33" s="54">
        <v>33779</v>
      </c>
      <c r="Y33" s="54">
        <v>233307</v>
      </c>
      <c r="Z33" s="54">
        <v>9223227</v>
      </c>
      <c r="AA33" s="54"/>
      <c r="AB33" s="54"/>
      <c r="AC33" s="54"/>
      <c r="AD33" s="54"/>
      <c r="AE33" s="54"/>
    </row>
    <row r="34" spans="2:31" ht="30" customHeight="1" thickBot="1">
      <c r="B34" s="92" t="s">
        <v>69</v>
      </c>
      <c r="C34" s="53" t="s">
        <v>57</v>
      </c>
      <c r="D34" s="53" t="s">
        <v>57</v>
      </c>
      <c r="E34" s="53" t="s">
        <v>57</v>
      </c>
      <c r="F34" s="53" t="s">
        <v>57</v>
      </c>
      <c r="G34" s="53" t="s">
        <v>57</v>
      </c>
      <c r="H34" s="53" t="s">
        <v>57</v>
      </c>
      <c r="I34" s="53" t="s">
        <v>57</v>
      </c>
      <c r="J34" s="53" t="s">
        <v>57</v>
      </c>
      <c r="K34" s="53" t="s">
        <v>57</v>
      </c>
      <c r="L34" s="53" t="s">
        <v>57</v>
      </c>
      <c r="M34" s="53" t="s">
        <v>57</v>
      </c>
      <c r="N34" s="53" t="s">
        <v>57</v>
      </c>
      <c r="O34" s="53" t="s">
        <v>57</v>
      </c>
      <c r="P34" s="53" t="s">
        <v>57</v>
      </c>
      <c r="Q34" s="53">
        <v>1204</v>
      </c>
      <c r="R34" s="53">
        <v>1288</v>
      </c>
      <c r="S34" s="53">
        <v>1652</v>
      </c>
      <c r="T34" s="53">
        <v>2600</v>
      </c>
      <c r="U34" s="53">
        <v>2899</v>
      </c>
      <c r="V34" s="53">
        <v>4315</v>
      </c>
      <c r="W34" s="53">
        <v>7195</v>
      </c>
      <c r="X34" s="53">
        <v>13546</v>
      </c>
      <c r="Y34" s="53">
        <v>35417</v>
      </c>
      <c r="Z34" s="53">
        <v>298706</v>
      </c>
      <c r="AA34" s="53">
        <v>9554998</v>
      </c>
    </row>
    <row r="35" spans="2:31" ht="30" customHeight="1" thickBot="1">
      <c r="B35" s="19" t="s">
        <v>70</v>
      </c>
      <c r="C35" s="54" t="s">
        <v>57</v>
      </c>
      <c r="D35" s="54" t="s">
        <v>57</v>
      </c>
      <c r="E35" s="54" t="s">
        <v>57</v>
      </c>
      <c r="F35" s="54" t="s">
        <v>57</v>
      </c>
      <c r="G35" s="54" t="s">
        <v>57</v>
      </c>
      <c r="H35" s="54" t="s">
        <v>57</v>
      </c>
      <c r="I35" s="54" t="s">
        <v>57</v>
      </c>
      <c r="J35" s="54" t="s">
        <v>57</v>
      </c>
      <c r="K35" s="54" t="s">
        <v>57</v>
      </c>
      <c r="L35" s="54" t="s">
        <v>57</v>
      </c>
      <c r="M35" s="54" t="s">
        <v>57</v>
      </c>
      <c r="N35" s="54" t="s">
        <v>57</v>
      </c>
      <c r="O35" s="54" t="s">
        <v>57</v>
      </c>
      <c r="P35" s="54" t="s">
        <v>57</v>
      </c>
      <c r="Q35" s="54" t="s">
        <v>57</v>
      </c>
      <c r="R35" s="54">
        <v>1180</v>
      </c>
      <c r="S35" s="54">
        <v>1368</v>
      </c>
      <c r="T35" s="54">
        <v>1727</v>
      </c>
      <c r="U35" s="54">
        <v>2597</v>
      </c>
      <c r="V35" s="54">
        <v>3281</v>
      </c>
      <c r="W35" s="54">
        <v>4543</v>
      </c>
      <c r="X35" s="54">
        <v>7261</v>
      </c>
      <c r="Y35" s="54">
        <v>12288</v>
      </c>
      <c r="Z35" s="54">
        <v>32228</v>
      </c>
      <c r="AA35" s="54">
        <v>206157</v>
      </c>
      <c r="AB35" s="54">
        <v>9639670</v>
      </c>
      <c r="AC35" s="54"/>
      <c r="AD35" s="54"/>
      <c r="AE35" s="54"/>
    </row>
    <row r="36" spans="2:31" ht="30" customHeight="1" thickBot="1">
      <c r="B36" s="92" t="s">
        <v>71</v>
      </c>
      <c r="C36" s="53" t="s">
        <v>57</v>
      </c>
      <c r="D36" s="53" t="s">
        <v>57</v>
      </c>
      <c r="E36" s="53" t="s">
        <v>57</v>
      </c>
      <c r="F36" s="53" t="s">
        <v>57</v>
      </c>
      <c r="G36" s="53" t="s">
        <v>57</v>
      </c>
      <c r="H36" s="53" t="s">
        <v>57</v>
      </c>
      <c r="I36" s="53" t="s">
        <v>57</v>
      </c>
      <c r="J36" s="53" t="s">
        <v>57</v>
      </c>
      <c r="K36" s="53" t="s">
        <v>57</v>
      </c>
      <c r="L36" s="53" t="s">
        <v>57</v>
      </c>
      <c r="M36" s="53" t="s">
        <v>57</v>
      </c>
      <c r="N36" s="53" t="s">
        <v>57</v>
      </c>
      <c r="O36" s="53" t="s">
        <v>57</v>
      </c>
      <c r="P36" s="53" t="s">
        <v>57</v>
      </c>
      <c r="Q36" s="53" t="s">
        <v>57</v>
      </c>
      <c r="R36" s="53" t="s">
        <v>57</v>
      </c>
      <c r="S36" s="53">
        <v>1419</v>
      </c>
      <c r="T36" s="53">
        <v>1779</v>
      </c>
      <c r="U36" s="53">
        <v>2364</v>
      </c>
      <c r="V36" s="53">
        <v>2742</v>
      </c>
      <c r="W36" s="53">
        <v>2888</v>
      </c>
      <c r="X36" s="53">
        <v>4605</v>
      </c>
      <c r="Y36" s="53">
        <v>7492</v>
      </c>
      <c r="Z36" s="53">
        <v>15343</v>
      </c>
      <c r="AA36" s="53">
        <v>39972</v>
      </c>
      <c r="AB36" s="53">
        <v>290579</v>
      </c>
      <c r="AC36" s="53">
        <v>9664938</v>
      </c>
      <c r="AD36" s="53"/>
      <c r="AE36" s="53"/>
    </row>
    <row r="37" spans="2:31" ht="30" customHeight="1" thickBot="1">
      <c r="B37" s="19" t="s">
        <v>211</v>
      </c>
      <c r="C37" s="54" t="s">
        <v>57</v>
      </c>
      <c r="D37" s="54" t="s">
        <v>57</v>
      </c>
      <c r="E37" s="54" t="s">
        <v>57</v>
      </c>
      <c r="F37" s="54" t="s">
        <v>57</v>
      </c>
      <c r="G37" s="54" t="s">
        <v>57</v>
      </c>
      <c r="H37" s="54" t="s">
        <v>57</v>
      </c>
      <c r="I37" s="54" t="s">
        <v>57</v>
      </c>
      <c r="J37" s="54" t="s">
        <v>57</v>
      </c>
      <c r="K37" s="54" t="s">
        <v>57</v>
      </c>
      <c r="L37" s="54" t="s">
        <v>57</v>
      </c>
      <c r="M37" s="54" t="s">
        <v>57</v>
      </c>
      <c r="N37" s="54" t="s">
        <v>57</v>
      </c>
      <c r="O37" s="54" t="s">
        <v>57</v>
      </c>
      <c r="P37" s="54" t="s">
        <v>57</v>
      </c>
      <c r="Q37" s="54" t="s">
        <v>57</v>
      </c>
      <c r="R37" s="54" t="s">
        <v>57</v>
      </c>
      <c r="S37" s="54" t="s">
        <v>57</v>
      </c>
      <c r="T37" s="54">
        <v>1234</v>
      </c>
      <c r="U37" s="54">
        <v>1390</v>
      </c>
      <c r="V37" s="54">
        <v>1652</v>
      </c>
      <c r="W37" s="54">
        <v>2122</v>
      </c>
      <c r="X37" s="54">
        <v>2964</v>
      </c>
      <c r="Y37" s="54">
        <v>4937</v>
      </c>
      <c r="Z37" s="54">
        <v>7780</v>
      </c>
      <c r="AA37" s="54">
        <v>13513</v>
      </c>
      <c r="AB37" s="54">
        <v>39241</v>
      </c>
      <c r="AC37" s="54">
        <v>237975</v>
      </c>
      <c r="AD37" s="54">
        <v>9745944</v>
      </c>
      <c r="AE37" s="54"/>
    </row>
    <row r="38" spans="2:31" ht="30" customHeight="1" thickBot="1">
      <c r="B38" s="92" t="s">
        <v>212</v>
      </c>
      <c r="C38" s="53" t="s">
        <v>57</v>
      </c>
      <c r="D38" s="53" t="s">
        <v>57</v>
      </c>
      <c r="E38" s="53" t="s">
        <v>57</v>
      </c>
      <c r="F38" s="53" t="s">
        <v>57</v>
      </c>
      <c r="G38" s="53" t="s">
        <v>57</v>
      </c>
      <c r="H38" s="53" t="s">
        <v>57</v>
      </c>
      <c r="I38" s="53" t="s">
        <v>57</v>
      </c>
      <c r="J38" s="53" t="s">
        <v>57</v>
      </c>
      <c r="K38" s="53" t="s">
        <v>57</v>
      </c>
      <c r="L38" s="53" t="s">
        <v>57</v>
      </c>
      <c r="M38" s="53" t="s">
        <v>57</v>
      </c>
      <c r="N38" s="53" t="s">
        <v>57</v>
      </c>
      <c r="O38" s="53" t="s">
        <v>57</v>
      </c>
      <c r="P38" s="53" t="s">
        <v>57</v>
      </c>
      <c r="Q38" s="53" t="s">
        <v>57</v>
      </c>
      <c r="R38" s="53" t="s">
        <v>57</v>
      </c>
      <c r="S38" s="53" t="s">
        <v>57</v>
      </c>
      <c r="T38" s="53" t="s">
        <v>57</v>
      </c>
      <c r="U38" s="53">
        <v>1245</v>
      </c>
      <c r="V38" s="53">
        <v>1349</v>
      </c>
      <c r="W38" s="53">
        <v>1928</v>
      </c>
      <c r="X38" s="53">
        <v>2361</v>
      </c>
      <c r="Y38" s="53">
        <v>3483</v>
      </c>
      <c r="Z38" s="53">
        <v>5460</v>
      </c>
      <c r="AA38" s="53">
        <v>9121</v>
      </c>
      <c r="AB38" s="53">
        <v>17082</v>
      </c>
      <c r="AC38" s="53">
        <v>44638</v>
      </c>
      <c r="AD38" s="53">
        <v>278900</v>
      </c>
      <c r="AE38" s="53">
        <v>9796077</v>
      </c>
    </row>
    <row r="39" spans="2:31" ht="64.5" customHeight="1">
      <c r="B39" s="131" t="s">
        <v>72</v>
      </c>
      <c r="C39" s="131"/>
      <c r="D39" s="131"/>
      <c r="E39" s="131"/>
      <c r="F39" s="131"/>
      <c r="G39" s="131"/>
      <c r="H39" s="131"/>
      <c r="I39" s="131"/>
      <c r="O39" s="13"/>
      <c r="P39" s="13"/>
      <c r="Q39" s="13"/>
    </row>
    <row r="40" spans="2:31">
      <c r="B40" s="130" t="s">
        <v>73</v>
      </c>
      <c r="C40" s="130"/>
      <c r="D40" s="130"/>
      <c r="E40" s="130"/>
      <c r="F40" s="130"/>
      <c r="G40" s="130"/>
      <c r="H40" s="130"/>
      <c r="I40" s="130"/>
      <c r="J40" s="9"/>
      <c r="K40" s="9"/>
      <c r="L40" s="9"/>
      <c r="M40" s="9"/>
      <c r="N40" s="9"/>
      <c r="O40" s="9"/>
      <c r="P40" s="9"/>
      <c r="Q40" s="9"/>
      <c r="R40" s="9"/>
      <c r="S40" s="9"/>
    </row>
    <row r="41" spans="2:31">
      <c r="B41" s="39"/>
      <c r="C41" s="4"/>
      <c r="S41" s="13"/>
    </row>
    <row r="42" spans="2:31">
      <c r="C42" s="4"/>
    </row>
  </sheetData>
  <mergeCells count="8">
    <mergeCell ref="B40:I40"/>
    <mergeCell ref="B39:I39"/>
    <mergeCell ref="N11:Y11"/>
    <mergeCell ref="B8:I8"/>
    <mergeCell ref="B9:H9"/>
    <mergeCell ref="B11:B13"/>
    <mergeCell ref="C11:M11"/>
    <mergeCell ref="Z11:AE11"/>
  </mergeCells>
  <phoneticPr fontId="2"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B7:L44"/>
  <sheetViews>
    <sheetView zoomScale="80" zoomScaleNormal="80" zoomScalePageLayoutView="115" workbookViewId="0">
      <selection activeCell="B9" sqref="B9:J9"/>
    </sheetView>
  </sheetViews>
  <sheetFormatPr defaultColWidth="10.85546875" defaultRowHeight="16.5"/>
  <cols>
    <col min="1" max="1" width="5.7109375" style="2" customWidth="1"/>
    <col min="2" max="2" width="21.5703125" style="2" customWidth="1"/>
    <col min="3" max="3" width="19.5703125" style="2" customWidth="1"/>
    <col min="4" max="12" width="16" style="2" customWidth="1"/>
    <col min="13" max="16384" width="10.85546875" style="2"/>
  </cols>
  <sheetData>
    <row r="7" spans="2:12" ht="23.1" customHeight="1"/>
    <row r="8" spans="2:12" ht="16.899999999999999" customHeight="1">
      <c r="B8" s="182" t="s">
        <v>19</v>
      </c>
      <c r="C8" s="182"/>
      <c r="D8" s="182"/>
      <c r="E8" s="182"/>
      <c r="F8" s="182"/>
      <c r="G8" s="182"/>
      <c r="H8" s="182"/>
      <c r="I8" s="182"/>
      <c r="J8" s="182"/>
      <c r="K8" s="182"/>
    </row>
    <row r="9" spans="2:12" ht="20.25" customHeight="1">
      <c r="B9" s="224" t="s">
        <v>208</v>
      </c>
      <c r="C9" s="224"/>
      <c r="D9" s="224"/>
      <c r="E9" s="224"/>
      <c r="F9" s="224"/>
      <c r="G9" s="224"/>
      <c r="H9" s="224"/>
      <c r="I9" s="224"/>
      <c r="J9" s="224"/>
      <c r="K9" s="3"/>
    </row>
    <row r="10" spans="2:12" ht="17.25" thickBot="1">
      <c r="E10" s="3"/>
      <c r="F10" s="3"/>
      <c r="G10" s="3"/>
      <c r="H10" s="3"/>
      <c r="I10" s="3"/>
      <c r="J10" s="3"/>
      <c r="K10" s="3"/>
    </row>
    <row r="11" spans="2:12" ht="30" customHeight="1" thickBot="1">
      <c r="B11" s="116"/>
      <c r="C11" s="117"/>
      <c r="D11" s="201" t="s">
        <v>172</v>
      </c>
      <c r="E11" s="202"/>
      <c r="F11" s="203"/>
      <c r="G11" s="201" t="s">
        <v>173</v>
      </c>
      <c r="H11" s="202"/>
      <c r="I11" s="203"/>
      <c r="J11" s="201" t="s">
        <v>174</v>
      </c>
      <c r="K11" s="202"/>
      <c r="L11" s="203"/>
    </row>
    <row r="12" spans="2:12" ht="30" customHeight="1">
      <c r="B12" s="118" t="s">
        <v>175</v>
      </c>
      <c r="C12" s="117" t="s">
        <v>176</v>
      </c>
      <c r="D12" s="114" t="s">
        <v>177</v>
      </c>
      <c r="E12" s="114" t="s">
        <v>178</v>
      </c>
      <c r="F12" s="114" t="s">
        <v>150</v>
      </c>
      <c r="G12" s="114" t="s">
        <v>177</v>
      </c>
      <c r="H12" s="114" t="s">
        <v>178</v>
      </c>
      <c r="I12" s="114" t="s">
        <v>150</v>
      </c>
      <c r="J12" s="114" t="s">
        <v>177</v>
      </c>
      <c r="K12" s="114" t="s">
        <v>178</v>
      </c>
      <c r="L12" s="114" t="s">
        <v>150</v>
      </c>
    </row>
    <row r="13" spans="2:12" ht="30" customHeight="1">
      <c r="B13" s="69">
        <v>43862</v>
      </c>
      <c r="C13" s="69">
        <v>43831</v>
      </c>
      <c r="D13" s="70">
        <v>0.53323129429411509</v>
      </c>
      <c r="E13" s="70">
        <v>0.53813308660931225</v>
      </c>
      <c r="F13" s="70">
        <v>0.5194891831350219</v>
      </c>
      <c r="G13" s="70">
        <v>0.24227273667435864</v>
      </c>
      <c r="H13" s="70">
        <v>0.24453544843815617</v>
      </c>
      <c r="I13" s="70">
        <v>0.23592925360130165</v>
      </c>
      <c r="J13" s="70">
        <v>0.22449596903152622</v>
      </c>
      <c r="K13" s="70">
        <v>0.21733146495253164</v>
      </c>
      <c r="L13" s="70">
        <v>0.2445815632636765</v>
      </c>
    </row>
    <row r="14" spans="2:12" ht="30" customHeight="1">
      <c r="B14" s="71">
        <v>43891</v>
      </c>
      <c r="C14" s="71">
        <v>43862</v>
      </c>
      <c r="D14" s="72">
        <v>0.54529064719640685</v>
      </c>
      <c r="E14" s="72">
        <v>0.55505038267582762</v>
      </c>
      <c r="F14" s="72">
        <v>0.51799453268022366</v>
      </c>
      <c r="G14" s="72">
        <v>0.23310684945787913</v>
      </c>
      <c r="H14" s="72">
        <v>0.22665301520499465</v>
      </c>
      <c r="I14" s="72">
        <v>0.25115699018214976</v>
      </c>
      <c r="J14" s="72">
        <v>0.22160250334571402</v>
      </c>
      <c r="K14" s="72">
        <v>0.21829660211917776</v>
      </c>
      <c r="L14" s="72">
        <v>0.2308484771376266</v>
      </c>
    </row>
    <row r="15" spans="2:12" ht="30" customHeight="1">
      <c r="B15" s="69">
        <v>43922</v>
      </c>
      <c r="C15" s="69">
        <v>43891</v>
      </c>
      <c r="D15" s="70">
        <v>0.57654295789956767</v>
      </c>
      <c r="E15" s="70">
        <v>0.57934576000830462</v>
      </c>
      <c r="F15" s="70">
        <v>0.56866446024318529</v>
      </c>
      <c r="G15" s="70">
        <v>0.17518393275524746</v>
      </c>
      <c r="H15" s="70">
        <v>0.1693198457687681</v>
      </c>
      <c r="I15" s="70">
        <v>0.19166750661719933</v>
      </c>
      <c r="J15" s="70">
        <v>0.2482731093451849</v>
      </c>
      <c r="K15" s="70">
        <v>0.2513343942229273</v>
      </c>
      <c r="L15" s="70">
        <v>0.23966803313961543</v>
      </c>
    </row>
    <row r="16" spans="2:12" ht="30" customHeight="1">
      <c r="B16" s="71">
        <v>43952</v>
      </c>
      <c r="C16" s="71">
        <v>43922</v>
      </c>
      <c r="D16" s="72">
        <v>0.61825715770767764</v>
      </c>
      <c r="E16" s="72">
        <v>0.6215412225784902</v>
      </c>
      <c r="F16" s="72">
        <v>0.6091014113748896</v>
      </c>
      <c r="G16" s="72">
        <v>0.16021446986127086</v>
      </c>
      <c r="H16" s="72">
        <v>0.15510163050586129</v>
      </c>
      <c r="I16" s="72">
        <v>0.1744687133125716</v>
      </c>
      <c r="J16" s="72">
        <v>0.22152837243105147</v>
      </c>
      <c r="K16" s="72">
        <v>0.22335714691564854</v>
      </c>
      <c r="L16" s="72">
        <v>0.21642987531253882</v>
      </c>
    </row>
    <row r="17" spans="2:12" ht="30" customHeight="1">
      <c r="B17" s="69">
        <v>43983</v>
      </c>
      <c r="C17" s="69">
        <v>43952</v>
      </c>
      <c r="D17" s="70">
        <v>0.63688387249372524</v>
      </c>
      <c r="E17" s="70">
        <v>0.64052727610616478</v>
      </c>
      <c r="F17" s="70">
        <v>0.62678254841482295</v>
      </c>
      <c r="G17" s="70">
        <v>0.21565923167704137</v>
      </c>
      <c r="H17" s="70">
        <v>0.21677450963828959</v>
      </c>
      <c r="I17" s="70">
        <v>0.21256712733642943</v>
      </c>
      <c r="J17" s="70">
        <v>0.14745689582923341</v>
      </c>
      <c r="K17" s="70">
        <v>0.1426982142555456</v>
      </c>
      <c r="L17" s="70">
        <v>0.16065032424874762</v>
      </c>
    </row>
    <row r="18" spans="2:12" ht="30" customHeight="1">
      <c r="B18" s="71">
        <v>44013</v>
      </c>
      <c r="C18" s="71">
        <v>43983</v>
      </c>
      <c r="D18" s="72">
        <v>0.63767688712275816</v>
      </c>
      <c r="E18" s="72">
        <v>0.64130825070350062</v>
      </c>
      <c r="F18" s="72">
        <v>0.62765816067728464</v>
      </c>
      <c r="G18" s="72">
        <v>0.19324720146966023</v>
      </c>
      <c r="H18" s="72">
        <v>0.18953732551566155</v>
      </c>
      <c r="I18" s="72">
        <v>0.20348253910615047</v>
      </c>
      <c r="J18" s="72">
        <v>0.16907591140758163</v>
      </c>
      <c r="K18" s="72">
        <v>0.16915442378083789</v>
      </c>
      <c r="L18" s="72">
        <v>0.16885930021656487</v>
      </c>
    </row>
    <row r="19" spans="2:12" ht="30" customHeight="1">
      <c r="B19" s="69">
        <v>44044</v>
      </c>
      <c r="C19" s="69">
        <v>44013</v>
      </c>
      <c r="D19" s="70">
        <v>0.65347140182693608</v>
      </c>
      <c r="E19" s="70">
        <v>0.66020602814370932</v>
      </c>
      <c r="F19" s="70">
        <v>0.63493361280963911</v>
      </c>
      <c r="G19" s="70">
        <v>0.18902030694884553</v>
      </c>
      <c r="H19" s="70">
        <v>0.18502912136974659</v>
      </c>
      <c r="I19" s="70">
        <v>0.20000647792761841</v>
      </c>
      <c r="J19" s="70">
        <v>0.15750829122421836</v>
      </c>
      <c r="K19" s="70">
        <v>0.15476485048654406</v>
      </c>
      <c r="L19" s="70">
        <v>0.16505990926274244</v>
      </c>
    </row>
    <row r="20" spans="2:12" ht="30" customHeight="1">
      <c r="B20" s="71">
        <v>44075</v>
      </c>
      <c r="C20" s="71">
        <v>44044</v>
      </c>
      <c r="D20" s="72">
        <v>0.64720843470653</v>
      </c>
      <c r="E20" s="72">
        <v>0.65457006294322706</v>
      </c>
      <c r="F20" s="72">
        <v>0.62691590485286763</v>
      </c>
      <c r="G20" s="72">
        <v>0.17340595107034687</v>
      </c>
      <c r="H20" s="72">
        <v>0.17463091456257315</v>
      </c>
      <c r="I20" s="72">
        <v>0.1700293056549026</v>
      </c>
      <c r="J20" s="72">
        <v>0.17938561422312319</v>
      </c>
      <c r="K20" s="72">
        <v>0.17079902249419976</v>
      </c>
      <c r="L20" s="72">
        <v>0.2030547894922298</v>
      </c>
    </row>
    <row r="21" spans="2:12" ht="30" customHeight="1">
      <c r="B21" s="69">
        <v>44105</v>
      </c>
      <c r="C21" s="69">
        <v>44075</v>
      </c>
      <c r="D21" s="70">
        <v>0.65502086428500317</v>
      </c>
      <c r="E21" s="70">
        <v>0.66205942943876628</v>
      </c>
      <c r="F21" s="70">
        <v>0.63566686616554846</v>
      </c>
      <c r="G21" s="70">
        <v>0.19981334753606181</v>
      </c>
      <c r="H21" s="70">
        <v>0.1956976820630642</v>
      </c>
      <c r="I21" s="70">
        <v>0.21113022534916456</v>
      </c>
      <c r="J21" s="70">
        <v>0.14516578817893505</v>
      </c>
      <c r="K21" s="70">
        <v>0.14224288849816952</v>
      </c>
      <c r="L21" s="70">
        <v>0.153202908485287</v>
      </c>
    </row>
    <row r="22" spans="2:12" ht="30" customHeight="1">
      <c r="B22" s="71">
        <v>44136</v>
      </c>
      <c r="C22" s="71">
        <v>44105</v>
      </c>
      <c r="D22" s="72">
        <v>0.64590107695103993</v>
      </c>
      <c r="E22" s="72">
        <v>0.65262677100098332</v>
      </c>
      <c r="F22" s="72">
        <v>0.62747549856941542</v>
      </c>
      <c r="G22" s="72">
        <v>0.21655796760106469</v>
      </c>
      <c r="H22" s="72">
        <v>0.21459654236698089</v>
      </c>
      <c r="I22" s="72">
        <v>0.22193144937438614</v>
      </c>
      <c r="J22" s="72">
        <v>0.13754095544789535</v>
      </c>
      <c r="K22" s="72">
        <v>0.13277668663203579</v>
      </c>
      <c r="L22" s="72">
        <v>0.1505930520561985</v>
      </c>
    </row>
    <row r="23" spans="2:12" ht="30" customHeight="1">
      <c r="B23" s="69">
        <v>44166</v>
      </c>
      <c r="C23" s="69">
        <v>44136</v>
      </c>
      <c r="D23" s="70">
        <v>0.56288239470628076</v>
      </c>
      <c r="E23" s="70">
        <v>0.56807345669578913</v>
      </c>
      <c r="F23" s="70">
        <v>0.54858323426244437</v>
      </c>
      <c r="G23" s="70">
        <v>0.24785032325617801</v>
      </c>
      <c r="H23" s="70">
        <v>0.248774674865504</v>
      </c>
      <c r="I23" s="70">
        <v>0.24530412904871435</v>
      </c>
      <c r="J23" s="70">
        <v>0.18926728203754128</v>
      </c>
      <c r="K23" s="70">
        <v>0.18315186843870687</v>
      </c>
      <c r="L23" s="70">
        <v>0.20611263668884131</v>
      </c>
    </row>
    <row r="24" spans="2:12" ht="30" customHeight="1">
      <c r="B24" s="71">
        <v>44197</v>
      </c>
      <c r="C24" s="71">
        <v>44166</v>
      </c>
      <c r="D24" s="72">
        <v>0.26817114825590355</v>
      </c>
      <c r="E24" s="72">
        <v>0.28261525992883596</v>
      </c>
      <c r="F24" s="72">
        <v>0.22783436822807696</v>
      </c>
      <c r="G24" s="72">
        <v>0.51045218009902737</v>
      </c>
      <c r="H24" s="72">
        <v>0.49378427769574212</v>
      </c>
      <c r="I24" s="72">
        <v>0.55699914179460286</v>
      </c>
      <c r="J24" s="72">
        <v>0.22137667164506908</v>
      </c>
      <c r="K24" s="72">
        <v>0.22360046237542192</v>
      </c>
      <c r="L24" s="72">
        <v>0.21516648997732019</v>
      </c>
    </row>
    <row r="25" spans="2:12" ht="30" customHeight="1">
      <c r="B25" s="69">
        <v>44228</v>
      </c>
      <c r="C25" s="69">
        <v>44197</v>
      </c>
      <c r="D25" s="70">
        <v>0.56740408876276605</v>
      </c>
      <c r="E25" s="70">
        <v>0.57623160655329597</v>
      </c>
      <c r="F25" s="70">
        <v>0.54305674001055504</v>
      </c>
      <c r="G25" s="70">
        <v>0.21712996988518957</v>
      </c>
      <c r="H25" s="70">
        <v>0.21643461849519435</v>
      </c>
      <c r="I25" s="70">
        <v>0.21904783209734058</v>
      </c>
      <c r="J25" s="70">
        <v>0.21546594135204444</v>
      </c>
      <c r="K25" s="70">
        <v>0.20733377495150973</v>
      </c>
      <c r="L25" s="70">
        <v>0.23789542789210433</v>
      </c>
    </row>
    <row r="26" spans="2:12" ht="30" customHeight="1">
      <c r="B26" s="71">
        <v>44256</v>
      </c>
      <c r="C26" s="71">
        <v>44228</v>
      </c>
      <c r="D26" s="72">
        <v>0.61777457764297561</v>
      </c>
      <c r="E26" s="72">
        <v>0.62609697093334193</v>
      </c>
      <c r="F26" s="72">
        <v>0.59501041077149019</v>
      </c>
      <c r="G26" s="72">
        <v>0.22464474314729246</v>
      </c>
      <c r="H26" s="72">
        <v>0.21986261648102698</v>
      </c>
      <c r="I26" s="72">
        <v>0.23772525083700488</v>
      </c>
      <c r="J26" s="72">
        <v>0.1575806792097319</v>
      </c>
      <c r="K26" s="72">
        <v>0.15404041258563106</v>
      </c>
      <c r="L26" s="72">
        <v>0.16726433839150495</v>
      </c>
    </row>
    <row r="27" spans="2:12" ht="30" customHeight="1">
      <c r="B27" s="69">
        <v>44287</v>
      </c>
      <c r="C27" s="69">
        <v>44256</v>
      </c>
      <c r="D27" s="70">
        <v>0.61897120030815012</v>
      </c>
      <c r="E27" s="70">
        <v>0.626183539867887</v>
      </c>
      <c r="F27" s="70">
        <v>0.59940418468979928</v>
      </c>
      <c r="G27" s="70">
        <v>0.22658343328181613</v>
      </c>
      <c r="H27" s="70">
        <v>0.22175133199436628</v>
      </c>
      <c r="I27" s="70">
        <v>0.23969288279925305</v>
      </c>
      <c r="J27" s="70">
        <v>0.15444536641003376</v>
      </c>
      <c r="K27" s="70">
        <v>0.1520651281377467</v>
      </c>
      <c r="L27" s="70">
        <v>0.16090293251094767</v>
      </c>
    </row>
    <row r="28" spans="2:12" ht="30" customHeight="1">
      <c r="B28" s="71">
        <v>44317</v>
      </c>
      <c r="C28" s="71">
        <v>44287</v>
      </c>
      <c r="D28" s="72">
        <v>0.62549028252137184</v>
      </c>
      <c r="E28" s="72">
        <v>0.63428839304770401</v>
      </c>
      <c r="F28" s="72">
        <v>0.60176898286684422</v>
      </c>
      <c r="G28" s="72">
        <v>0.18060077309587574</v>
      </c>
      <c r="H28" s="72">
        <v>0.17523763898366251</v>
      </c>
      <c r="I28" s="72">
        <v>0.19506075413185683</v>
      </c>
      <c r="J28" s="72">
        <v>0.19390894438275239</v>
      </c>
      <c r="K28" s="72">
        <v>0.19047396796863345</v>
      </c>
      <c r="L28" s="72">
        <v>0.2031702630012989</v>
      </c>
    </row>
    <row r="29" spans="2:12" ht="30" customHeight="1">
      <c r="B29" s="69">
        <v>44348</v>
      </c>
      <c r="C29" s="69">
        <v>44317</v>
      </c>
      <c r="D29" s="70">
        <v>0.61831893801136328</v>
      </c>
      <c r="E29" s="70">
        <v>0.62448352261253681</v>
      </c>
      <c r="F29" s="70">
        <v>0.60164384266996784</v>
      </c>
      <c r="G29" s="70">
        <v>0.21489966203093214</v>
      </c>
      <c r="H29" s="70">
        <v>0.2168314323454478</v>
      </c>
      <c r="I29" s="70">
        <v>0.20967425654844529</v>
      </c>
      <c r="J29" s="70">
        <v>0.16678139995770463</v>
      </c>
      <c r="K29" s="70">
        <v>0.15868504504201536</v>
      </c>
      <c r="L29" s="70">
        <v>0.18868190078158689</v>
      </c>
    </row>
    <row r="30" spans="2:12" ht="30" customHeight="1">
      <c r="B30" s="71">
        <v>44378</v>
      </c>
      <c r="C30" s="71">
        <v>44348</v>
      </c>
      <c r="D30" s="72">
        <v>0.61534467991168962</v>
      </c>
      <c r="E30" s="72">
        <v>0.62098335942024629</v>
      </c>
      <c r="F30" s="72">
        <v>0.60016817080437446</v>
      </c>
      <c r="G30" s="72">
        <v>0.20187948778865233</v>
      </c>
      <c r="H30" s="72">
        <v>0.19710312798020924</v>
      </c>
      <c r="I30" s="72">
        <v>0.21473506293220301</v>
      </c>
      <c r="J30" s="72">
        <v>0.18277583229965808</v>
      </c>
      <c r="K30" s="72">
        <v>0.18191351259954441</v>
      </c>
      <c r="L30" s="72">
        <v>0.1850967662634225</v>
      </c>
    </row>
    <row r="31" spans="2:12" ht="30" customHeight="1">
      <c r="B31" s="69">
        <v>44409</v>
      </c>
      <c r="C31" s="69">
        <v>44378</v>
      </c>
      <c r="D31" s="70">
        <v>0.60852915412067254</v>
      </c>
      <c r="E31" s="70">
        <v>0.61837211498712608</v>
      </c>
      <c r="F31" s="70">
        <v>0.5822249070593517</v>
      </c>
      <c r="G31" s="70">
        <v>0.18367617110811291</v>
      </c>
      <c r="H31" s="70">
        <v>0.18057165329216993</v>
      </c>
      <c r="I31" s="70">
        <v>0.1919726587955885</v>
      </c>
      <c r="J31" s="70">
        <v>0.20779467477121458</v>
      </c>
      <c r="K31" s="70">
        <v>0.20105623172070397</v>
      </c>
      <c r="L31" s="70">
        <v>0.22580243414505982</v>
      </c>
    </row>
    <row r="32" spans="2:12" ht="30" customHeight="1">
      <c r="B32" s="71">
        <v>44440</v>
      </c>
      <c r="C32" s="71">
        <v>44409</v>
      </c>
      <c r="D32" s="72">
        <v>0.6322354583187576</v>
      </c>
      <c r="E32" s="72">
        <v>0.6406211238487568</v>
      </c>
      <c r="F32" s="72">
        <v>0.60989933535654528</v>
      </c>
      <c r="G32" s="72">
        <v>0.20034605672027864</v>
      </c>
      <c r="H32" s="72">
        <v>0.19432004626627686</v>
      </c>
      <c r="I32" s="72">
        <v>0.21639698434082899</v>
      </c>
      <c r="J32" s="72">
        <v>0.16741848496096376</v>
      </c>
      <c r="K32" s="72">
        <v>0.16505882988496634</v>
      </c>
      <c r="L32" s="72">
        <v>0.17370368030262576</v>
      </c>
    </row>
    <row r="33" spans="2:12" ht="30" customHeight="1">
      <c r="B33" s="69">
        <v>44470</v>
      </c>
      <c r="C33" s="69">
        <v>44440</v>
      </c>
      <c r="D33" s="70">
        <v>0.62421961543741755</v>
      </c>
      <c r="E33" s="70">
        <v>0.63122600262648199</v>
      </c>
      <c r="F33" s="70">
        <v>0.60564076174183001</v>
      </c>
      <c r="G33" s="70">
        <v>0.22883042635424033</v>
      </c>
      <c r="H33" s="70">
        <v>0.2255419679496371</v>
      </c>
      <c r="I33" s="70">
        <v>0.23755043938442325</v>
      </c>
      <c r="J33" s="70">
        <v>0.14694995820834217</v>
      </c>
      <c r="K33" s="70">
        <v>0.14323202942388097</v>
      </c>
      <c r="L33" s="70">
        <v>0.15680879887374674</v>
      </c>
    </row>
    <row r="34" spans="2:12" ht="30" customHeight="1">
      <c r="B34" s="71">
        <v>44501</v>
      </c>
      <c r="C34" s="71">
        <v>44470</v>
      </c>
      <c r="D34" s="72">
        <v>0.54102804051953823</v>
      </c>
      <c r="E34" s="72">
        <v>0.55166157784532555</v>
      </c>
      <c r="F34" s="72">
        <v>0.51285964362859648</v>
      </c>
      <c r="G34" s="72">
        <v>0.24981341713195476</v>
      </c>
      <c r="H34" s="72">
        <v>0.24656222268197178</v>
      </c>
      <c r="I34" s="72">
        <v>0.25842587908425879</v>
      </c>
      <c r="J34" s="72">
        <v>0.20915854234850698</v>
      </c>
      <c r="K34" s="72">
        <v>0.20177619947270262</v>
      </c>
      <c r="L34" s="72">
        <v>0.22871447728714478</v>
      </c>
    </row>
    <row r="35" spans="2:12" ht="30" customHeight="1">
      <c r="B35" s="69">
        <v>44531</v>
      </c>
      <c r="C35" s="69">
        <v>44501</v>
      </c>
      <c r="D35" s="70">
        <v>0.19698168007380212</v>
      </c>
      <c r="E35" s="70">
        <v>0.21016438675854432</v>
      </c>
      <c r="F35" s="70">
        <v>0.64420260624769121</v>
      </c>
      <c r="G35" s="70">
        <v>0.60132717028974647</v>
      </c>
      <c r="H35" s="70">
        <v>0.58542620390219158</v>
      </c>
      <c r="I35" s="70">
        <v>0.1614357715775484</v>
      </c>
      <c r="J35" s="70">
        <v>0.20169114963645141</v>
      </c>
      <c r="K35" s="70">
        <v>0.20440940933926416</v>
      </c>
      <c r="L35" s="70">
        <v>0.19436162217476041</v>
      </c>
    </row>
    <row r="36" spans="2:12" ht="30" customHeight="1">
      <c r="B36" s="71">
        <v>44562</v>
      </c>
      <c r="C36" s="71">
        <v>44531</v>
      </c>
      <c r="D36" s="72">
        <v>0.5259110163398848</v>
      </c>
      <c r="E36" s="72">
        <v>0.53174191211222221</v>
      </c>
      <c r="F36" s="72">
        <v>0.51043592944970806</v>
      </c>
      <c r="G36" s="72">
        <v>0.25624415652287724</v>
      </c>
      <c r="H36" s="72">
        <v>0.2581009815328173</v>
      </c>
      <c r="I36" s="72">
        <v>0.25131617813146145</v>
      </c>
      <c r="J36" s="72">
        <v>0.21784482713723796</v>
      </c>
      <c r="K36" s="72">
        <v>0.21015710635496049</v>
      </c>
      <c r="L36" s="72">
        <v>0.23824789241883051</v>
      </c>
    </row>
    <row r="37" spans="2:12" ht="30" customHeight="1">
      <c r="B37" s="69">
        <v>44593</v>
      </c>
      <c r="C37" s="69">
        <v>44562</v>
      </c>
      <c r="D37" s="70">
        <v>0.58491955063907453</v>
      </c>
      <c r="E37" s="70">
        <v>0.59048737219174519</v>
      </c>
      <c r="F37" s="70">
        <v>0.57032723433082189</v>
      </c>
      <c r="G37" s="70">
        <v>0.23728518226013171</v>
      </c>
      <c r="H37" s="70">
        <v>0.23255038570959416</v>
      </c>
      <c r="I37" s="70">
        <v>0.24969428127077217</v>
      </c>
      <c r="J37" s="70">
        <v>0.17779526710079374</v>
      </c>
      <c r="K37" s="70">
        <v>0.17696224209866065</v>
      </c>
      <c r="L37" s="70">
        <v>0.17997848439840597</v>
      </c>
    </row>
    <row r="38" spans="2:12" ht="30" customHeight="1">
      <c r="B38" s="71">
        <v>44621</v>
      </c>
      <c r="C38" s="71">
        <v>44593</v>
      </c>
      <c r="D38" s="72">
        <v>0.58473202031759142</v>
      </c>
      <c r="E38" s="72">
        <v>0.59271529358503472</v>
      </c>
      <c r="F38" s="72">
        <v>0.56396867045140053</v>
      </c>
      <c r="G38" s="72">
        <v>0.25350473017227554</v>
      </c>
      <c r="H38" s="72">
        <v>0.24799165477171628</v>
      </c>
      <c r="I38" s="72">
        <v>0.26784344933491844</v>
      </c>
      <c r="J38" s="72">
        <v>0.16176324951013299</v>
      </c>
      <c r="K38" s="72">
        <v>0.15929305164324903</v>
      </c>
      <c r="L38" s="72">
        <v>0.16818788021368103</v>
      </c>
    </row>
    <row r="39" spans="2:12" ht="30" customHeight="1">
      <c r="B39" s="69">
        <v>44652</v>
      </c>
      <c r="C39" s="69">
        <v>44621</v>
      </c>
      <c r="D39" s="70">
        <v>0.61107536636321291</v>
      </c>
      <c r="E39" s="70">
        <v>0.62048303939919691</v>
      </c>
      <c r="F39" s="70">
        <v>0.58667707902889543</v>
      </c>
      <c r="G39" s="70">
        <v>0.18683760476453548</v>
      </c>
      <c r="H39" s="70">
        <v>0.18415858340289851</v>
      </c>
      <c r="I39" s="70">
        <v>0.19378550066886588</v>
      </c>
      <c r="J39" s="70">
        <v>0.20208702887225163</v>
      </c>
      <c r="K39" s="70">
        <v>0.19535837719790458</v>
      </c>
      <c r="L39" s="70">
        <v>0.21953742030223866</v>
      </c>
    </row>
    <row r="40" spans="2:12" ht="33" customHeight="1">
      <c r="B40" s="71">
        <v>44682</v>
      </c>
      <c r="C40" s="71">
        <v>44652</v>
      </c>
      <c r="D40" s="72">
        <v>0.60138901903930164</v>
      </c>
      <c r="E40" s="72">
        <v>0.61073976975852728</v>
      </c>
      <c r="F40" s="72">
        <v>0.57715228657891438</v>
      </c>
      <c r="G40" s="72">
        <v>0.22399696609752731</v>
      </c>
      <c r="H40" s="72">
        <v>0.22156697878262568</v>
      </c>
      <c r="I40" s="72">
        <v>0.23029538578615352</v>
      </c>
      <c r="J40" s="72">
        <v>0.17461401486317102</v>
      </c>
      <c r="K40" s="72">
        <v>0.16769325145884709</v>
      </c>
      <c r="L40" s="72">
        <v>0.1925523276349321</v>
      </c>
    </row>
    <row r="43" spans="2:12" ht="95.25" customHeight="1">
      <c r="B43" s="181" t="s">
        <v>179</v>
      </c>
      <c r="C43" s="181"/>
      <c r="D43" s="181"/>
      <c r="E43" s="181"/>
      <c r="F43" s="181"/>
      <c r="G43" s="181"/>
      <c r="H43" s="181"/>
      <c r="I43" s="181"/>
      <c r="J43" s="181"/>
      <c r="K43" s="181"/>
    </row>
    <row r="44" spans="2:12">
      <c r="B44" s="181" t="s">
        <v>146</v>
      </c>
      <c r="C44" s="181"/>
      <c r="D44" s="181"/>
      <c r="E44" s="181"/>
      <c r="F44" s="181"/>
      <c r="G44" s="181"/>
      <c r="H44" s="181"/>
      <c r="I44" s="181"/>
      <c r="J44" s="181"/>
      <c r="K44" s="181"/>
    </row>
  </sheetData>
  <mergeCells count="7">
    <mergeCell ref="B8:K8"/>
    <mergeCell ref="B9:J9"/>
    <mergeCell ref="B43:K43"/>
    <mergeCell ref="B44:K44"/>
    <mergeCell ref="D11:F11"/>
    <mergeCell ref="G11:I11"/>
    <mergeCell ref="J11:L11"/>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B8:AP90"/>
  <sheetViews>
    <sheetView defaultGridColor="0" colorId="9" zoomScale="70" zoomScaleNormal="70" workbookViewId="0">
      <selection activeCell="B53" sqref="B53"/>
    </sheetView>
  </sheetViews>
  <sheetFormatPr defaultColWidth="10.85546875" defaultRowHeight="16.5"/>
  <cols>
    <col min="1" max="1" width="5.7109375" style="2" customWidth="1"/>
    <col min="2" max="2" width="14.42578125" style="2" bestFit="1" customWidth="1"/>
    <col min="3" max="8" width="16.85546875" style="2" customWidth="1"/>
    <col min="9" max="9" width="17.7109375" style="2" customWidth="1"/>
    <col min="10" max="13" width="16.85546875" style="2" customWidth="1"/>
    <col min="14" max="14" width="20.42578125" style="2" bestFit="1" customWidth="1"/>
    <col min="15" max="15" width="19.7109375" style="2" bestFit="1" customWidth="1"/>
    <col min="16" max="16" width="23.140625" style="2" bestFit="1" customWidth="1"/>
    <col min="17" max="16384" width="10.85546875" style="2"/>
  </cols>
  <sheetData>
    <row r="8" spans="2:16" ht="21.75" customHeight="1">
      <c r="B8" s="132" t="s">
        <v>180</v>
      </c>
      <c r="C8" s="132"/>
      <c r="D8" s="132"/>
      <c r="E8" s="132"/>
      <c r="F8" s="132"/>
      <c r="G8" s="132"/>
      <c r="H8" s="132"/>
      <c r="I8" s="132"/>
      <c r="J8" s="132"/>
      <c r="K8" s="132"/>
      <c r="L8" s="132"/>
    </row>
    <row r="9" spans="2:16" ht="20.25" customHeight="1">
      <c r="B9" s="225" t="s">
        <v>208</v>
      </c>
      <c r="C9" s="225"/>
      <c r="D9" s="225"/>
      <c r="E9" s="225"/>
      <c r="F9" s="225"/>
      <c r="G9" s="225"/>
      <c r="H9" s="225"/>
      <c r="I9" s="87"/>
    </row>
    <row r="10" spans="2:16" ht="30" customHeight="1">
      <c r="B10" s="95"/>
      <c r="C10" s="95"/>
      <c r="D10" s="95"/>
      <c r="E10" s="95"/>
      <c r="F10" s="95"/>
      <c r="G10" s="95"/>
      <c r="H10" s="95"/>
      <c r="I10" s="95"/>
      <c r="J10" s="95"/>
      <c r="K10" s="95"/>
      <c r="L10" s="95"/>
      <c r="M10"/>
      <c r="N10"/>
      <c r="O10"/>
      <c r="P10"/>
    </row>
    <row r="11" spans="2:16" ht="94.15" customHeight="1">
      <c r="B11" s="17" t="s">
        <v>117</v>
      </c>
      <c r="C11" s="100" t="s">
        <v>118</v>
      </c>
      <c r="D11" s="100" t="s">
        <v>119</v>
      </c>
      <c r="E11" s="100" t="s">
        <v>120</v>
      </c>
      <c r="F11" s="100" t="s">
        <v>121</v>
      </c>
      <c r="G11" s="100" t="s">
        <v>122</v>
      </c>
      <c r="H11" s="100" t="s">
        <v>123</v>
      </c>
      <c r="I11" s="100" t="s">
        <v>124</v>
      </c>
      <c r="J11" s="100" t="s">
        <v>125</v>
      </c>
      <c r="K11" s="100" t="s">
        <v>126</v>
      </c>
      <c r="L11" s="100" t="s">
        <v>127</v>
      </c>
      <c r="M11" s="100" t="s">
        <v>128</v>
      </c>
      <c r="N11" s="100" t="s">
        <v>129</v>
      </c>
      <c r="O11" s="100" t="s">
        <v>130</v>
      </c>
      <c r="P11" s="100" t="s">
        <v>131</v>
      </c>
    </row>
    <row r="12" spans="2:16" ht="28.15" customHeight="1">
      <c r="B12" s="57">
        <v>43466</v>
      </c>
      <c r="C12" s="101">
        <v>404995</v>
      </c>
      <c r="D12" s="101">
        <v>128312</v>
      </c>
      <c r="E12" s="101">
        <v>1091758</v>
      </c>
      <c r="F12" s="101">
        <v>111455</v>
      </c>
      <c r="G12" s="101">
        <v>848656</v>
      </c>
      <c r="H12" s="101">
        <v>1366872</v>
      </c>
      <c r="I12" s="101">
        <v>623328</v>
      </c>
      <c r="J12" s="101">
        <v>309694</v>
      </c>
      <c r="K12" s="101">
        <v>257864</v>
      </c>
      <c r="L12" s="101">
        <v>285080</v>
      </c>
      <c r="M12" s="101">
        <v>139467</v>
      </c>
      <c r="N12" s="101">
        <v>2758075</v>
      </c>
      <c r="O12" s="101">
        <v>1744227</v>
      </c>
      <c r="P12" s="101">
        <v>572436</v>
      </c>
    </row>
    <row r="13" spans="2:16" ht="28.15" customHeight="1">
      <c r="B13" s="58">
        <v>43497</v>
      </c>
      <c r="C13" s="102">
        <v>406326</v>
      </c>
      <c r="D13" s="102">
        <v>129290</v>
      </c>
      <c r="E13" s="102">
        <v>1111257</v>
      </c>
      <c r="F13" s="102">
        <v>112699</v>
      </c>
      <c r="G13" s="102">
        <v>873691</v>
      </c>
      <c r="H13" s="102">
        <v>1385512</v>
      </c>
      <c r="I13" s="102">
        <v>633857</v>
      </c>
      <c r="J13" s="102">
        <v>321706</v>
      </c>
      <c r="K13" s="102">
        <v>265646</v>
      </c>
      <c r="L13" s="102">
        <v>285900</v>
      </c>
      <c r="M13" s="102">
        <v>141551</v>
      </c>
      <c r="N13" s="102">
        <v>2794375</v>
      </c>
      <c r="O13" s="102">
        <v>1861689</v>
      </c>
      <c r="P13" s="102">
        <v>598714</v>
      </c>
    </row>
    <row r="14" spans="2:16" ht="28.15" customHeight="1">
      <c r="B14" s="57">
        <v>43525</v>
      </c>
      <c r="C14" s="101">
        <v>410829</v>
      </c>
      <c r="D14" s="101">
        <v>130813</v>
      </c>
      <c r="E14" s="101">
        <v>1119499</v>
      </c>
      <c r="F14" s="101">
        <v>113753</v>
      </c>
      <c r="G14" s="101">
        <v>879032</v>
      </c>
      <c r="H14" s="101">
        <v>1394394</v>
      </c>
      <c r="I14" s="101">
        <v>640332</v>
      </c>
      <c r="J14" s="101">
        <v>327829</v>
      </c>
      <c r="K14" s="101">
        <v>267806</v>
      </c>
      <c r="L14" s="101">
        <v>286729</v>
      </c>
      <c r="M14" s="101">
        <v>142614</v>
      </c>
      <c r="N14" s="101">
        <v>2817995</v>
      </c>
      <c r="O14" s="101">
        <v>1889273</v>
      </c>
      <c r="P14" s="101">
        <v>608176</v>
      </c>
    </row>
    <row r="15" spans="2:16" ht="28.15" customHeight="1">
      <c r="B15" s="58">
        <v>43556</v>
      </c>
      <c r="C15" s="102">
        <v>414435</v>
      </c>
      <c r="D15" s="102">
        <v>130957</v>
      </c>
      <c r="E15" s="102">
        <v>1118274</v>
      </c>
      <c r="F15" s="102">
        <v>114410</v>
      </c>
      <c r="G15" s="102">
        <v>865246</v>
      </c>
      <c r="H15" s="102">
        <v>1391203</v>
      </c>
      <c r="I15" s="102">
        <v>639381</v>
      </c>
      <c r="J15" s="102">
        <v>329416</v>
      </c>
      <c r="K15" s="102">
        <v>269198</v>
      </c>
      <c r="L15" s="102">
        <v>286883</v>
      </c>
      <c r="M15" s="102">
        <v>142915</v>
      </c>
      <c r="N15" s="102">
        <v>2841164</v>
      </c>
      <c r="O15" s="102">
        <v>1896880</v>
      </c>
      <c r="P15" s="102">
        <v>610547</v>
      </c>
    </row>
    <row r="16" spans="2:16" ht="28.15" customHeight="1">
      <c r="B16" s="57">
        <v>43586</v>
      </c>
      <c r="C16" s="101">
        <v>414266</v>
      </c>
      <c r="D16" s="101">
        <v>132028</v>
      </c>
      <c r="E16" s="101">
        <v>1122976</v>
      </c>
      <c r="F16" s="101">
        <v>115844</v>
      </c>
      <c r="G16" s="101">
        <v>883863</v>
      </c>
      <c r="H16" s="101">
        <v>1397301</v>
      </c>
      <c r="I16" s="101">
        <v>647892</v>
      </c>
      <c r="J16" s="101">
        <v>331716</v>
      </c>
      <c r="K16" s="101">
        <v>272714</v>
      </c>
      <c r="L16" s="101">
        <v>287644</v>
      </c>
      <c r="M16" s="101">
        <v>143117</v>
      </c>
      <c r="N16" s="101">
        <v>2863019</v>
      </c>
      <c r="O16" s="101">
        <v>1910942</v>
      </c>
      <c r="P16" s="101">
        <v>614939</v>
      </c>
    </row>
    <row r="17" spans="2:22" ht="28.15" customHeight="1">
      <c r="B17" s="58">
        <v>43617</v>
      </c>
      <c r="C17" s="102">
        <v>410727</v>
      </c>
      <c r="D17" s="102">
        <v>131743</v>
      </c>
      <c r="E17" s="102">
        <v>1122678</v>
      </c>
      <c r="F17" s="102">
        <v>117545</v>
      </c>
      <c r="G17" s="102">
        <v>878494</v>
      </c>
      <c r="H17" s="102">
        <v>1395660</v>
      </c>
      <c r="I17" s="102">
        <v>649763</v>
      </c>
      <c r="J17" s="102">
        <v>331324</v>
      </c>
      <c r="K17" s="102">
        <v>279708</v>
      </c>
      <c r="L17" s="102">
        <v>287802</v>
      </c>
      <c r="M17" s="102">
        <v>142849</v>
      </c>
      <c r="N17" s="102">
        <v>2868059</v>
      </c>
      <c r="O17" s="102">
        <v>1909972</v>
      </c>
      <c r="P17" s="102">
        <v>617084</v>
      </c>
    </row>
    <row r="18" spans="2:22" ht="28.15" customHeight="1">
      <c r="B18" s="57">
        <v>43647</v>
      </c>
      <c r="C18" s="101">
        <v>412845</v>
      </c>
      <c r="D18" s="101">
        <v>132608</v>
      </c>
      <c r="E18" s="101">
        <v>1125877</v>
      </c>
      <c r="F18" s="101">
        <v>118252</v>
      </c>
      <c r="G18" s="101">
        <v>898822</v>
      </c>
      <c r="H18" s="101">
        <v>1407189</v>
      </c>
      <c r="I18" s="101">
        <v>656041</v>
      </c>
      <c r="J18" s="101">
        <v>334736</v>
      </c>
      <c r="K18" s="101">
        <v>280365</v>
      </c>
      <c r="L18" s="101">
        <v>289153</v>
      </c>
      <c r="M18" s="101">
        <v>143906</v>
      </c>
      <c r="N18" s="101">
        <v>2903933</v>
      </c>
      <c r="O18" s="101">
        <v>1905966</v>
      </c>
      <c r="P18" s="101">
        <v>620963</v>
      </c>
    </row>
    <row r="19" spans="2:22" ht="28.15" customHeight="1">
      <c r="B19" s="58">
        <v>43678</v>
      </c>
      <c r="C19" s="102">
        <v>412908</v>
      </c>
      <c r="D19" s="102">
        <v>132140</v>
      </c>
      <c r="E19" s="102">
        <v>1129900</v>
      </c>
      <c r="F19" s="102">
        <v>118577</v>
      </c>
      <c r="G19" s="102">
        <v>904719</v>
      </c>
      <c r="H19" s="102">
        <v>1413859</v>
      </c>
      <c r="I19" s="102">
        <v>660790</v>
      </c>
      <c r="J19" s="102">
        <v>337695</v>
      </c>
      <c r="K19" s="102">
        <v>279802</v>
      </c>
      <c r="L19" s="102">
        <v>290078</v>
      </c>
      <c r="M19" s="102">
        <v>144262</v>
      </c>
      <c r="N19" s="102">
        <v>2919403</v>
      </c>
      <c r="O19" s="102">
        <v>1932464</v>
      </c>
      <c r="P19" s="102">
        <v>624293</v>
      </c>
    </row>
    <row r="20" spans="2:22" ht="28.15" customHeight="1">
      <c r="B20" s="57">
        <v>43709</v>
      </c>
      <c r="C20" s="101">
        <v>414336</v>
      </c>
      <c r="D20" s="101">
        <v>131514</v>
      </c>
      <c r="E20" s="101">
        <v>1145055</v>
      </c>
      <c r="F20" s="101">
        <v>120205</v>
      </c>
      <c r="G20" s="101">
        <v>924081</v>
      </c>
      <c r="H20" s="101">
        <v>1426417</v>
      </c>
      <c r="I20" s="101">
        <v>664324</v>
      </c>
      <c r="J20" s="101">
        <v>339817</v>
      </c>
      <c r="K20" s="101">
        <v>288205</v>
      </c>
      <c r="L20" s="101">
        <v>291463</v>
      </c>
      <c r="M20" s="101">
        <v>144458</v>
      </c>
      <c r="N20" s="101">
        <v>2941974</v>
      </c>
      <c r="O20" s="101">
        <v>1928077</v>
      </c>
      <c r="P20" s="101">
        <v>625723</v>
      </c>
    </row>
    <row r="21" spans="2:22" ht="28.15" customHeight="1">
      <c r="B21" s="58">
        <v>43739</v>
      </c>
      <c r="C21" s="102">
        <v>417664</v>
      </c>
      <c r="D21" s="102">
        <v>129804</v>
      </c>
      <c r="E21" s="102">
        <v>1154961</v>
      </c>
      <c r="F21" s="102">
        <v>120640</v>
      </c>
      <c r="G21" s="102">
        <v>941991</v>
      </c>
      <c r="H21" s="102">
        <v>1433159</v>
      </c>
      <c r="I21" s="102">
        <v>667611</v>
      </c>
      <c r="J21" s="102">
        <v>343634</v>
      </c>
      <c r="K21" s="102">
        <v>295488</v>
      </c>
      <c r="L21" s="102">
        <v>291802</v>
      </c>
      <c r="M21" s="102">
        <v>145005</v>
      </c>
      <c r="N21" s="102">
        <v>2972935</v>
      </c>
      <c r="O21" s="102">
        <v>1972183</v>
      </c>
      <c r="P21" s="102">
        <v>626574</v>
      </c>
    </row>
    <row r="22" spans="2:22" ht="28.15" customHeight="1">
      <c r="B22" s="57">
        <v>43770</v>
      </c>
      <c r="C22" s="101">
        <v>417638</v>
      </c>
      <c r="D22" s="101">
        <v>128744</v>
      </c>
      <c r="E22" s="101">
        <v>1161974</v>
      </c>
      <c r="F22" s="101">
        <v>121247</v>
      </c>
      <c r="G22" s="101">
        <v>941852</v>
      </c>
      <c r="H22" s="101">
        <v>1440572</v>
      </c>
      <c r="I22" s="101">
        <v>666209</v>
      </c>
      <c r="J22" s="101">
        <v>344264</v>
      </c>
      <c r="K22" s="101">
        <v>290758</v>
      </c>
      <c r="L22" s="101">
        <v>291853</v>
      </c>
      <c r="M22" s="101">
        <v>144681</v>
      </c>
      <c r="N22" s="101">
        <v>2993505</v>
      </c>
      <c r="O22" s="101">
        <v>1937089</v>
      </c>
      <c r="P22" s="101">
        <v>622916</v>
      </c>
    </row>
    <row r="23" spans="2:22" ht="28.15" customHeight="1">
      <c r="B23" s="58">
        <v>43800</v>
      </c>
      <c r="C23" s="102">
        <v>414594</v>
      </c>
      <c r="D23" s="102">
        <v>125588</v>
      </c>
      <c r="E23" s="102">
        <v>1151218</v>
      </c>
      <c r="F23" s="102">
        <v>121069</v>
      </c>
      <c r="G23" s="102">
        <v>893592</v>
      </c>
      <c r="H23" s="102">
        <v>1437591</v>
      </c>
      <c r="I23" s="102">
        <v>653829</v>
      </c>
      <c r="J23" s="102">
        <v>331268</v>
      </c>
      <c r="K23" s="102">
        <v>287689</v>
      </c>
      <c r="L23" s="102">
        <v>292810</v>
      </c>
      <c r="M23" s="102">
        <v>144358</v>
      </c>
      <c r="N23" s="102">
        <v>2950006</v>
      </c>
      <c r="O23" s="102">
        <v>1841090</v>
      </c>
      <c r="P23" s="102">
        <v>603068</v>
      </c>
    </row>
    <row r="24" spans="2:22" ht="30" customHeight="1">
      <c r="B24" s="57">
        <v>43831</v>
      </c>
      <c r="C24" s="101">
        <v>417561</v>
      </c>
      <c r="D24" s="101">
        <v>128357</v>
      </c>
      <c r="E24" s="101">
        <v>1123521</v>
      </c>
      <c r="F24" s="101">
        <v>118080</v>
      </c>
      <c r="G24" s="101">
        <v>879615</v>
      </c>
      <c r="H24" s="101">
        <v>1414503</v>
      </c>
      <c r="I24" s="101">
        <v>650003</v>
      </c>
      <c r="J24" s="101">
        <v>331777</v>
      </c>
      <c r="K24" s="101">
        <v>286156</v>
      </c>
      <c r="L24" s="101">
        <v>291199</v>
      </c>
      <c r="M24" s="101">
        <v>143809</v>
      </c>
      <c r="N24" s="101">
        <v>2846723</v>
      </c>
      <c r="O24" s="101">
        <v>1751015</v>
      </c>
      <c r="P24" s="101">
        <v>563529</v>
      </c>
    </row>
    <row r="25" spans="2:22" ht="30" customHeight="1">
      <c r="B25" s="58">
        <v>43862</v>
      </c>
      <c r="C25" s="102">
        <v>421184</v>
      </c>
      <c r="D25" s="102">
        <v>129262</v>
      </c>
      <c r="E25" s="102">
        <v>1139868</v>
      </c>
      <c r="F25" s="102">
        <v>118629</v>
      </c>
      <c r="G25" s="102">
        <v>895535</v>
      </c>
      <c r="H25" s="102">
        <v>1434615</v>
      </c>
      <c r="I25" s="102">
        <v>655807</v>
      </c>
      <c r="J25" s="102">
        <v>342690</v>
      </c>
      <c r="K25" s="102">
        <v>290623</v>
      </c>
      <c r="L25" s="102">
        <v>292645</v>
      </c>
      <c r="M25" s="102">
        <v>144736</v>
      </c>
      <c r="N25" s="102">
        <v>2885464</v>
      </c>
      <c r="O25" s="102">
        <v>1873136</v>
      </c>
      <c r="P25" s="102">
        <v>598300</v>
      </c>
    </row>
    <row r="26" spans="2:22" ht="30" customHeight="1">
      <c r="B26" s="57">
        <v>43891</v>
      </c>
      <c r="C26" s="101">
        <v>416447</v>
      </c>
      <c r="D26" s="101">
        <v>128006</v>
      </c>
      <c r="E26" s="101">
        <v>1133346</v>
      </c>
      <c r="F26" s="101">
        <v>119659</v>
      </c>
      <c r="G26" s="101">
        <v>850225</v>
      </c>
      <c r="H26" s="101">
        <v>1436183</v>
      </c>
      <c r="I26" s="101">
        <v>646920</v>
      </c>
      <c r="J26" s="101">
        <v>339184</v>
      </c>
      <c r="K26" s="101">
        <v>291262</v>
      </c>
      <c r="L26" s="101">
        <v>291753</v>
      </c>
      <c r="M26" s="101">
        <v>144354</v>
      </c>
      <c r="N26" s="101">
        <v>2858206</v>
      </c>
      <c r="O26" s="101">
        <v>1901538</v>
      </c>
      <c r="P26" s="101">
        <v>611348</v>
      </c>
    </row>
    <row r="27" spans="2:22" ht="30" customHeight="1">
      <c r="B27" s="58">
        <v>43922</v>
      </c>
      <c r="C27" s="102">
        <v>407017</v>
      </c>
      <c r="D27" s="102">
        <v>117906</v>
      </c>
      <c r="E27" s="102">
        <v>1069551</v>
      </c>
      <c r="F27" s="102">
        <v>116367</v>
      </c>
      <c r="G27" s="102">
        <v>660714</v>
      </c>
      <c r="H27" s="102">
        <v>1379768</v>
      </c>
      <c r="I27" s="102">
        <v>598946</v>
      </c>
      <c r="J27" s="102">
        <v>300703</v>
      </c>
      <c r="K27" s="102">
        <v>281647</v>
      </c>
      <c r="L27" s="102">
        <v>283505</v>
      </c>
      <c r="M27" s="102">
        <v>139046</v>
      </c>
      <c r="N27" s="102">
        <v>2634525</v>
      </c>
      <c r="O27" s="102">
        <v>1876085</v>
      </c>
      <c r="P27" s="102">
        <v>584299</v>
      </c>
      <c r="Q27" s="9"/>
      <c r="R27" s="9"/>
      <c r="S27" s="9"/>
      <c r="T27" s="9"/>
      <c r="U27" s="9"/>
      <c r="V27" s="9"/>
    </row>
    <row r="28" spans="2:22" ht="30" customHeight="1">
      <c r="B28" s="57">
        <v>43952</v>
      </c>
      <c r="C28" s="101">
        <v>406089</v>
      </c>
      <c r="D28" s="101">
        <v>115439</v>
      </c>
      <c r="E28" s="101">
        <v>1059268</v>
      </c>
      <c r="F28" s="101">
        <v>117235</v>
      </c>
      <c r="G28" s="101">
        <v>746230</v>
      </c>
      <c r="H28" s="101">
        <v>1370283</v>
      </c>
      <c r="I28" s="101">
        <v>591951</v>
      </c>
      <c r="J28" s="101">
        <v>283350</v>
      </c>
      <c r="K28" s="101">
        <v>281001</v>
      </c>
      <c r="L28" s="101">
        <v>283056</v>
      </c>
      <c r="M28" s="101">
        <v>138350</v>
      </c>
      <c r="N28" s="101">
        <v>2606227</v>
      </c>
      <c r="O28" s="101">
        <v>1871695</v>
      </c>
      <c r="P28" s="101">
        <v>580320</v>
      </c>
    </row>
    <row r="29" spans="2:22" ht="30" customHeight="1">
      <c r="B29" s="58">
        <v>43983</v>
      </c>
      <c r="C29" s="102">
        <v>405984</v>
      </c>
      <c r="D29" s="102">
        <v>114614</v>
      </c>
      <c r="E29" s="102">
        <v>1055541</v>
      </c>
      <c r="F29" s="102">
        <v>117961</v>
      </c>
      <c r="G29" s="102">
        <v>795698</v>
      </c>
      <c r="H29" s="102">
        <v>1371083</v>
      </c>
      <c r="I29" s="102">
        <v>589418</v>
      </c>
      <c r="J29" s="102">
        <v>271130</v>
      </c>
      <c r="K29" s="102">
        <v>277217</v>
      </c>
      <c r="L29" s="102">
        <v>281104</v>
      </c>
      <c r="M29" s="102">
        <v>138512</v>
      </c>
      <c r="N29" s="102">
        <v>2621295</v>
      </c>
      <c r="O29" s="102">
        <v>1861999</v>
      </c>
      <c r="P29" s="102">
        <v>578544</v>
      </c>
    </row>
    <row r="30" spans="2:22" ht="30" customHeight="1">
      <c r="B30" s="57">
        <v>44013</v>
      </c>
      <c r="C30" s="101">
        <v>406116</v>
      </c>
      <c r="D30" s="101">
        <v>116849</v>
      </c>
      <c r="E30" s="101">
        <v>1064867</v>
      </c>
      <c r="F30" s="101">
        <v>119903</v>
      </c>
      <c r="G30" s="101">
        <v>829174</v>
      </c>
      <c r="H30" s="101">
        <v>1387322</v>
      </c>
      <c r="I30" s="101">
        <v>592623</v>
      </c>
      <c r="J30" s="101">
        <v>260996</v>
      </c>
      <c r="K30" s="101">
        <v>286101</v>
      </c>
      <c r="L30" s="101">
        <v>284345</v>
      </c>
      <c r="M30" s="101">
        <v>139791</v>
      </c>
      <c r="N30" s="101">
        <v>2675019</v>
      </c>
      <c r="O30" s="101">
        <v>1832570</v>
      </c>
      <c r="P30" s="101">
        <v>580473</v>
      </c>
    </row>
    <row r="31" spans="2:22" ht="30" customHeight="1">
      <c r="B31" s="58">
        <v>44044</v>
      </c>
      <c r="C31" s="102">
        <v>408412</v>
      </c>
      <c r="D31" s="102">
        <v>117300</v>
      </c>
      <c r="E31" s="102">
        <v>1064318</v>
      </c>
      <c r="F31" s="102">
        <v>121264</v>
      </c>
      <c r="G31" s="102">
        <v>840607</v>
      </c>
      <c r="H31" s="102">
        <v>1388792</v>
      </c>
      <c r="I31" s="102">
        <v>588573</v>
      </c>
      <c r="J31" s="102">
        <v>254822</v>
      </c>
      <c r="K31" s="102">
        <v>287385</v>
      </c>
      <c r="L31" s="102">
        <v>282841</v>
      </c>
      <c r="M31" s="102">
        <v>140123</v>
      </c>
      <c r="N31" s="102">
        <v>2702955</v>
      </c>
      <c r="O31" s="102">
        <v>1864516</v>
      </c>
      <c r="P31" s="102">
        <v>581000</v>
      </c>
      <c r="Q31" s="9"/>
    </row>
    <row r="32" spans="2:22" ht="30" customHeight="1">
      <c r="B32" s="57">
        <v>44075</v>
      </c>
      <c r="C32" s="101">
        <v>414035</v>
      </c>
      <c r="D32" s="101">
        <v>118336</v>
      </c>
      <c r="E32" s="101">
        <v>1078293</v>
      </c>
      <c r="F32" s="101">
        <v>121950</v>
      </c>
      <c r="G32" s="101">
        <v>871295</v>
      </c>
      <c r="H32" s="101">
        <v>1410999</v>
      </c>
      <c r="I32" s="101">
        <v>598510</v>
      </c>
      <c r="J32" s="101">
        <v>259467</v>
      </c>
      <c r="K32" s="101">
        <v>292452</v>
      </c>
      <c r="L32" s="101">
        <v>283206</v>
      </c>
      <c r="M32" s="101">
        <v>141430</v>
      </c>
      <c r="N32" s="101">
        <v>2766473</v>
      </c>
      <c r="O32" s="101">
        <v>1879473</v>
      </c>
      <c r="P32" s="101">
        <v>591236</v>
      </c>
      <c r="Q32" s="9"/>
    </row>
    <row r="33" spans="2:32" ht="30" customHeight="1">
      <c r="B33" s="58">
        <v>44105</v>
      </c>
      <c r="C33" s="102">
        <v>416108</v>
      </c>
      <c r="D33" s="102">
        <v>119039</v>
      </c>
      <c r="E33" s="102">
        <v>1092374</v>
      </c>
      <c r="F33" s="102">
        <v>122722</v>
      </c>
      <c r="G33" s="102">
        <v>886855</v>
      </c>
      <c r="H33" s="102">
        <v>1428632</v>
      </c>
      <c r="I33" s="102">
        <v>606303</v>
      </c>
      <c r="J33" s="102">
        <v>267626</v>
      </c>
      <c r="K33" s="102">
        <v>297823</v>
      </c>
      <c r="L33" s="102">
        <v>283235</v>
      </c>
      <c r="M33" s="102">
        <v>142749</v>
      </c>
      <c r="N33" s="102">
        <v>2837170</v>
      </c>
      <c r="O33" s="102">
        <v>1889841</v>
      </c>
      <c r="P33" s="102">
        <v>600194</v>
      </c>
      <c r="Q33" s="9"/>
    </row>
    <row r="34" spans="2:32" ht="30" customHeight="1">
      <c r="B34" s="57">
        <v>44136</v>
      </c>
      <c r="C34" s="101">
        <v>416297</v>
      </c>
      <c r="D34" s="101">
        <v>119927</v>
      </c>
      <c r="E34" s="101">
        <v>1105725</v>
      </c>
      <c r="F34" s="101">
        <v>123148</v>
      </c>
      <c r="G34" s="101">
        <v>889130</v>
      </c>
      <c r="H34" s="101">
        <v>1449433</v>
      </c>
      <c r="I34" s="101">
        <v>610841</v>
      </c>
      <c r="J34" s="101">
        <v>272794</v>
      </c>
      <c r="K34" s="101">
        <v>301456</v>
      </c>
      <c r="L34" s="101">
        <v>283663</v>
      </c>
      <c r="M34" s="101">
        <v>143146</v>
      </c>
      <c r="N34" s="101">
        <v>2899451</v>
      </c>
      <c r="O34" s="101">
        <v>1897138</v>
      </c>
      <c r="P34" s="101">
        <v>604714</v>
      </c>
      <c r="Q34" s="9"/>
    </row>
    <row r="35" spans="2:32" ht="30" customHeight="1">
      <c r="B35" s="58">
        <v>44166</v>
      </c>
      <c r="C35" s="102">
        <v>414074</v>
      </c>
      <c r="D35" s="102">
        <v>117520</v>
      </c>
      <c r="E35" s="102">
        <v>1103682</v>
      </c>
      <c r="F35" s="102">
        <v>123608</v>
      </c>
      <c r="G35" s="102">
        <v>850412</v>
      </c>
      <c r="H35" s="102">
        <v>1461911</v>
      </c>
      <c r="I35" s="102">
        <v>613504</v>
      </c>
      <c r="J35" s="102">
        <v>269033</v>
      </c>
      <c r="K35" s="102">
        <v>301071</v>
      </c>
      <c r="L35" s="102">
        <v>283000</v>
      </c>
      <c r="M35" s="102">
        <v>142959</v>
      </c>
      <c r="N35" s="102">
        <v>2910186</v>
      </c>
      <c r="O35" s="102">
        <v>1839768</v>
      </c>
      <c r="P35" s="102">
        <v>595387</v>
      </c>
      <c r="Q35" s="9"/>
    </row>
    <row r="36" spans="2:32" ht="30" customHeight="1">
      <c r="B36" s="57">
        <v>44197</v>
      </c>
      <c r="C36" s="101">
        <v>414264</v>
      </c>
      <c r="D36" s="101">
        <v>118072</v>
      </c>
      <c r="E36" s="101">
        <v>1085786</v>
      </c>
      <c r="F36" s="101">
        <v>120997</v>
      </c>
      <c r="G36" s="101">
        <v>838878</v>
      </c>
      <c r="H36" s="101">
        <v>1423111</v>
      </c>
      <c r="I36" s="101">
        <v>598132</v>
      </c>
      <c r="J36" s="101">
        <v>257330</v>
      </c>
      <c r="K36" s="101">
        <v>303766</v>
      </c>
      <c r="L36" s="101">
        <v>283334</v>
      </c>
      <c r="M36" s="101">
        <v>141275</v>
      </c>
      <c r="N36" s="101">
        <v>2587749</v>
      </c>
      <c r="O36" s="101">
        <v>1676699</v>
      </c>
      <c r="P36" s="101">
        <v>479848</v>
      </c>
      <c r="Q36" s="9"/>
    </row>
    <row r="37" spans="2:32" ht="30" customHeight="1">
      <c r="B37" s="58">
        <v>44228</v>
      </c>
      <c r="C37" s="102">
        <v>416010</v>
      </c>
      <c r="D37" s="102">
        <v>120322</v>
      </c>
      <c r="E37" s="102">
        <v>1106962</v>
      </c>
      <c r="F37" s="102">
        <v>122210</v>
      </c>
      <c r="G37" s="102">
        <v>862933</v>
      </c>
      <c r="H37" s="102">
        <v>1447235</v>
      </c>
      <c r="I37" s="102">
        <v>602839</v>
      </c>
      <c r="J37" s="102">
        <v>262436</v>
      </c>
      <c r="K37" s="102">
        <v>300881</v>
      </c>
      <c r="L37" s="102">
        <v>286609</v>
      </c>
      <c r="M37" s="102">
        <v>142012</v>
      </c>
      <c r="N37" s="102">
        <v>2620480</v>
      </c>
      <c r="O37" s="102">
        <v>1780589</v>
      </c>
      <c r="P37" s="102">
        <v>506583</v>
      </c>
      <c r="Q37" s="9"/>
    </row>
    <row r="38" spans="2:32" ht="30" customHeight="1">
      <c r="B38" s="57">
        <v>44256</v>
      </c>
      <c r="C38" s="101">
        <v>422061</v>
      </c>
      <c r="D38" s="101">
        <v>121696</v>
      </c>
      <c r="E38" s="101">
        <v>1121474</v>
      </c>
      <c r="F38" s="101">
        <v>123539</v>
      </c>
      <c r="G38" s="101">
        <v>865956</v>
      </c>
      <c r="H38" s="101">
        <v>1468898</v>
      </c>
      <c r="I38" s="101">
        <v>610181</v>
      </c>
      <c r="J38" s="101">
        <v>269622</v>
      </c>
      <c r="K38" s="101">
        <v>307164</v>
      </c>
      <c r="L38" s="101">
        <v>288049</v>
      </c>
      <c r="M38" s="101">
        <v>143369</v>
      </c>
      <c r="N38" s="101">
        <v>2672588</v>
      </c>
      <c r="O38" s="101">
        <v>1827129</v>
      </c>
      <c r="P38" s="101">
        <v>530153</v>
      </c>
      <c r="Q38"/>
    </row>
    <row r="39" spans="2:32" ht="30" customHeight="1">
      <c r="B39" s="58">
        <v>44287</v>
      </c>
      <c r="C39" s="102">
        <v>426444</v>
      </c>
      <c r="D39" s="102">
        <v>121849</v>
      </c>
      <c r="E39" s="102">
        <v>1125558</v>
      </c>
      <c r="F39" s="102">
        <v>123729</v>
      </c>
      <c r="G39" s="102">
        <v>853447</v>
      </c>
      <c r="H39" s="102">
        <v>1473140</v>
      </c>
      <c r="I39" s="102">
        <v>609974</v>
      </c>
      <c r="J39" s="102">
        <v>269818</v>
      </c>
      <c r="K39" s="102">
        <v>311143</v>
      </c>
      <c r="L39" s="102">
        <v>287883</v>
      </c>
      <c r="M39" s="102">
        <v>143126</v>
      </c>
      <c r="N39" s="102">
        <v>2704855</v>
      </c>
      <c r="O39" s="102">
        <v>1846372</v>
      </c>
      <c r="P39" s="102">
        <v>539494</v>
      </c>
      <c r="Q39"/>
    </row>
    <row r="40" spans="2:32" ht="30" customHeight="1">
      <c r="B40" s="57">
        <v>44317</v>
      </c>
      <c r="C40" s="101">
        <v>422343</v>
      </c>
      <c r="D40" s="101">
        <v>120816</v>
      </c>
      <c r="E40" s="101">
        <v>1117567</v>
      </c>
      <c r="F40" s="101">
        <v>123858</v>
      </c>
      <c r="G40" s="101">
        <v>823978</v>
      </c>
      <c r="H40" s="101">
        <v>1476461</v>
      </c>
      <c r="I40" s="101">
        <v>601625</v>
      </c>
      <c r="J40" s="101">
        <v>267818</v>
      </c>
      <c r="K40" s="101">
        <v>314138</v>
      </c>
      <c r="L40" s="101">
        <v>286983</v>
      </c>
      <c r="M40" s="101">
        <v>141777</v>
      </c>
      <c r="N40" s="101">
        <v>2695528</v>
      </c>
      <c r="O40" s="101">
        <v>1853495</v>
      </c>
      <c r="P40" s="101">
        <v>539967</v>
      </c>
      <c r="Q40"/>
    </row>
    <row r="41" spans="2:32" ht="30" customHeight="1">
      <c r="B41" s="58">
        <v>44348</v>
      </c>
      <c r="C41" s="102">
        <v>423398</v>
      </c>
      <c r="D41" s="102">
        <v>121866</v>
      </c>
      <c r="E41" s="102">
        <v>1122825</v>
      </c>
      <c r="F41" s="102">
        <v>124956</v>
      </c>
      <c r="G41" s="102">
        <v>832197</v>
      </c>
      <c r="H41" s="102">
        <v>1487064</v>
      </c>
      <c r="I41" s="102">
        <v>608189</v>
      </c>
      <c r="J41" s="102">
        <v>272170</v>
      </c>
      <c r="K41" s="102">
        <v>317366</v>
      </c>
      <c r="L41" s="102">
        <v>288022</v>
      </c>
      <c r="M41" s="102">
        <v>142011</v>
      </c>
      <c r="N41" s="102">
        <v>2719250</v>
      </c>
      <c r="O41" s="102">
        <v>1857444</v>
      </c>
      <c r="P41" s="102">
        <v>546369</v>
      </c>
      <c r="Q41"/>
      <c r="T41"/>
      <c r="U41"/>
      <c r="V41"/>
      <c r="W41"/>
      <c r="X41"/>
      <c r="Y41"/>
      <c r="Z41"/>
      <c r="AA41"/>
      <c r="AB41"/>
      <c r="AC41"/>
      <c r="AD41"/>
      <c r="AE41"/>
      <c r="AF41"/>
    </row>
    <row r="42" spans="2:32" ht="30" customHeight="1">
      <c r="B42" s="57">
        <v>44378</v>
      </c>
      <c r="C42" s="101">
        <v>413909</v>
      </c>
      <c r="D42" s="101">
        <v>116165</v>
      </c>
      <c r="E42" s="101">
        <v>1073496</v>
      </c>
      <c r="F42" s="101">
        <v>117720</v>
      </c>
      <c r="G42" s="101">
        <v>812406</v>
      </c>
      <c r="H42" s="101">
        <v>1338758</v>
      </c>
      <c r="I42" s="101">
        <v>581580</v>
      </c>
      <c r="J42" s="101">
        <v>262625</v>
      </c>
      <c r="K42" s="101">
        <v>282308</v>
      </c>
      <c r="L42" s="101">
        <v>284382</v>
      </c>
      <c r="M42" s="101">
        <v>136783</v>
      </c>
      <c r="N42" s="101">
        <v>2535936</v>
      </c>
      <c r="O42" s="101">
        <v>1800415</v>
      </c>
      <c r="P42" s="101">
        <v>511732</v>
      </c>
      <c r="Q42"/>
      <c r="T42"/>
      <c r="U42"/>
      <c r="V42"/>
      <c r="W42"/>
      <c r="X42"/>
      <c r="Y42"/>
      <c r="Z42"/>
      <c r="AA42"/>
      <c r="AB42"/>
      <c r="AC42"/>
      <c r="AD42"/>
      <c r="AE42"/>
      <c r="AF42"/>
    </row>
    <row r="43" spans="2:32" ht="30" customHeight="1">
      <c r="B43" s="58">
        <v>44409</v>
      </c>
      <c r="C43" s="102">
        <v>426607</v>
      </c>
      <c r="D43" s="102">
        <v>124904</v>
      </c>
      <c r="E43" s="102">
        <v>1147622</v>
      </c>
      <c r="F43" s="102">
        <v>126755</v>
      </c>
      <c r="G43" s="102">
        <v>861492</v>
      </c>
      <c r="H43" s="102">
        <v>1514486</v>
      </c>
      <c r="I43" s="102">
        <v>624895</v>
      </c>
      <c r="J43" s="102">
        <v>284999</v>
      </c>
      <c r="K43" s="102">
        <v>324014</v>
      </c>
      <c r="L43" s="102">
        <v>288348</v>
      </c>
      <c r="M43" s="102">
        <v>142953</v>
      </c>
      <c r="N43" s="102">
        <v>2791238</v>
      </c>
      <c r="O43" s="102">
        <v>1883271</v>
      </c>
      <c r="P43" s="102">
        <v>555031</v>
      </c>
      <c r="Q43"/>
      <c r="R43"/>
      <c r="T43"/>
      <c r="U43"/>
      <c r="V43"/>
      <c r="W43"/>
      <c r="X43"/>
      <c r="Y43"/>
      <c r="Z43"/>
      <c r="AA43"/>
      <c r="AB43"/>
      <c r="AC43"/>
      <c r="AD43"/>
      <c r="AE43"/>
      <c r="AF43"/>
    </row>
    <row r="44" spans="2:32" ht="30" customHeight="1">
      <c r="B44" s="57">
        <v>44440</v>
      </c>
      <c r="C44" s="101">
        <v>430059</v>
      </c>
      <c r="D44" s="101">
        <v>126228</v>
      </c>
      <c r="E44" s="101">
        <v>1161771</v>
      </c>
      <c r="F44" s="101">
        <v>127600</v>
      </c>
      <c r="G44" s="101">
        <v>875369</v>
      </c>
      <c r="H44" s="101">
        <v>1528676</v>
      </c>
      <c r="I44" s="101">
        <v>630361</v>
      </c>
      <c r="J44" s="101">
        <v>291970</v>
      </c>
      <c r="K44" s="101">
        <v>329144</v>
      </c>
      <c r="L44" s="101">
        <v>289345</v>
      </c>
      <c r="M44" s="101">
        <v>143172</v>
      </c>
      <c r="N44" s="101">
        <v>2824727</v>
      </c>
      <c r="O44" s="101">
        <v>1891227</v>
      </c>
      <c r="P44" s="101">
        <v>558932</v>
      </c>
      <c r="Q44"/>
      <c r="R44"/>
      <c r="T44"/>
      <c r="U44"/>
      <c r="V44"/>
      <c r="W44"/>
      <c r="X44"/>
      <c r="Y44"/>
      <c r="Z44"/>
      <c r="AA44"/>
      <c r="AB44"/>
      <c r="AC44"/>
      <c r="AD44"/>
      <c r="AE44"/>
      <c r="AF44"/>
    </row>
    <row r="45" spans="2:32" ht="30" customHeight="1">
      <c r="B45" s="58">
        <v>44470</v>
      </c>
      <c r="C45" s="102">
        <v>430322</v>
      </c>
      <c r="D45" s="102">
        <v>126929</v>
      </c>
      <c r="E45" s="102">
        <v>1171950</v>
      </c>
      <c r="F45" s="102">
        <v>128585</v>
      </c>
      <c r="G45" s="102">
        <v>877805</v>
      </c>
      <c r="H45" s="102">
        <v>1540802</v>
      </c>
      <c r="I45" s="102">
        <v>633598</v>
      </c>
      <c r="J45" s="102">
        <v>298258</v>
      </c>
      <c r="K45" s="102">
        <v>331861</v>
      </c>
      <c r="L45" s="102">
        <v>291939</v>
      </c>
      <c r="M45" s="102">
        <v>143259</v>
      </c>
      <c r="N45" s="102">
        <v>2856019</v>
      </c>
      <c r="O45" s="102">
        <v>1895108</v>
      </c>
      <c r="P45" s="102">
        <v>560941</v>
      </c>
      <c r="Q45"/>
      <c r="R45"/>
      <c r="T45"/>
      <c r="U45"/>
      <c r="V45"/>
      <c r="W45"/>
      <c r="X45"/>
      <c r="Y45"/>
      <c r="Z45"/>
      <c r="AA45"/>
      <c r="AB45"/>
      <c r="AC45"/>
      <c r="AD45"/>
      <c r="AE45"/>
      <c r="AF45"/>
    </row>
    <row r="46" spans="2:32" ht="30" customHeight="1">
      <c r="B46" s="57">
        <v>44501</v>
      </c>
      <c r="C46" s="101">
        <v>431868</v>
      </c>
      <c r="D46" s="101">
        <v>128020</v>
      </c>
      <c r="E46" s="101">
        <v>1182020</v>
      </c>
      <c r="F46" s="101">
        <v>129909</v>
      </c>
      <c r="G46" s="101">
        <v>888323</v>
      </c>
      <c r="H46" s="101">
        <v>1557499</v>
      </c>
      <c r="I46" s="101">
        <v>640854</v>
      </c>
      <c r="J46" s="101">
        <v>304056</v>
      </c>
      <c r="K46" s="101">
        <v>336223</v>
      </c>
      <c r="L46" s="101">
        <v>292468</v>
      </c>
      <c r="M46" s="101">
        <v>143687</v>
      </c>
      <c r="N46" s="101">
        <v>2917704</v>
      </c>
      <c r="O46" s="101">
        <v>1910059</v>
      </c>
      <c r="P46" s="101">
        <v>569538</v>
      </c>
      <c r="Q46"/>
      <c r="R46"/>
      <c r="T46"/>
      <c r="U46"/>
      <c r="V46"/>
      <c r="W46"/>
      <c r="X46"/>
      <c r="Y46"/>
      <c r="Z46"/>
      <c r="AA46"/>
      <c r="AB46"/>
      <c r="AC46"/>
      <c r="AD46"/>
      <c r="AE46"/>
      <c r="AF46"/>
    </row>
    <row r="47" spans="2:32" ht="30" customHeight="1">
      <c r="B47" s="58">
        <v>44531</v>
      </c>
      <c r="C47" s="102">
        <v>428084</v>
      </c>
      <c r="D47" s="102">
        <v>125634</v>
      </c>
      <c r="E47" s="102">
        <v>1174269</v>
      </c>
      <c r="F47" s="102">
        <v>129718</v>
      </c>
      <c r="G47" s="102">
        <v>848015</v>
      </c>
      <c r="H47" s="102">
        <v>1558033</v>
      </c>
      <c r="I47" s="102">
        <v>636035</v>
      </c>
      <c r="J47" s="102">
        <v>307244</v>
      </c>
      <c r="K47" s="102">
        <v>335139</v>
      </c>
      <c r="L47" s="102">
        <v>291795</v>
      </c>
      <c r="M47" s="102">
        <v>143147</v>
      </c>
      <c r="N47" s="102">
        <v>2909634</v>
      </c>
      <c r="O47" s="102">
        <v>1853775</v>
      </c>
      <c r="P47" s="102">
        <v>561263</v>
      </c>
      <c r="Q47"/>
      <c r="R47"/>
      <c r="T47"/>
      <c r="U47"/>
      <c r="V47"/>
      <c r="W47"/>
      <c r="X47"/>
      <c r="Y47"/>
      <c r="Z47"/>
      <c r="AA47"/>
      <c r="AB47"/>
      <c r="AC47"/>
      <c r="AD47"/>
      <c r="AE47"/>
      <c r="AF47"/>
    </row>
    <row r="48" spans="2:32" ht="30" customHeight="1">
      <c r="B48" s="57">
        <v>44562</v>
      </c>
      <c r="C48" s="101">
        <v>447626</v>
      </c>
      <c r="D48" s="101">
        <v>127871</v>
      </c>
      <c r="E48" s="101">
        <v>1150277</v>
      </c>
      <c r="F48" s="101">
        <v>128179</v>
      </c>
      <c r="G48" s="101">
        <v>818932</v>
      </c>
      <c r="H48" s="101">
        <v>1491786</v>
      </c>
      <c r="I48" s="101">
        <v>630235</v>
      </c>
      <c r="J48" s="101">
        <v>312903</v>
      </c>
      <c r="K48" s="101">
        <v>332333</v>
      </c>
      <c r="L48" s="101">
        <v>293581</v>
      </c>
      <c r="M48" s="101">
        <v>144421</v>
      </c>
      <c r="N48" s="101">
        <v>2914628</v>
      </c>
      <c r="O48" s="101">
        <v>1803134</v>
      </c>
      <c r="P48" s="101">
        <v>509792</v>
      </c>
      <c r="Q48"/>
      <c r="R48"/>
      <c r="T48"/>
      <c r="U48"/>
      <c r="V48"/>
      <c r="W48"/>
      <c r="X48"/>
      <c r="Y48"/>
      <c r="Z48"/>
      <c r="AA48"/>
      <c r="AB48"/>
      <c r="AC48"/>
      <c r="AD48"/>
      <c r="AE48"/>
      <c r="AF48"/>
    </row>
    <row r="49" spans="2:42" ht="30" customHeight="1">
      <c r="B49" s="58">
        <v>44593</v>
      </c>
      <c r="C49" s="102">
        <v>449320</v>
      </c>
      <c r="D49" s="102">
        <v>129429</v>
      </c>
      <c r="E49" s="102">
        <v>1171689</v>
      </c>
      <c r="F49" s="102">
        <v>128838</v>
      </c>
      <c r="G49" s="102">
        <v>838992</v>
      </c>
      <c r="H49" s="102">
        <v>1507030</v>
      </c>
      <c r="I49" s="102">
        <v>637389</v>
      </c>
      <c r="J49" s="102">
        <v>319341</v>
      </c>
      <c r="K49" s="102">
        <v>337121</v>
      </c>
      <c r="L49" s="102">
        <v>292417</v>
      </c>
      <c r="M49" s="102">
        <v>145742</v>
      </c>
      <c r="N49" s="102">
        <v>2942704</v>
      </c>
      <c r="O49" s="102">
        <v>1912007</v>
      </c>
      <c r="P49" s="102">
        <v>540513</v>
      </c>
      <c r="Q49"/>
      <c r="R49"/>
      <c r="T49"/>
      <c r="U49"/>
      <c r="V49"/>
      <c r="W49"/>
      <c r="X49"/>
      <c r="Y49"/>
      <c r="Z49"/>
      <c r="AA49"/>
      <c r="AB49"/>
      <c r="AC49"/>
      <c r="AD49"/>
      <c r="AE49"/>
      <c r="AF49"/>
    </row>
    <row r="50" spans="2:42" ht="30" customHeight="1">
      <c r="B50" s="57">
        <v>44621</v>
      </c>
      <c r="C50" s="101">
        <v>454390</v>
      </c>
      <c r="D50" s="101">
        <v>131170</v>
      </c>
      <c r="E50" s="101">
        <v>1182061</v>
      </c>
      <c r="F50" s="101">
        <v>129709</v>
      </c>
      <c r="G50" s="101">
        <v>851388</v>
      </c>
      <c r="H50" s="101">
        <v>1517391</v>
      </c>
      <c r="I50" s="101">
        <v>646357</v>
      </c>
      <c r="J50" s="101">
        <v>325265</v>
      </c>
      <c r="K50" s="101">
        <v>342890</v>
      </c>
      <c r="L50" s="101">
        <v>296997</v>
      </c>
      <c r="M50" s="101">
        <v>146229</v>
      </c>
      <c r="N50" s="101">
        <v>2967382</v>
      </c>
      <c r="O50" s="101">
        <v>1954188</v>
      </c>
      <c r="P50" s="101">
        <v>547710</v>
      </c>
      <c r="Q50"/>
      <c r="R50"/>
      <c r="T50"/>
      <c r="U50"/>
      <c r="V50"/>
      <c r="W50"/>
      <c r="X50"/>
      <c r="Y50"/>
      <c r="Z50"/>
      <c r="AA50"/>
      <c r="AB50"/>
      <c r="AC50"/>
      <c r="AD50"/>
      <c r="AE50"/>
      <c r="AF50"/>
    </row>
    <row r="51" spans="2:42" ht="30" customHeight="1">
      <c r="B51" s="58">
        <v>44652</v>
      </c>
      <c r="C51" s="102">
        <v>454297</v>
      </c>
      <c r="D51" s="102">
        <v>129681</v>
      </c>
      <c r="E51" s="102">
        <v>1178886</v>
      </c>
      <c r="F51" s="102">
        <v>129434</v>
      </c>
      <c r="G51" s="102">
        <v>831731</v>
      </c>
      <c r="H51" s="102">
        <v>1507399</v>
      </c>
      <c r="I51" s="102">
        <v>642753</v>
      </c>
      <c r="J51" s="102">
        <v>324416</v>
      </c>
      <c r="K51" s="102">
        <v>343036</v>
      </c>
      <c r="L51" s="102">
        <v>295511</v>
      </c>
      <c r="M51" s="102">
        <v>145141</v>
      </c>
      <c r="N51" s="102">
        <v>2941048</v>
      </c>
      <c r="O51" s="102">
        <v>1921475</v>
      </c>
      <c r="P51" s="102">
        <v>547395</v>
      </c>
      <c r="Q51"/>
      <c r="R51"/>
      <c r="T51"/>
      <c r="U51"/>
      <c r="V51"/>
      <c r="W51"/>
      <c r="X51"/>
      <c r="Y51"/>
      <c r="Z51"/>
      <c r="AA51"/>
      <c r="AB51"/>
      <c r="AC51"/>
      <c r="AD51"/>
      <c r="AE51"/>
      <c r="AF51"/>
    </row>
    <row r="52" spans="2:42" ht="30" customHeight="1">
      <c r="B52" s="57">
        <v>44682</v>
      </c>
      <c r="C52" s="101">
        <v>451436</v>
      </c>
      <c r="D52" s="101">
        <v>130014</v>
      </c>
      <c r="E52" s="101">
        <v>1182181</v>
      </c>
      <c r="F52" s="101">
        <v>128921</v>
      </c>
      <c r="G52" s="101">
        <v>832854</v>
      </c>
      <c r="H52" s="101">
        <v>1504718</v>
      </c>
      <c r="I52" s="101">
        <v>642817</v>
      </c>
      <c r="J52" s="101">
        <v>324625</v>
      </c>
      <c r="K52" s="101">
        <v>343817</v>
      </c>
      <c r="L52" s="101">
        <v>295549</v>
      </c>
      <c r="M52" s="101">
        <v>144790</v>
      </c>
      <c r="N52" s="101">
        <v>2932959</v>
      </c>
      <c r="O52" s="101">
        <v>1939750</v>
      </c>
      <c r="P52" s="101">
        <v>545622</v>
      </c>
      <c r="Q52"/>
      <c r="R52"/>
      <c r="T52"/>
      <c r="U52"/>
      <c r="V52"/>
      <c r="W52"/>
      <c r="X52"/>
      <c r="Y52"/>
      <c r="Z52"/>
      <c r="AA52"/>
      <c r="AB52"/>
      <c r="AC52"/>
      <c r="AD52"/>
      <c r="AE52"/>
      <c r="AF52"/>
    </row>
    <row r="53" spans="2:42" ht="30" customHeight="1">
      <c r="B53" s="58">
        <v>44713</v>
      </c>
      <c r="C53" s="102">
        <v>436285</v>
      </c>
      <c r="D53" s="102">
        <v>127986</v>
      </c>
      <c r="E53" s="102">
        <v>1150644</v>
      </c>
      <c r="F53" s="102">
        <v>126761</v>
      </c>
      <c r="G53" s="102">
        <v>788271</v>
      </c>
      <c r="H53" s="102">
        <v>1452060</v>
      </c>
      <c r="I53" s="102">
        <v>626919</v>
      </c>
      <c r="J53" s="102">
        <v>312460</v>
      </c>
      <c r="K53" s="102">
        <v>337540</v>
      </c>
      <c r="L53" s="102">
        <v>291655</v>
      </c>
      <c r="M53" s="102">
        <v>138489</v>
      </c>
      <c r="N53" s="102">
        <v>2830745</v>
      </c>
      <c r="O53" s="102">
        <v>1885913</v>
      </c>
      <c r="P53" s="102">
        <v>523602</v>
      </c>
      <c r="Q53"/>
      <c r="R53"/>
      <c r="T53"/>
      <c r="U53"/>
      <c r="V53"/>
      <c r="W53"/>
      <c r="X53"/>
      <c r="Y53"/>
      <c r="Z53"/>
      <c r="AA53"/>
      <c r="AB53"/>
      <c r="AC53"/>
      <c r="AD53"/>
      <c r="AE53"/>
      <c r="AF53"/>
    </row>
    <row r="54" spans="2:42" ht="30" customHeight="1">
      <c r="B54" s="90"/>
      <c r="C54" s="103"/>
      <c r="D54" s="103"/>
      <c r="E54" s="103"/>
      <c r="F54" s="103"/>
      <c r="G54" s="103"/>
      <c r="H54" s="103"/>
      <c r="I54" s="103"/>
      <c r="J54" s="103"/>
      <c r="K54" s="103"/>
      <c r="L54" s="103"/>
      <c r="M54" s="103"/>
      <c r="N54" s="103"/>
      <c r="O54" s="103"/>
      <c r="P54" s="103"/>
      <c r="Q54" s="9"/>
      <c r="T54"/>
      <c r="U54"/>
      <c r="V54"/>
      <c r="W54"/>
      <c r="X54"/>
      <c r="Y54"/>
      <c r="Z54"/>
      <c r="AA54"/>
      <c r="AB54"/>
      <c r="AC54"/>
      <c r="AD54"/>
      <c r="AE54"/>
      <c r="AF54"/>
    </row>
    <row r="55" spans="2:42" ht="55.15" customHeight="1">
      <c r="B55" s="130" t="s">
        <v>181</v>
      </c>
      <c r="C55" s="130"/>
      <c r="D55" s="130"/>
      <c r="E55" s="130"/>
      <c r="F55" s="130"/>
      <c r="G55" s="130"/>
      <c r="H55" s="130"/>
      <c r="I55" s="130"/>
      <c r="J55" s="130"/>
      <c r="K55" s="18"/>
      <c r="L55" s="18"/>
      <c r="P55" s="9"/>
      <c r="Q55" s="9"/>
      <c r="T55"/>
      <c r="U55"/>
      <c r="V55"/>
      <c r="W55"/>
      <c r="X55"/>
      <c r="Y55"/>
      <c r="Z55"/>
      <c r="AA55"/>
      <c r="AB55"/>
      <c r="AC55"/>
      <c r="AD55"/>
      <c r="AE55"/>
      <c r="AF55"/>
    </row>
    <row r="56" spans="2:42" ht="30" customHeight="1">
      <c r="B56" s="15" t="s">
        <v>76</v>
      </c>
      <c r="C56" s="15"/>
      <c r="E56" s="9"/>
      <c r="P56" s="9"/>
      <c r="Q56" s="9"/>
      <c r="T56"/>
      <c r="U56"/>
      <c r="V56"/>
      <c r="W56"/>
      <c r="X56"/>
      <c r="Y56"/>
      <c r="Z56"/>
      <c r="AA56"/>
      <c r="AB56"/>
      <c r="AC56"/>
      <c r="AD56"/>
      <c r="AE56"/>
      <c r="AF56"/>
    </row>
    <row r="57" spans="2:42" ht="30" customHeight="1">
      <c r="B57" s="6"/>
      <c r="P57" s="9"/>
      <c r="Q57" s="9"/>
      <c r="T57"/>
      <c r="U57"/>
      <c r="V57"/>
      <c r="W57"/>
      <c r="X57"/>
      <c r="Y57"/>
      <c r="Z57"/>
      <c r="AA57"/>
      <c r="AB57"/>
      <c r="AC57"/>
      <c r="AD57"/>
      <c r="AE57"/>
      <c r="AF57"/>
    </row>
    <row r="58" spans="2:42" ht="79.5" customHeight="1">
      <c r="D58" s="7"/>
      <c r="P58" s="9"/>
      <c r="Q58" s="9"/>
      <c r="T58"/>
      <c r="U58"/>
      <c r="V58"/>
      <c r="W58"/>
      <c r="X58"/>
      <c r="Y58"/>
      <c r="Z58"/>
      <c r="AA58"/>
      <c r="AB58"/>
      <c r="AC58"/>
      <c r="AD58"/>
      <c r="AE58"/>
      <c r="AF58"/>
    </row>
    <row r="59" spans="2:42">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row>
    <row r="60" spans="2:42">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row>
    <row r="61" spans="2:42">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row>
    <row r="62" spans="2:4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row>
    <row r="63" spans="2:42">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row>
    <row r="64" spans="2:42">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row>
    <row r="65" spans="2:42">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row>
    <row r="66" spans="2:42">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row>
    <row r="67" spans="2:42">
      <c r="B67"/>
      <c r="C67" s="221"/>
      <c r="D67" s="221"/>
      <c r="E67" s="221"/>
      <c r="F67" s="221"/>
      <c r="G67" s="221"/>
      <c r="H67" s="221"/>
      <c r="I67" s="221"/>
      <c r="J67" s="221"/>
      <c r="K67" s="221"/>
      <c r="L67" s="221"/>
      <c r="M67" s="221"/>
      <c r="N67"/>
      <c r="O67"/>
      <c r="P67"/>
      <c r="Q67"/>
      <c r="R67"/>
      <c r="S67"/>
      <c r="T67"/>
      <c r="U67"/>
      <c r="V67"/>
      <c r="W67"/>
      <c r="X67"/>
      <c r="Y67"/>
      <c r="Z67"/>
      <c r="AA67"/>
      <c r="AB67"/>
      <c r="AC67"/>
      <c r="AD67"/>
      <c r="AE67"/>
      <c r="AF67"/>
      <c r="AG67"/>
      <c r="AH67"/>
      <c r="AI67"/>
      <c r="AJ67"/>
      <c r="AK67"/>
      <c r="AL67"/>
      <c r="AM67"/>
      <c r="AN67"/>
      <c r="AO67"/>
      <c r="AP67"/>
    </row>
    <row r="68" spans="2:42">
      <c r="B68"/>
      <c r="C68" s="221"/>
      <c r="D68" s="221"/>
      <c r="E68" s="221"/>
      <c r="F68" s="221"/>
      <c r="G68" s="221"/>
      <c r="H68" s="221"/>
      <c r="I68" s="221"/>
      <c r="J68" s="221"/>
      <c r="K68" s="221"/>
      <c r="L68" s="221"/>
      <c r="M68" s="221"/>
      <c r="N68"/>
      <c r="O68"/>
      <c r="P68"/>
      <c r="Q68"/>
      <c r="R68"/>
      <c r="S68"/>
      <c r="T68"/>
      <c r="U68"/>
      <c r="V68"/>
      <c r="W68"/>
      <c r="X68"/>
      <c r="Y68"/>
      <c r="Z68"/>
      <c r="AA68"/>
      <c r="AB68"/>
      <c r="AC68"/>
      <c r="AD68"/>
      <c r="AE68"/>
      <c r="AF68"/>
      <c r="AG68"/>
      <c r="AH68"/>
      <c r="AI68"/>
      <c r="AJ68"/>
      <c r="AK68"/>
      <c r="AL68"/>
      <c r="AM68"/>
      <c r="AN68"/>
      <c r="AO68"/>
      <c r="AP68"/>
    </row>
    <row r="69" spans="2:42">
      <c r="B69"/>
      <c r="C69" s="221"/>
      <c r="D69" s="221"/>
      <c r="E69" s="221"/>
      <c r="F69" s="221"/>
      <c r="G69" s="221"/>
      <c r="H69" s="221"/>
      <c r="I69" s="221"/>
      <c r="J69" s="221"/>
      <c r="K69" s="221"/>
      <c r="L69" s="221"/>
      <c r="M69" s="221"/>
      <c r="N69"/>
      <c r="O69"/>
      <c r="P69"/>
      <c r="Q69"/>
      <c r="R69"/>
      <c r="S69"/>
      <c r="T69"/>
      <c r="U69"/>
      <c r="V69"/>
      <c r="W69"/>
      <c r="X69"/>
      <c r="Y69"/>
      <c r="Z69"/>
      <c r="AA69"/>
      <c r="AB69"/>
      <c r="AC69"/>
      <c r="AD69"/>
      <c r="AE69"/>
      <c r="AF69"/>
      <c r="AG69"/>
      <c r="AH69"/>
      <c r="AI69"/>
      <c r="AJ69"/>
      <c r="AK69"/>
      <c r="AL69"/>
      <c r="AM69"/>
      <c r="AN69"/>
      <c r="AO69"/>
      <c r="AP69"/>
    </row>
    <row r="70" spans="2:42">
      <c r="B70"/>
      <c r="C70" s="221"/>
      <c r="D70" s="221"/>
      <c r="E70" s="221"/>
      <c r="F70" s="221"/>
      <c r="G70" s="221"/>
      <c r="H70" s="221"/>
      <c r="I70" s="221"/>
      <c r="J70" s="221"/>
      <c r="K70" s="221"/>
      <c r="L70" s="221"/>
      <c r="M70" s="221"/>
      <c r="N70"/>
      <c r="O70"/>
      <c r="P70"/>
      <c r="Q70"/>
      <c r="R70"/>
      <c r="S70"/>
      <c r="T70"/>
      <c r="U70"/>
      <c r="V70"/>
      <c r="W70"/>
      <c r="X70"/>
      <c r="Y70"/>
      <c r="Z70"/>
      <c r="AA70"/>
      <c r="AB70"/>
      <c r="AC70"/>
      <c r="AD70"/>
      <c r="AE70"/>
      <c r="AF70"/>
      <c r="AG70"/>
      <c r="AH70"/>
      <c r="AI70"/>
      <c r="AJ70"/>
      <c r="AK70"/>
      <c r="AL70"/>
      <c r="AM70"/>
      <c r="AN70"/>
      <c r="AO70"/>
      <c r="AP70"/>
    </row>
    <row r="71" spans="2:42">
      <c r="B71"/>
      <c r="C71" s="221"/>
      <c r="D71" s="221"/>
      <c r="E71" s="221"/>
      <c r="F71" s="221"/>
      <c r="G71" s="221"/>
      <c r="H71" s="221"/>
      <c r="I71" s="221"/>
      <c r="J71" s="221"/>
      <c r="K71" s="221"/>
      <c r="L71" s="221"/>
      <c r="M71" s="221"/>
      <c r="N71"/>
      <c r="O71"/>
      <c r="P71"/>
      <c r="Q71"/>
      <c r="R71"/>
      <c r="S71"/>
      <c r="T71"/>
      <c r="U71"/>
      <c r="V71"/>
      <c r="W71"/>
      <c r="X71"/>
      <c r="Y71"/>
      <c r="Z71"/>
      <c r="AA71"/>
      <c r="AB71"/>
      <c r="AC71"/>
      <c r="AD71"/>
      <c r="AE71"/>
      <c r="AF71"/>
      <c r="AG71"/>
      <c r="AH71"/>
      <c r="AI71"/>
      <c r="AJ71"/>
      <c r="AK71"/>
      <c r="AL71"/>
      <c r="AM71"/>
      <c r="AN71"/>
      <c r="AO71"/>
      <c r="AP71"/>
    </row>
    <row r="72" spans="2:42">
      <c r="B72"/>
      <c r="C72" s="221"/>
      <c r="D72" s="221"/>
      <c r="E72" s="221"/>
      <c r="F72" s="221"/>
      <c r="G72" s="221"/>
      <c r="H72" s="221"/>
      <c r="I72" s="221"/>
      <c r="J72" s="221"/>
      <c r="K72" s="221"/>
      <c r="L72" s="221"/>
      <c r="M72" s="221"/>
      <c r="N72"/>
      <c r="O72"/>
      <c r="P72"/>
      <c r="Q72"/>
      <c r="R72"/>
      <c r="S72"/>
      <c r="T72"/>
      <c r="U72"/>
      <c r="V72"/>
      <c r="W72"/>
      <c r="X72"/>
      <c r="Y72"/>
      <c r="Z72"/>
      <c r="AA72"/>
      <c r="AB72"/>
      <c r="AC72"/>
      <c r="AD72"/>
      <c r="AE72"/>
      <c r="AF72"/>
      <c r="AG72"/>
      <c r="AH72"/>
      <c r="AI72"/>
      <c r="AJ72"/>
      <c r="AK72"/>
      <c r="AL72"/>
      <c r="AM72"/>
      <c r="AN72"/>
      <c r="AO72"/>
      <c r="AP72"/>
    </row>
    <row r="73" spans="2:42">
      <c r="B73"/>
      <c r="C73" s="221"/>
      <c r="D73" s="221"/>
      <c r="E73" s="221"/>
      <c r="F73" s="221"/>
      <c r="G73" s="221"/>
      <c r="H73" s="221"/>
      <c r="I73" s="221"/>
      <c r="J73" s="221"/>
      <c r="K73" s="221"/>
      <c r="L73" s="221"/>
      <c r="M73" s="221"/>
      <c r="N73"/>
      <c r="O73"/>
      <c r="P73"/>
      <c r="Q73"/>
      <c r="R73"/>
      <c r="S73"/>
      <c r="T73"/>
      <c r="U73"/>
      <c r="V73"/>
      <c r="W73"/>
      <c r="X73"/>
      <c r="Y73"/>
      <c r="Z73"/>
      <c r="AA73"/>
      <c r="AB73"/>
      <c r="AC73"/>
      <c r="AD73"/>
      <c r="AE73"/>
      <c r="AF73"/>
      <c r="AG73"/>
      <c r="AH73"/>
      <c r="AI73"/>
      <c r="AJ73"/>
      <c r="AK73"/>
      <c r="AL73"/>
      <c r="AM73"/>
      <c r="AN73"/>
      <c r="AO73"/>
      <c r="AP73"/>
    </row>
    <row r="74" spans="2:42">
      <c r="B74"/>
      <c r="C74" s="221"/>
      <c r="D74" s="221"/>
      <c r="E74" s="221"/>
      <c r="F74" s="221"/>
      <c r="G74" s="221"/>
      <c r="H74" s="221"/>
      <c r="I74" s="221"/>
      <c r="J74" s="221"/>
      <c r="K74" s="221"/>
      <c r="L74" s="221"/>
      <c r="M74" s="221"/>
      <c r="N74"/>
      <c r="O74"/>
      <c r="P74"/>
      <c r="Q74"/>
      <c r="R74"/>
      <c r="S74"/>
      <c r="T74"/>
      <c r="U74"/>
      <c r="V74"/>
      <c r="W74"/>
      <c r="X74"/>
      <c r="Y74"/>
      <c r="Z74"/>
      <c r="AA74"/>
      <c r="AB74"/>
      <c r="AC74"/>
      <c r="AD74"/>
      <c r="AE74"/>
      <c r="AF74"/>
      <c r="AG74"/>
      <c r="AH74"/>
      <c r="AI74"/>
      <c r="AJ74"/>
      <c r="AK74"/>
      <c r="AL74"/>
      <c r="AM74"/>
      <c r="AN74"/>
      <c r="AO74"/>
      <c r="AP74"/>
    </row>
    <row r="75" spans="2:42">
      <c r="B75"/>
      <c r="C75" s="221"/>
      <c r="D75" s="221"/>
      <c r="E75" s="221"/>
      <c r="F75" s="221"/>
      <c r="G75" s="221"/>
      <c r="H75" s="221"/>
      <c r="I75" s="221"/>
      <c r="J75" s="221"/>
      <c r="K75" s="221"/>
      <c r="L75" s="221"/>
      <c r="M75" s="221"/>
      <c r="N75"/>
      <c r="O75"/>
      <c r="P75"/>
      <c r="Q75"/>
      <c r="R75"/>
      <c r="S75"/>
      <c r="T75"/>
      <c r="U75"/>
      <c r="V75"/>
      <c r="W75"/>
      <c r="X75"/>
      <c r="Y75"/>
      <c r="Z75"/>
      <c r="AA75"/>
      <c r="AB75"/>
      <c r="AC75"/>
      <c r="AD75"/>
      <c r="AE75"/>
      <c r="AF75"/>
      <c r="AG75"/>
      <c r="AH75"/>
      <c r="AI75"/>
      <c r="AJ75"/>
      <c r="AK75"/>
      <c r="AL75"/>
      <c r="AM75"/>
      <c r="AN75"/>
      <c r="AO75"/>
      <c r="AP75"/>
    </row>
    <row r="76" spans="2:42">
      <c r="B76"/>
      <c r="C76" s="221"/>
      <c r="D76" s="221"/>
      <c r="E76" s="221"/>
      <c r="F76" s="221"/>
      <c r="G76" s="221"/>
      <c r="H76" s="221"/>
      <c r="I76" s="221"/>
      <c r="J76" s="221"/>
      <c r="K76" s="221"/>
      <c r="L76" s="221"/>
      <c r="M76" s="221"/>
      <c r="N76"/>
      <c r="O76"/>
      <c r="P76"/>
      <c r="Q76"/>
      <c r="R76"/>
      <c r="S76"/>
      <c r="T76"/>
      <c r="U76"/>
      <c r="V76"/>
      <c r="W76"/>
      <c r="X76"/>
      <c r="Y76"/>
      <c r="Z76"/>
      <c r="AA76"/>
      <c r="AB76"/>
      <c r="AC76"/>
      <c r="AD76"/>
      <c r="AE76"/>
      <c r="AF76"/>
      <c r="AG76"/>
      <c r="AH76"/>
      <c r="AI76"/>
      <c r="AJ76"/>
      <c r="AK76"/>
      <c r="AL76"/>
      <c r="AM76"/>
      <c r="AN76"/>
      <c r="AO76"/>
      <c r="AP76"/>
    </row>
    <row r="77" spans="2:42">
      <c r="B77"/>
      <c r="C77" s="221"/>
      <c r="D77" s="221"/>
      <c r="E77" s="221"/>
      <c r="F77" s="221"/>
      <c r="G77" s="221"/>
      <c r="H77" s="221"/>
      <c r="I77" s="221"/>
      <c r="J77" s="221"/>
      <c r="K77" s="221"/>
      <c r="L77" s="221"/>
      <c r="M77" s="221"/>
      <c r="N77"/>
      <c r="O77"/>
      <c r="P77"/>
      <c r="Q77"/>
      <c r="R77"/>
      <c r="S77"/>
      <c r="T77"/>
      <c r="U77"/>
      <c r="V77"/>
      <c r="W77"/>
      <c r="X77"/>
      <c r="Y77"/>
      <c r="Z77"/>
      <c r="AA77"/>
      <c r="AB77"/>
      <c r="AC77"/>
      <c r="AD77"/>
      <c r="AE77"/>
      <c r="AF77"/>
      <c r="AG77"/>
      <c r="AH77"/>
      <c r="AI77"/>
      <c r="AJ77"/>
      <c r="AK77"/>
      <c r="AL77"/>
      <c r="AM77"/>
      <c r="AN77"/>
      <c r="AO77"/>
      <c r="AP77"/>
    </row>
    <row r="78" spans="2:42">
      <c r="B78"/>
      <c r="C78" s="221"/>
      <c r="D78" s="221"/>
      <c r="E78" s="221"/>
      <c r="F78" s="221"/>
      <c r="G78" s="221"/>
      <c r="H78" s="221"/>
      <c r="I78" s="221"/>
      <c r="J78" s="221"/>
      <c r="K78" s="221"/>
      <c r="L78" s="221"/>
      <c r="M78" s="221"/>
      <c r="N78"/>
      <c r="O78"/>
      <c r="P78"/>
      <c r="Q78"/>
      <c r="R78"/>
      <c r="S78"/>
      <c r="T78"/>
      <c r="U78"/>
      <c r="V78"/>
      <c r="W78"/>
      <c r="X78"/>
      <c r="Y78"/>
      <c r="Z78"/>
      <c r="AA78"/>
      <c r="AB78"/>
      <c r="AC78"/>
      <c r="AD78"/>
      <c r="AE78"/>
      <c r="AF78"/>
      <c r="AG78"/>
      <c r="AH78"/>
      <c r="AI78"/>
      <c r="AJ78"/>
      <c r="AK78"/>
      <c r="AL78"/>
      <c r="AM78"/>
      <c r="AN78"/>
      <c r="AO78"/>
      <c r="AP78"/>
    </row>
    <row r="79" spans="2:42">
      <c r="B79"/>
      <c r="C79" s="221"/>
      <c r="D79" s="221"/>
      <c r="E79" s="221"/>
      <c r="F79" s="221"/>
      <c r="G79" s="221"/>
      <c r="H79" s="221"/>
      <c r="I79" s="221"/>
      <c r="J79" s="221"/>
      <c r="K79" s="221"/>
      <c r="L79" s="221"/>
      <c r="M79" s="221"/>
      <c r="N79"/>
      <c r="O79"/>
      <c r="P79"/>
      <c r="Q79"/>
      <c r="R79"/>
      <c r="S79"/>
      <c r="T79"/>
      <c r="U79"/>
      <c r="V79"/>
      <c r="W79"/>
      <c r="X79"/>
      <c r="Y79"/>
      <c r="Z79"/>
      <c r="AA79"/>
      <c r="AB79"/>
      <c r="AC79"/>
      <c r="AD79"/>
      <c r="AE79"/>
      <c r="AF79"/>
      <c r="AG79"/>
      <c r="AH79"/>
      <c r="AI79"/>
      <c r="AJ79"/>
      <c r="AK79"/>
      <c r="AL79"/>
      <c r="AM79"/>
      <c r="AN79"/>
      <c r="AO79"/>
      <c r="AP79"/>
    </row>
    <row r="80" spans="2:42">
      <c r="B80"/>
      <c r="C80" s="221"/>
      <c r="D80" s="221"/>
      <c r="E80" s="221"/>
      <c r="F80" s="221"/>
      <c r="G80" s="221"/>
      <c r="H80" s="221"/>
      <c r="I80" s="221"/>
      <c r="J80" s="221"/>
      <c r="K80" s="221"/>
      <c r="L80" s="221"/>
      <c r="M80" s="221"/>
      <c r="N80"/>
      <c r="O80"/>
      <c r="P80"/>
      <c r="Q80"/>
      <c r="R80"/>
      <c r="S80"/>
      <c r="T80"/>
      <c r="U80"/>
      <c r="V80"/>
      <c r="W80"/>
      <c r="X80"/>
      <c r="Y80"/>
      <c r="Z80"/>
      <c r="AA80"/>
      <c r="AB80"/>
      <c r="AC80"/>
      <c r="AD80"/>
      <c r="AE80"/>
      <c r="AF80"/>
      <c r="AG80"/>
      <c r="AH80"/>
      <c r="AI80"/>
      <c r="AJ80"/>
      <c r="AK80"/>
      <c r="AL80"/>
      <c r="AM80"/>
      <c r="AN80"/>
      <c r="AO80"/>
      <c r="AP80"/>
    </row>
    <row r="81" spans="2:42">
      <c r="B81"/>
      <c r="C81" s="221"/>
      <c r="D81" s="221"/>
      <c r="E81" s="221"/>
      <c r="F81" s="221"/>
      <c r="G81" s="221"/>
      <c r="H81" s="221"/>
      <c r="I81" s="221"/>
      <c r="J81" s="221"/>
      <c r="K81" s="221"/>
      <c r="L81" s="221"/>
      <c r="M81" s="221"/>
      <c r="N81"/>
      <c r="O81"/>
      <c r="P81"/>
      <c r="Q81"/>
      <c r="R81"/>
      <c r="S81"/>
      <c r="T81"/>
      <c r="U81"/>
      <c r="V81"/>
      <c r="W81"/>
      <c r="X81"/>
      <c r="Y81"/>
      <c r="Z81"/>
      <c r="AA81"/>
      <c r="AB81"/>
      <c r="AC81"/>
      <c r="AD81"/>
      <c r="AE81"/>
      <c r="AF81"/>
      <c r="AG81"/>
      <c r="AH81"/>
      <c r="AI81"/>
      <c r="AJ81"/>
      <c r="AK81"/>
      <c r="AL81"/>
      <c r="AM81"/>
      <c r="AN81"/>
      <c r="AO81"/>
      <c r="AP81"/>
    </row>
    <row r="82" spans="2:42">
      <c r="B82"/>
      <c r="C82" s="222"/>
      <c r="D82" s="222"/>
      <c r="E82" s="222"/>
      <c r="F82" s="222"/>
      <c r="G82" s="222"/>
      <c r="H82" s="222"/>
      <c r="I82" s="222"/>
      <c r="J82" s="222"/>
      <c r="K82" s="222"/>
      <c r="L82" s="222"/>
      <c r="M82" s="222"/>
      <c r="N82"/>
      <c r="O82"/>
      <c r="P82"/>
      <c r="Q82"/>
      <c r="R82"/>
      <c r="S82"/>
      <c r="T82"/>
      <c r="U82"/>
      <c r="V82"/>
      <c r="W82"/>
      <c r="X82"/>
      <c r="Y82"/>
      <c r="Z82"/>
      <c r="AA82"/>
      <c r="AB82"/>
      <c r="AC82"/>
      <c r="AD82"/>
      <c r="AE82"/>
      <c r="AF82"/>
      <c r="AG82"/>
      <c r="AH82"/>
      <c r="AI82"/>
      <c r="AJ82"/>
      <c r="AK82"/>
      <c r="AL82"/>
      <c r="AM82"/>
      <c r="AN82"/>
      <c r="AO82"/>
      <c r="AP82"/>
    </row>
    <row r="83" spans="2:42">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row>
    <row r="84" spans="2:42">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row>
    <row r="85" spans="2:42">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row>
    <row r="86" spans="2:42">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row>
    <row r="87" spans="2:42">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row>
    <row r="88" spans="2:42">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row>
    <row r="89" spans="2:42">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row>
    <row r="90" spans="2:42">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row>
  </sheetData>
  <mergeCells count="3">
    <mergeCell ref="B8:L8"/>
    <mergeCell ref="B9:H9"/>
    <mergeCell ref="B55:J55"/>
  </mergeCells>
  <pageMargins left="0.7" right="0.7" top="0.75" bottom="0.75" header="0.3" footer="0.3"/>
  <pageSetup orientation="portrait"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B8:AT92"/>
  <sheetViews>
    <sheetView defaultGridColor="0" colorId="9" zoomScale="85" zoomScaleNormal="85" workbookViewId="0">
      <selection activeCell="G57" sqref="G57"/>
    </sheetView>
  </sheetViews>
  <sheetFormatPr defaultColWidth="10.85546875" defaultRowHeight="16.5"/>
  <cols>
    <col min="1" max="1" width="5.7109375" style="2" customWidth="1"/>
    <col min="2" max="2" width="14.42578125" style="2" bestFit="1" customWidth="1"/>
    <col min="3" max="8" width="16.85546875" style="2" customWidth="1"/>
    <col min="9" max="9" width="17.7109375" style="2" customWidth="1"/>
    <col min="10" max="13" width="16.85546875" style="2" customWidth="1"/>
    <col min="14" max="14" width="20.42578125" style="2" bestFit="1" customWidth="1"/>
    <col min="15" max="15" width="19.7109375" style="2" bestFit="1" customWidth="1"/>
    <col min="16" max="16" width="23.140625" style="2" bestFit="1" customWidth="1"/>
    <col min="17" max="16384" width="10.85546875" style="2"/>
  </cols>
  <sheetData>
    <row r="8" spans="2:17" ht="21.75" customHeight="1">
      <c r="B8" s="132" t="s">
        <v>21</v>
      </c>
      <c r="C8" s="132"/>
      <c r="D8" s="132"/>
      <c r="E8" s="132"/>
      <c r="F8" s="132"/>
      <c r="G8" s="132"/>
      <c r="H8" s="132"/>
      <c r="I8" s="132"/>
      <c r="J8" s="132"/>
      <c r="K8" s="132"/>
      <c r="L8" s="132"/>
    </row>
    <row r="9" spans="2:17" ht="20.25" customHeight="1">
      <c r="B9" s="225" t="s">
        <v>208</v>
      </c>
      <c r="C9" s="225"/>
      <c r="D9" s="225"/>
      <c r="E9" s="225"/>
      <c r="F9" s="225"/>
      <c r="G9" s="225"/>
      <c r="H9" s="225"/>
      <c r="I9" s="87"/>
    </row>
    <row r="10" spans="2:17" ht="30" customHeight="1">
      <c r="B10" s="95"/>
      <c r="C10" s="95"/>
      <c r="D10" s="95"/>
      <c r="E10" s="95"/>
      <c r="F10" s="95"/>
      <c r="G10" s="95"/>
      <c r="H10" s="95"/>
      <c r="I10" s="95"/>
      <c r="J10" s="95"/>
      <c r="K10" s="95"/>
      <c r="L10" s="95"/>
      <c r="M10"/>
      <c r="N10"/>
      <c r="O10"/>
      <c r="P10"/>
    </row>
    <row r="11" spans="2:17" ht="94.15" customHeight="1">
      <c r="B11" s="17" t="s">
        <v>117</v>
      </c>
      <c r="C11" s="100" t="s">
        <v>118</v>
      </c>
      <c r="D11" s="100" t="s">
        <v>119</v>
      </c>
      <c r="E11" s="100" t="s">
        <v>120</v>
      </c>
      <c r="F11" s="100" t="s">
        <v>121</v>
      </c>
      <c r="G11" s="100" t="s">
        <v>122</v>
      </c>
      <c r="H11" s="100" t="s">
        <v>123</v>
      </c>
      <c r="I11" s="100" t="s">
        <v>124</v>
      </c>
      <c r="J11" s="100" t="s">
        <v>125</v>
      </c>
      <c r="K11" s="100" t="s">
        <v>126</v>
      </c>
      <c r="L11" s="100" t="s">
        <v>127</v>
      </c>
      <c r="M11" s="100" t="s">
        <v>128</v>
      </c>
      <c r="N11" s="100" t="s">
        <v>129</v>
      </c>
      <c r="O11" s="100" t="s">
        <v>130</v>
      </c>
      <c r="P11" s="100" t="s">
        <v>131</v>
      </c>
    </row>
    <row r="12" spans="2:17" ht="30" customHeight="1">
      <c r="B12" s="57">
        <v>43466</v>
      </c>
      <c r="C12" s="101">
        <v>342681</v>
      </c>
      <c r="D12" s="101">
        <v>124207</v>
      </c>
      <c r="E12" s="101">
        <v>1018215</v>
      </c>
      <c r="F12" s="101">
        <v>106910</v>
      </c>
      <c r="G12" s="101">
        <v>792552</v>
      </c>
      <c r="H12" s="101">
        <v>1145770</v>
      </c>
      <c r="I12" s="101">
        <v>523687</v>
      </c>
      <c r="J12" s="101">
        <v>258961</v>
      </c>
      <c r="K12" s="101">
        <v>220051</v>
      </c>
      <c r="L12" s="101">
        <v>267898</v>
      </c>
      <c r="M12" s="101">
        <v>88040</v>
      </c>
      <c r="N12" s="101">
        <v>2047369</v>
      </c>
      <c r="O12" s="101">
        <v>1439016</v>
      </c>
      <c r="P12" s="101">
        <v>387802</v>
      </c>
      <c r="Q12"/>
    </row>
    <row r="13" spans="2:17" ht="30" customHeight="1">
      <c r="B13" s="58">
        <v>43497</v>
      </c>
      <c r="C13" s="102">
        <v>342326</v>
      </c>
      <c r="D13" s="102">
        <v>125035</v>
      </c>
      <c r="E13" s="102">
        <v>1035943</v>
      </c>
      <c r="F13" s="102">
        <v>107669</v>
      </c>
      <c r="G13" s="102">
        <v>815548</v>
      </c>
      <c r="H13" s="102">
        <v>1160851</v>
      </c>
      <c r="I13" s="102">
        <v>531684</v>
      </c>
      <c r="J13" s="102">
        <v>269743</v>
      </c>
      <c r="K13" s="102">
        <v>223606</v>
      </c>
      <c r="L13" s="102">
        <v>268736</v>
      </c>
      <c r="M13" s="102">
        <v>89849</v>
      </c>
      <c r="N13" s="102">
        <v>2055440</v>
      </c>
      <c r="O13" s="102">
        <v>1533378</v>
      </c>
      <c r="P13" s="102">
        <v>408507</v>
      </c>
      <c r="Q13"/>
    </row>
    <row r="14" spans="2:17" ht="30" customHeight="1">
      <c r="B14" s="57">
        <v>43525</v>
      </c>
      <c r="C14" s="101">
        <v>345950</v>
      </c>
      <c r="D14" s="101">
        <v>126506</v>
      </c>
      <c r="E14" s="101">
        <v>1043127</v>
      </c>
      <c r="F14" s="101">
        <v>108517</v>
      </c>
      <c r="G14" s="101">
        <v>819239</v>
      </c>
      <c r="H14" s="101">
        <v>1167293</v>
      </c>
      <c r="I14" s="101">
        <v>535081</v>
      </c>
      <c r="J14" s="101">
        <v>274651</v>
      </c>
      <c r="K14" s="101">
        <v>224666</v>
      </c>
      <c r="L14" s="101">
        <v>269182</v>
      </c>
      <c r="M14" s="101">
        <v>90618</v>
      </c>
      <c r="N14" s="101">
        <v>2062470</v>
      </c>
      <c r="O14" s="101">
        <v>1550009</v>
      </c>
      <c r="P14" s="101">
        <v>413865</v>
      </c>
      <c r="Q14"/>
    </row>
    <row r="15" spans="2:17" ht="30" customHeight="1">
      <c r="B15" s="58">
        <v>43556</v>
      </c>
      <c r="C15" s="102">
        <v>348759</v>
      </c>
      <c r="D15" s="102">
        <v>126634</v>
      </c>
      <c r="E15" s="102">
        <v>1041408</v>
      </c>
      <c r="F15" s="102">
        <v>109143</v>
      </c>
      <c r="G15" s="102">
        <v>805516</v>
      </c>
      <c r="H15" s="102">
        <v>1163173</v>
      </c>
      <c r="I15" s="102">
        <v>534070</v>
      </c>
      <c r="J15" s="102">
        <v>275497</v>
      </c>
      <c r="K15" s="102">
        <v>226471</v>
      </c>
      <c r="L15" s="102">
        <v>269052</v>
      </c>
      <c r="M15" s="102">
        <v>90898</v>
      </c>
      <c r="N15" s="102">
        <v>2077177</v>
      </c>
      <c r="O15" s="102">
        <v>1553421</v>
      </c>
      <c r="P15" s="102">
        <v>413654</v>
      </c>
      <c r="Q15"/>
    </row>
    <row r="16" spans="2:17" ht="30" customHeight="1">
      <c r="B16" s="57">
        <v>43586</v>
      </c>
      <c r="C16" s="101">
        <v>347492</v>
      </c>
      <c r="D16" s="101">
        <v>127629</v>
      </c>
      <c r="E16" s="101">
        <v>1044953</v>
      </c>
      <c r="F16" s="101">
        <v>110459</v>
      </c>
      <c r="G16" s="101">
        <v>822998</v>
      </c>
      <c r="H16" s="101">
        <v>1168231</v>
      </c>
      <c r="I16" s="101">
        <v>540722</v>
      </c>
      <c r="J16" s="101">
        <v>277476</v>
      </c>
      <c r="K16" s="101">
        <v>228903</v>
      </c>
      <c r="L16" s="101">
        <v>269694</v>
      </c>
      <c r="M16" s="101">
        <v>90927</v>
      </c>
      <c r="N16" s="101">
        <v>2088834</v>
      </c>
      <c r="O16" s="101">
        <v>1561112</v>
      </c>
      <c r="P16" s="101">
        <v>415801</v>
      </c>
      <c r="Q16"/>
    </row>
    <row r="17" spans="2:22" ht="30" customHeight="1">
      <c r="B17" s="58">
        <v>43617</v>
      </c>
      <c r="C17" s="102">
        <v>343324</v>
      </c>
      <c r="D17" s="102">
        <v>127252</v>
      </c>
      <c r="E17" s="102">
        <v>1042635</v>
      </c>
      <c r="F17" s="102">
        <v>112102</v>
      </c>
      <c r="G17" s="102">
        <v>815013</v>
      </c>
      <c r="H17" s="102">
        <v>1165781</v>
      </c>
      <c r="I17" s="102">
        <v>541284</v>
      </c>
      <c r="J17" s="102">
        <v>276990</v>
      </c>
      <c r="K17" s="102">
        <v>233702</v>
      </c>
      <c r="L17" s="102">
        <v>269763</v>
      </c>
      <c r="M17" s="102">
        <v>90602</v>
      </c>
      <c r="N17" s="102">
        <v>2077900</v>
      </c>
      <c r="O17" s="102">
        <v>1555752</v>
      </c>
      <c r="P17" s="102">
        <v>416448</v>
      </c>
      <c r="Q17"/>
    </row>
    <row r="18" spans="2:22" ht="30" customHeight="1">
      <c r="B18" s="57">
        <v>43647</v>
      </c>
      <c r="C18" s="101">
        <v>344750</v>
      </c>
      <c r="D18" s="101">
        <v>128083</v>
      </c>
      <c r="E18" s="101">
        <v>1047290</v>
      </c>
      <c r="F18" s="101">
        <v>112646</v>
      </c>
      <c r="G18" s="101">
        <v>835241</v>
      </c>
      <c r="H18" s="101">
        <v>1175213</v>
      </c>
      <c r="I18" s="101">
        <v>544544</v>
      </c>
      <c r="J18" s="101">
        <v>279949</v>
      </c>
      <c r="K18" s="101">
        <v>236505</v>
      </c>
      <c r="L18" s="101">
        <v>270801</v>
      </c>
      <c r="M18" s="101">
        <v>91480</v>
      </c>
      <c r="N18" s="101">
        <v>2104621</v>
      </c>
      <c r="O18" s="101">
        <v>1547446</v>
      </c>
      <c r="P18" s="101">
        <v>419279</v>
      </c>
      <c r="Q18"/>
    </row>
    <row r="19" spans="2:22" ht="30" customHeight="1">
      <c r="B19" s="58">
        <v>43678</v>
      </c>
      <c r="C19" s="102">
        <v>344556</v>
      </c>
      <c r="D19" s="102">
        <v>127571</v>
      </c>
      <c r="E19" s="102">
        <v>1050721</v>
      </c>
      <c r="F19" s="102">
        <v>112875</v>
      </c>
      <c r="G19" s="102">
        <v>840392</v>
      </c>
      <c r="H19" s="102">
        <v>1180056</v>
      </c>
      <c r="I19" s="102">
        <v>548613</v>
      </c>
      <c r="J19" s="102">
        <v>282917</v>
      </c>
      <c r="K19" s="102">
        <v>237095</v>
      </c>
      <c r="L19" s="102">
        <v>271638</v>
      </c>
      <c r="M19" s="102">
        <v>91762</v>
      </c>
      <c r="N19" s="102">
        <v>2113088</v>
      </c>
      <c r="O19" s="102">
        <v>1570722</v>
      </c>
      <c r="P19" s="102">
        <v>421256</v>
      </c>
      <c r="Q19"/>
    </row>
    <row r="20" spans="2:22" ht="30" customHeight="1">
      <c r="B20" s="57">
        <v>43709</v>
      </c>
      <c r="C20" s="101">
        <v>345322</v>
      </c>
      <c r="D20" s="101">
        <v>126977</v>
      </c>
      <c r="E20" s="101">
        <v>1065469</v>
      </c>
      <c r="F20" s="101">
        <v>114509</v>
      </c>
      <c r="G20" s="101">
        <v>858774</v>
      </c>
      <c r="H20" s="101">
        <v>1192106</v>
      </c>
      <c r="I20" s="101">
        <v>551725</v>
      </c>
      <c r="J20" s="101">
        <v>284719</v>
      </c>
      <c r="K20" s="101">
        <v>239509</v>
      </c>
      <c r="L20" s="101">
        <v>273194</v>
      </c>
      <c r="M20" s="101">
        <v>91906</v>
      </c>
      <c r="N20" s="101">
        <v>2131749</v>
      </c>
      <c r="O20" s="101">
        <v>1566917</v>
      </c>
      <c r="P20" s="101">
        <v>422326</v>
      </c>
      <c r="Q20"/>
    </row>
    <row r="21" spans="2:22" ht="30" customHeight="1">
      <c r="B21" s="58">
        <v>43739</v>
      </c>
      <c r="C21" s="102">
        <v>348161</v>
      </c>
      <c r="D21" s="102">
        <v>125232</v>
      </c>
      <c r="E21" s="102">
        <v>1075216</v>
      </c>
      <c r="F21" s="102">
        <v>114911</v>
      </c>
      <c r="G21" s="102">
        <v>875986</v>
      </c>
      <c r="H21" s="102">
        <v>1198510</v>
      </c>
      <c r="I21" s="102">
        <v>555045</v>
      </c>
      <c r="J21" s="102">
        <v>288065</v>
      </c>
      <c r="K21" s="102">
        <v>241938</v>
      </c>
      <c r="L21" s="102">
        <v>273646</v>
      </c>
      <c r="M21" s="102">
        <v>92430</v>
      </c>
      <c r="N21" s="102">
        <v>2161396</v>
      </c>
      <c r="O21" s="102">
        <v>1607035</v>
      </c>
      <c r="P21" s="102">
        <v>423135</v>
      </c>
      <c r="Q21"/>
    </row>
    <row r="22" spans="2:22" ht="30" customHeight="1">
      <c r="B22" s="57">
        <v>43770</v>
      </c>
      <c r="C22" s="101">
        <v>348276</v>
      </c>
      <c r="D22" s="101">
        <v>124150</v>
      </c>
      <c r="E22" s="101">
        <v>1082159</v>
      </c>
      <c r="F22" s="101">
        <v>115543</v>
      </c>
      <c r="G22" s="101">
        <v>876218</v>
      </c>
      <c r="H22" s="101">
        <v>1205770</v>
      </c>
      <c r="I22" s="101">
        <v>554327</v>
      </c>
      <c r="J22" s="101">
        <v>288482</v>
      </c>
      <c r="K22" s="101">
        <v>242245</v>
      </c>
      <c r="L22" s="101">
        <v>273663</v>
      </c>
      <c r="M22" s="101">
        <v>92065</v>
      </c>
      <c r="N22" s="101">
        <v>2186884</v>
      </c>
      <c r="O22" s="101">
        <v>1575834</v>
      </c>
      <c r="P22" s="101">
        <v>420918</v>
      </c>
      <c r="Q22"/>
    </row>
    <row r="23" spans="2:22" ht="30" customHeight="1">
      <c r="B23" s="58">
        <v>43800</v>
      </c>
      <c r="C23" s="102">
        <v>346356</v>
      </c>
      <c r="D23" s="102">
        <v>121145</v>
      </c>
      <c r="E23" s="102">
        <v>1072745</v>
      </c>
      <c r="F23" s="102">
        <v>115668</v>
      </c>
      <c r="G23" s="102">
        <v>830317</v>
      </c>
      <c r="H23" s="102">
        <v>1205584</v>
      </c>
      <c r="I23" s="102">
        <v>547315</v>
      </c>
      <c r="J23" s="102">
        <v>276634</v>
      </c>
      <c r="K23" s="102">
        <v>241868</v>
      </c>
      <c r="L23" s="102">
        <v>274486</v>
      </c>
      <c r="M23" s="102">
        <v>91748</v>
      </c>
      <c r="N23" s="102">
        <v>2179747</v>
      </c>
      <c r="O23" s="102">
        <v>1500217</v>
      </c>
      <c r="P23" s="102">
        <v>405042</v>
      </c>
      <c r="Q23"/>
    </row>
    <row r="24" spans="2:22" ht="30" customHeight="1">
      <c r="B24" s="57">
        <v>43831</v>
      </c>
      <c r="C24" s="101">
        <v>352040</v>
      </c>
      <c r="D24" s="101">
        <v>124349</v>
      </c>
      <c r="E24" s="101">
        <v>1048633</v>
      </c>
      <c r="F24" s="101">
        <v>113405</v>
      </c>
      <c r="G24" s="101">
        <v>820597</v>
      </c>
      <c r="H24" s="101">
        <v>1186663</v>
      </c>
      <c r="I24" s="101">
        <v>543863</v>
      </c>
      <c r="J24" s="101">
        <v>278742</v>
      </c>
      <c r="K24" s="101">
        <v>242876</v>
      </c>
      <c r="L24" s="101">
        <v>273261</v>
      </c>
      <c r="M24" s="101">
        <v>91432</v>
      </c>
      <c r="N24" s="101">
        <v>2124857</v>
      </c>
      <c r="O24" s="101">
        <v>1448829</v>
      </c>
      <c r="P24" s="101">
        <v>371746</v>
      </c>
      <c r="Q24"/>
    </row>
    <row r="25" spans="2:22" ht="30" customHeight="1">
      <c r="B25" s="58">
        <v>43862</v>
      </c>
      <c r="C25" s="102">
        <v>353616</v>
      </c>
      <c r="D25" s="102">
        <v>125057</v>
      </c>
      <c r="E25" s="102">
        <v>1064418</v>
      </c>
      <c r="F25" s="102">
        <v>113565</v>
      </c>
      <c r="G25" s="102">
        <v>834963</v>
      </c>
      <c r="H25" s="102">
        <v>1203277</v>
      </c>
      <c r="I25" s="102">
        <v>548884</v>
      </c>
      <c r="J25" s="102">
        <v>287533</v>
      </c>
      <c r="K25" s="102">
        <v>246243</v>
      </c>
      <c r="L25" s="102">
        <v>274603</v>
      </c>
      <c r="M25" s="102">
        <v>92436</v>
      </c>
      <c r="N25" s="102">
        <v>2135570</v>
      </c>
      <c r="O25" s="102">
        <v>1551709</v>
      </c>
      <c r="P25" s="102">
        <v>401484</v>
      </c>
      <c r="Q25"/>
    </row>
    <row r="26" spans="2:22" ht="30" customHeight="1">
      <c r="B26" s="57">
        <v>43891</v>
      </c>
      <c r="C26" s="101">
        <v>348826</v>
      </c>
      <c r="D26" s="101">
        <v>123747</v>
      </c>
      <c r="E26" s="101">
        <v>1058979</v>
      </c>
      <c r="F26" s="101">
        <v>114403</v>
      </c>
      <c r="G26" s="101">
        <v>792624</v>
      </c>
      <c r="H26" s="101">
        <v>1205830</v>
      </c>
      <c r="I26" s="101">
        <v>543147</v>
      </c>
      <c r="J26" s="101">
        <v>284160</v>
      </c>
      <c r="K26" s="101">
        <v>245737</v>
      </c>
      <c r="L26" s="101">
        <v>273603</v>
      </c>
      <c r="M26" s="101">
        <v>92304</v>
      </c>
      <c r="N26" s="101">
        <v>2103216</v>
      </c>
      <c r="O26" s="101">
        <v>1569177</v>
      </c>
      <c r="P26" s="101">
        <v>412552</v>
      </c>
      <c r="Q26"/>
    </row>
    <row r="27" spans="2:22" ht="30" customHeight="1">
      <c r="B27" s="58">
        <v>43922</v>
      </c>
      <c r="C27" s="102">
        <v>341138</v>
      </c>
      <c r="D27" s="102">
        <v>113827</v>
      </c>
      <c r="E27" s="102">
        <v>998092</v>
      </c>
      <c r="F27" s="102">
        <v>111312</v>
      </c>
      <c r="G27" s="102">
        <v>611746</v>
      </c>
      <c r="H27" s="102">
        <v>1152956</v>
      </c>
      <c r="I27" s="102">
        <v>501853</v>
      </c>
      <c r="J27" s="102">
        <v>247781</v>
      </c>
      <c r="K27" s="102">
        <v>237004</v>
      </c>
      <c r="L27" s="102">
        <v>265992</v>
      </c>
      <c r="M27" s="102">
        <v>87828</v>
      </c>
      <c r="N27" s="102">
        <v>1896713</v>
      </c>
      <c r="O27" s="102">
        <v>1547996</v>
      </c>
      <c r="P27" s="102">
        <v>391041</v>
      </c>
      <c r="Q27"/>
      <c r="R27" s="9"/>
      <c r="S27" s="9"/>
      <c r="T27" s="9"/>
      <c r="U27" s="9"/>
      <c r="V27" s="9"/>
    </row>
    <row r="28" spans="2:22" ht="30" customHeight="1">
      <c r="B28" s="57">
        <v>43952</v>
      </c>
      <c r="C28" s="101">
        <v>340895</v>
      </c>
      <c r="D28" s="101">
        <v>111291</v>
      </c>
      <c r="E28" s="101">
        <v>987227</v>
      </c>
      <c r="F28" s="101">
        <v>111927</v>
      </c>
      <c r="G28" s="101">
        <v>693826</v>
      </c>
      <c r="H28" s="101">
        <v>1142232</v>
      </c>
      <c r="I28" s="101">
        <v>495086</v>
      </c>
      <c r="J28" s="101">
        <v>231312</v>
      </c>
      <c r="K28" s="101">
        <v>235879</v>
      </c>
      <c r="L28" s="101">
        <v>265450</v>
      </c>
      <c r="M28" s="101">
        <v>87361</v>
      </c>
      <c r="N28" s="101">
        <v>1864258</v>
      </c>
      <c r="O28" s="101">
        <v>1543252</v>
      </c>
      <c r="P28" s="101">
        <v>386956</v>
      </c>
      <c r="Q28"/>
    </row>
    <row r="29" spans="2:22" ht="30" customHeight="1">
      <c r="B29" s="58">
        <v>43983</v>
      </c>
      <c r="C29" s="102">
        <v>341091</v>
      </c>
      <c r="D29" s="102">
        <v>110432</v>
      </c>
      <c r="E29" s="102">
        <v>982898</v>
      </c>
      <c r="F29" s="102">
        <v>112524</v>
      </c>
      <c r="G29" s="102">
        <v>740606</v>
      </c>
      <c r="H29" s="102">
        <v>1141484</v>
      </c>
      <c r="I29" s="102">
        <v>492113</v>
      </c>
      <c r="J29" s="102">
        <v>218791</v>
      </c>
      <c r="K29" s="102">
        <v>229477</v>
      </c>
      <c r="L29" s="102">
        <v>263467</v>
      </c>
      <c r="M29" s="102">
        <v>87663</v>
      </c>
      <c r="N29" s="102">
        <v>1873744</v>
      </c>
      <c r="O29" s="102">
        <v>1531620</v>
      </c>
      <c r="P29" s="102">
        <v>385869</v>
      </c>
      <c r="Q29"/>
    </row>
    <row r="30" spans="2:22" ht="30" customHeight="1">
      <c r="B30" s="57">
        <v>44013</v>
      </c>
      <c r="C30" s="101">
        <v>341073</v>
      </c>
      <c r="D30" s="101">
        <v>112589</v>
      </c>
      <c r="E30" s="101">
        <v>991740</v>
      </c>
      <c r="F30" s="101">
        <v>114334</v>
      </c>
      <c r="G30" s="101">
        <v>772119</v>
      </c>
      <c r="H30" s="101">
        <v>1155076</v>
      </c>
      <c r="I30" s="101">
        <v>494427</v>
      </c>
      <c r="J30" s="101">
        <v>208714</v>
      </c>
      <c r="K30" s="101">
        <v>237200</v>
      </c>
      <c r="L30" s="101">
        <v>266544</v>
      </c>
      <c r="M30" s="101">
        <v>89047</v>
      </c>
      <c r="N30" s="101">
        <v>1921920</v>
      </c>
      <c r="O30" s="101">
        <v>1499337</v>
      </c>
      <c r="P30" s="101">
        <v>385375</v>
      </c>
      <c r="Q30"/>
    </row>
    <row r="31" spans="2:22" ht="30" customHeight="1">
      <c r="B31" s="58">
        <v>44044</v>
      </c>
      <c r="C31" s="102">
        <v>343190</v>
      </c>
      <c r="D31" s="102">
        <v>113011</v>
      </c>
      <c r="E31" s="102">
        <v>990732</v>
      </c>
      <c r="F31" s="102">
        <v>115796</v>
      </c>
      <c r="G31" s="102">
        <v>783111</v>
      </c>
      <c r="H31" s="102">
        <v>1154173</v>
      </c>
      <c r="I31" s="102">
        <v>490995</v>
      </c>
      <c r="J31" s="102">
        <v>201900</v>
      </c>
      <c r="K31" s="102">
        <v>239413</v>
      </c>
      <c r="L31" s="102">
        <v>264721</v>
      </c>
      <c r="M31" s="102">
        <v>89560</v>
      </c>
      <c r="N31" s="102">
        <v>1941106</v>
      </c>
      <c r="O31" s="102">
        <v>1528350</v>
      </c>
      <c r="P31" s="102">
        <v>383521</v>
      </c>
      <c r="Q31"/>
    </row>
    <row r="32" spans="2:22" ht="30" customHeight="1">
      <c r="B32" s="57">
        <v>44075</v>
      </c>
      <c r="C32" s="101">
        <v>347865</v>
      </c>
      <c r="D32" s="101">
        <v>113884</v>
      </c>
      <c r="E32" s="101">
        <v>1003885</v>
      </c>
      <c r="F32" s="101">
        <v>116584</v>
      </c>
      <c r="G32" s="101">
        <v>811175</v>
      </c>
      <c r="H32" s="101">
        <v>1172389</v>
      </c>
      <c r="I32" s="101">
        <v>498478</v>
      </c>
      <c r="J32" s="101">
        <v>206624</v>
      </c>
      <c r="K32" s="101">
        <v>244037</v>
      </c>
      <c r="L32" s="101">
        <v>265092</v>
      </c>
      <c r="M32" s="101">
        <v>90892</v>
      </c>
      <c r="N32" s="101">
        <v>1988095</v>
      </c>
      <c r="O32" s="101">
        <v>1539594</v>
      </c>
      <c r="P32" s="101">
        <v>386187</v>
      </c>
      <c r="Q32"/>
    </row>
    <row r="33" spans="2:17" ht="30" customHeight="1">
      <c r="B33" s="58">
        <v>44105</v>
      </c>
      <c r="C33" s="102">
        <v>349330</v>
      </c>
      <c r="D33" s="102">
        <v>114516</v>
      </c>
      <c r="E33" s="102">
        <v>1016929</v>
      </c>
      <c r="F33" s="102">
        <v>117185</v>
      </c>
      <c r="G33" s="102">
        <v>825445</v>
      </c>
      <c r="H33" s="102">
        <v>1186484</v>
      </c>
      <c r="I33" s="102">
        <v>504295</v>
      </c>
      <c r="J33" s="102">
        <v>214515</v>
      </c>
      <c r="K33" s="102">
        <v>248275</v>
      </c>
      <c r="L33" s="102">
        <v>264841</v>
      </c>
      <c r="M33" s="102">
        <v>92325</v>
      </c>
      <c r="N33" s="102">
        <v>2041018</v>
      </c>
      <c r="O33" s="102">
        <v>1545636</v>
      </c>
      <c r="P33" s="102">
        <v>389608</v>
      </c>
      <c r="Q33"/>
    </row>
    <row r="34" spans="2:17" ht="30" customHeight="1">
      <c r="B34" s="57">
        <v>44136</v>
      </c>
      <c r="C34" s="101">
        <v>350034</v>
      </c>
      <c r="D34" s="101">
        <v>115353</v>
      </c>
      <c r="E34" s="101">
        <v>1029692</v>
      </c>
      <c r="F34" s="101">
        <v>117402</v>
      </c>
      <c r="G34" s="101">
        <v>827230</v>
      </c>
      <c r="H34" s="101">
        <v>1204219</v>
      </c>
      <c r="I34" s="101">
        <v>508350</v>
      </c>
      <c r="J34" s="101">
        <v>219089</v>
      </c>
      <c r="K34" s="101">
        <v>250969</v>
      </c>
      <c r="L34" s="101">
        <v>265046</v>
      </c>
      <c r="M34" s="101">
        <v>92790</v>
      </c>
      <c r="N34" s="101">
        <v>2092125</v>
      </c>
      <c r="O34" s="101">
        <v>1553017</v>
      </c>
      <c r="P34" s="101">
        <v>392471</v>
      </c>
      <c r="Q34"/>
    </row>
    <row r="35" spans="2:17" ht="30" customHeight="1">
      <c r="B35" s="58">
        <v>44166</v>
      </c>
      <c r="C35" s="102">
        <v>348699</v>
      </c>
      <c r="D35" s="102">
        <v>112950</v>
      </c>
      <c r="E35" s="102">
        <v>1028148</v>
      </c>
      <c r="F35" s="102">
        <v>117988</v>
      </c>
      <c r="G35" s="102">
        <v>789700</v>
      </c>
      <c r="H35" s="102">
        <v>1218159</v>
      </c>
      <c r="I35" s="102">
        <v>510823</v>
      </c>
      <c r="J35" s="102">
        <v>216204</v>
      </c>
      <c r="K35" s="102">
        <v>251499</v>
      </c>
      <c r="L35" s="102">
        <v>264311</v>
      </c>
      <c r="M35" s="102">
        <v>92632</v>
      </c>
      <c r="N35" s="102">
        <v>2119773</v>
      </c>
      <c r="O35" s="102">
        <v>1505323</v>
      </c>
      <c r="P35" s="102">
        <v>386135</v>
      </c>
      <c r="Q35"/>
    </row>
    <row r="36" spans="2:17" ht="30" customHeight="1">
      <c r="B36" s="57">
        <v>44197</v>
      </c>
      <c r="C36" s="101">
        <v>356592</v>
      </c>
      <c r="D36" s="101">
        <v>114556</v>
      </c>
      <c r="E36" s="101">
        <v>1017250</v>
      </c>
      <c r="F36" s="101">
        <v>116535</v>
      </c>
      <c r="G36" s="101">
        <v>785560</v>
      </c>
      <c r="H36" s="101">
        <v>1202032</v>
      </c>
      <c r="I36" s="101">
        <v>507541</v>
      </c>
      <c r="J36" s="101">
        <v>208183</v>
      </c>
      <c r="K36" s="101">
        <v>260692</v>
      </c>
      <c r="L36" s="101">
        <v>266271</v>
      </c>
      <c r="M36" s="101">
        <v>92267</v>
      </c>
      <c r="N36" s="101">
        <v>2056246</v>
      </c>
      <c r="O36" s="101">
        <v>1432315</v>
      </c>
      <c r="P36" s="101">
        <v>338910</v>
      </c>
      <c r="Q36"/>
    </row>
    <row r="37" spans="2:17" ht="30" customHeight="1">
      <c r="B37" s="58">
        <v>44228</v>
      </c>
      <c r="C37" s="102">
        <v>358072</v>
      </c>
      <c r="D37" s="102">
        <v>116694</v>
      </c>
      <c r="E37" s="102">
        <v>1037579</v>
      </c>
      <c r="F37" s="102">
        <v>117398</v>
      </c>
      <c r="G37" s="102">
        <v>808579</v>
      </c>
      <c r="H37" s="102">
        <v>1223661</v>
      </c>
      <c r="I37" s="102">
        <v>511900</v>
      </c>
      <c r="J37" s="102">
        <v>212349</v>
      </c>
      <c r="K37" s="102">
        <v>266396</v>
      </c>
      <c r="L37" s="102">
        <v>269379</v>
      </c>
      <c r="M37" s="102">
        <v>93036</v>
      </c>
      <c r="N37" s="102">
        <v>2074314</v>
      </c>
      <c r="O37" s="102">
        <v>1523228</v>
      </c>
      <c r="P37" s="102">
        <v>363600</v>
      </c>
      <c r="Q37"/>
    </row>
    <row r="38" spans="2:17" ht="30" customHeight="1">
      <c r="B38" s="57">
        <v>44256</v>
      </c>
      <c r="C38" s="101">
        <v>363231</v>
      </c>
      <c r="D38" s="101">
        <v>117894</v>
      </c>
      <c r="E38" s="101">
        <v>1050952</v>
      </c>
      <c r="F38" s="101">
        <v>118508</v>
      </c>
      <c r="G38" s="101">
        <v>810391</v>
      </c>
      <c r="H38" s="101">
        <v>1241550</v>
      </c>
      <c r="I38" s="101">
        <v>517376</v>
      </c>
      <c r="J38" s="101">
        <v>218596</v>
      </c>
      <c r="K38" s="101">
        <v>271608</v>
      </c>
      <c r="L38" s="101">
        <v>270621</v>
      </c>
      <c r="M38" s="101">
        <v>94338</v>
      </c>
      <c r="N38" s="101">
        <v>2103833</v>
      </c>
      <c r="O38" s="101">
        <v>1554183</v>
      </c>
      <c r="P38" s="101">
        <v>380308</v>
      </c>
      <c r="Q38"/>
    </row>
    <row r="39" spans="2:17" ht="30" customHeight="1">
      <c r="B39" s="58">
        <v>44287</v>
      </c>
      <c r="C39" s="102">
        <v>367050</v>
      </c>
      <c r="D39" s="102">
        <v>117940</v>
      </c>
      <c r="E39" s="102">
        <v>1054741</v>
      </c>
      <c r="F39" s="102">
        <v>118595</v>
      </c>
      <c r="G39" s="102">
        <v>797720</v>
      </c>
      <c r="H39" s="102">
        <v>1244261</v>
      </c>
      <c r="I39" s="102">
        <v>517099</v>
      </c>
      <c r="J39" s="102">
        <v>218426</v>
      </c>
      <c r="K39" s="102">
        <v>275035</v>
      </c>
      <c r="L39" s="102">
        <v>270419</v>
      </c>
      <c r="M39" s="102">
        <v>94060</v>
      </c>
      <c r="N39" s="102">
        <v>2127325</v>
      </c>
      <c r="O39" s="102">
        <v>1567151</v>
      </c>
      <c r="P39" s="102">
        <v>386540</v>
      </c>
      <c r="Q39"/>
    </row>
    <row r="40" spans="2:17" ht="30" customHeight="1">
      <c r="B40" s="57">
        <v>44317</v>
      </c>
      <c r="C40" s="101">
        <v>363106</v>
      </c>
      <c r="D40" s="101">
        <v>116920</v>
      </c>
      <c r="E40" s="101">
        <v>1046686</v>
      </c>
      <c r="F40" s="101">
        <v>118719</v>
      </c>
      <c r="G40" s="101">
        <v>769035</v>
      </c>
      <c r="H40" s="101">
        <v>1247024</v>
      </c>
      <c r="I40" s="101">
        <v>509111</v>
      </c>
      <c r="J40" s="101">
        <v>216398</v>
      </c>
      <c r="K40" s="101">
        <v>278400</v>
      </c>
      <c r="L40" s="101">
        <v>269614</v>
      </c>
      <c r="M40" s="101">
        <v>92810</v>
      </c>
      <c r="N40" s="101">
        <v>2113011</v>
      </c>
      <c r="O40" s="101">
        <v>1569920</v>
      </c>
      <c r="P40" s="101">
        <v>386701</v>
      </c>
      <c r="Q40"/>
    </row>
    <row r="41" spans="2:17" ht="30" customHeight="1">
      <c r="B41" s="58">
        <v>44348</v>
      </c>
      <c r="C41" s="102">
        <v>364052</v>
      </c>
      <c r="D41" s="102">
        <v>117937</v>
      </c>
      <c r="E41" s="102">
        <v>1051836</v>
      </c>
      <c r="F41" s="102">
        <v>119752</v>
      </c>
      <c r="G41" s="102">
        <v>776633</v>
      </c>
      <c r="H41" s="102">
        <v>1256821</v>
      </c>
      <c r="I41" s="102">
        <v>514496</v>
      </c>
      <c r="J41" s="102">
        <v>220539</v>
      </c>
      <c r="K41" s="102">
        <v>281842</v>
      </c>
      <c r="L41" s="102">
        <v>270633</v>
      </c>
      <c r="M41" s="102">
        <v>93043</v>
      </c>
      <c r="N41" s="102">
        <v>2132229</v>
      </c>
      <c r="O41" s="102">
        <v>1571274</v>
      </c>
      <c r="P41" s="102">
        <v>391019</v>
      </c>
      <c r="Q41"/>
    </row>
    <row r="42" spans="2:17" ht="30" customHeight="1">
      <c r="B42" s="57">
        <v>44378</v>
      </c>
      <c r="C42" s="101">
        <v>349910</v>
      </c>
      <c r="D42" s="101">
        <v>110393</v>
      </c>
      <c r="E42" s="101">
        <v>998949</v>
      </c>
      <c r="F42" s="101">
        <v>112380</v>
      </c>
      <c r="G42" s="101">
        <v>757398</v>
      </c>
      <c r="H42" s="101">
        <v>1126536</v>
      </c>
      <c r="I42" s="101">
        <v>491173</v>
      </c>
      <c r="J42" s="101">
        <v>211416</v>
      </c>
      <c r="K42" s="101">
        <v>239159</v>
      </c>
      <c r="L42" s="101">
        <v>267947</v>
      </c>
      <c r="M42" s="101">
        <v>86081</v>
      </c>
      <c r="N42" s="101">
        <v>1944855</v>
      </c>
      <c r="O42" s="101">
        <v>1514077</v>
      </c>
      <c r="P42" s="101">
        <v>374555</v>
      </c>
      <c r="Q42"/>
    </row>
    <row r="43" spans="2:17" ht="30" customHeight="1">
      <c r="B43" s="58">
        <v>44409</v>
      </c>
      <c r="C43" s="102">
        <v>366812</v>
      </c>
      <c r="D43" s="102">
        <v>120909</v>
      </c>
      <c r="E43" s="102">
        <v>1075652</v>
      </c>
      <c r="F43" s="102">
        <v>121385</v>
      </c>
      <c r="G43" s="102">
        <v>804276</v>
      </c>
      <c r="H43" s="102">
        <v>1281368</v>
      </c>
      <c r="I43" s="102">
        <v>529077</v>
      </c>
      <c r="J43" s="102">
        <v>232709</v>
      </c>
      <c r="K43" s="102">
        <v>289377</v>
      </c>
      <c r="L43" s="102">
        <v>271619</v>
      </c>
      <c r="M43" s="102">
        <v>94202</v>
      </c>
      <c r="N43" s="102">
        <v>2193294</v>
      </c>
      <c r="O43" s="102">
        <v>1594616</v>
      </c>
      <c r="P43" s="102">
        <v>396150</v>
      </c>
      <c r="Q43"/>
    </row>
    <row r="44" spans="2:17" ht="30" customHeight="1">
      <c r="B44" s="57">
        <v>44440</v>
      </c>
      <c r="C44" s="101">
        <v>370526</v>
      </c>
      <c r="D44" s="101">
        <v>122260</v>
      </c>
      <c r="E44" s="101">
        <v>1089817</v>
      </c>
      <c r="F44" s="101">
        <v>122128</v>
      </c>
      <c r="G44" s="101">
        <v>818186</v>
      </c>
      <c r="H44" s="101">
        <v>1295960</v>
      </c>
      <c r="I44" s="101">
        <v>534826</v>
      </c>
      <c r="J44" s="101">
        <v>239603</v>
      </c>
      <c r="K44" s="101">
        <v>294778</v>
      </c>
      <c r="L44" s="101">
        <v>272654</v>
      </c>
      <c r="M44" s="101">
        <v>94565</v>
      </c>
      <c r="N44" s="101">
        <v>2229544</v>
      </c>
      <c r="O44" s="101">
        <v>1603418</v>
      </c>
      <c r="P44" s="101">
        <v>400016</v>
      </c>
      <c r="Q44"/>
    </row>
    <row r="45" spans="2:17" ht="30" customHeight="1">
      <c r="B45" s="58">
        <v>44470</v>
      </c>
      <c r="C45" s="102">
        <v>371269</v>
      </c>
      <c r="D45" s="102">
        <v>122950</v>
      </c>
      <c r="E45" s="102">
        <v>1100181</v>
      </c>
      <c r="F45" s="102">
        <v>122938</v>
      </c>
      <c r="G45" s="102">
        <v>820828</v>
      </c>
      <c r="H45" s="102">
        <v>1307779</v>
      </c>
      <c r="I45" s="102">
        <v>538340</v>
      </c>
      <c r="J45" s="102">
        <v>245672</v>
      </c>
      <c r="K45" s="102">
        <v>297392</v>
      </c>
      <c r="L45" s="102">
        <v>275284</v>
      </c>
      <c r="M45" s="102">
        <v>94877</v>
      </c>
      <c r="N45" s="102">
        <v>2258569</v>
      </c>
      <c r="O45" s="102">
        <v>1606759</v>
      </c>
      <c r="P45" s="102">
        <v>402823</v>
      </c>
      <c r="Q45"/>
    </row>
    <row r="46" spans="2:17" ht="30" customHeight="1">
      <c r="B46" s="57">
        <v>44501</v>
      </c>
      <c r="C46" s="101">
        <v>372371</v>
      </c>
      <c r="D46" s="101">
        <v>123915</v>
      </c>
      <c r="E46" s="101">
        <v>1109488</v>
      </c>
      <c r="F46" s="101">
        <v>124081</v>
      </c>
      <c r="G46" s="101">
        <v>829482</v>
      </c>
      <c r="H46" s="101">
        <v>1320344</v>
      </c>
      <c r="I46" s="101">
        <v>543090</v>
      </c>
      <c r="J46" s="101">
        <v>251163</v>
      </c>
      <c r="K46" s="101">
        <v>300450</v>
      </c>
      <c r="L46" s="101">
        <v>275557</v>
      </c>
      <c r="M46" s="101">
        <v>95292</v>
      </c>
      <c r="N46" s="101">
        <v>2302003</v>
      </c>
      <c r="O46" s="101">
        <v>1618325</v>
      </c>
      <c r="P46" s="101">
        <v>405581</v>
      </c>
      <c r="Q46"/>
    </row>
    <row r="47" spans="2:17" ht="30" customHeight="1">
      <c r="B47" s="58">
        <v>44531</v>
      </c>
      <c r="C47" s="102">
        <v>369204</v>
      </c>
      <c r="D47" s="102">
        <v>121620</v>
      </c>
      <c r="E47" s="102">
        <v>1102370</v>
      </c>
      <c r="F47" s="102">
        <v>124132</v>
      </c>
      <c r="G47" s="102">
        <v>789651</v>
      </c>
      <c r="H47" s="102">
        <v>1320784</v>
      </c>
      <c r="I47" s="102">
        <v>539322</v>
      </c>
      <c r="J47" s="102">
        <v>253019</v>
      </c>
      <c r="K47" s="102">
        <v>300015</v>
      </c>
      <c r="L47" s="102">
        <v>274766</v>
      </c>
      <c r="M47" s="102">
        <v>94837</v>
      </c>
      <c r="N47" s="102">
        <v>2303250</v>
      </c>
      <c r="O47" s="102">
        <v>1570835</v>
      </c>
      <c r="P47" s="102">
        <v>397954</v>
      </c>
      <c r="Q47"/>
    </row>
    <row r="48" spans="2:17" ht="30" customHeight="1">
      <c r="B48" s="57">
        <v>44562</v>
      </c>
      <c r="C48" s="101">
        <v>387003</v>
      </c>
      <c r="D48" s="101">
        <v>122101</v>
      </c>
      <c r="E48" s="101">
        <v>1075636</v>
      </c>
      <c r="F48" s="101">
        <v>122820</v>
      </c>
      <c r="G48" s="101">
        <v>763055</v>
      </c>
      <c r="H48" s="101">
        <v>1271496</v>
      </c>
      <c r="I48" s="101">
        <v>535646</v>
      </c>
      <c r="J48" s="101">
        <v>258968</v>
      </c>
      <c r="K48" s="101">
        <v>297775</v>
      </c>
      <c r="L48" s="101">
        <v>277396</v>
      </c>
      <c r="M48" s="101">
        <v>95959</v>
      </c>
      <c r="N48" s="101">
        <v>2321440</v>
      </c>
      <c r="O48" s="101">
        <v>1533169</v>
      </c>
      <c r="P48" s="101">
        <v>369160</v>
      </c>
      <c r="Q48"/>
    </row>
    <row r="49" spans="2:46" ht="30" customHeight="1">
      <c r="B49" s="58">
        <v>44593</v>
      </c>
      <c r="C49" s="102">
        <v>388448</v>
      </c>
      <c r="D49" s="102">
        <v>123599</v>
      </c>
      <c r="E49" s="102">
        <v>1096672</v>
      </c>
      <c r="F49" s="102">
        <v>123222</v>
      </c>
      <c r="G49" s="102">
        <v>782496</v>
      </c>
      <c r="H49" s="102">
        <v>1284316</v>
      </c>
      <c r="I49" s="102">
        <v>542740</v>
      </c>
      <c r="J49" s="102">
        <v>264375</v>
      </c>
      <c r="K49" s="102">
        <v>301816</v>
      </c>
      <c r="L49" s="102">
        <v>276445</v>
      </c>
      <c r="M49" s="102">
        <v>97370</v>
      </c>
      <c r="N49" s="102">
        <v>2340863</v>
      </c>
      <c r="O49" s="102">
        <v>1626927</v>
      </c>
      <c r="P49" s="102">
        <v>395635</v>
      </c>
      <c r="Q49"/>
    </row>
    <row r="50" spans="2:46" ht="30" customHeight="1">
      <c r="B50" s="57">
        <v>44621</v>
      </c>
      <c r="C50" s="101">
        <v>393712</v>
      </c>
      <c r="D50" s="101">
        <v>125424</v>
      </c>
      <c r="E50" s="101">
        <v>1107131</v>
      </c>
      <c r="F50" s="101">
        <v>124053</v>
      </c>
      <c r="G50" s="101">
        <v>795016</v>
      </c>
      <c r="H50" s="101">
        <v>1295090</v>
      </c>
      <c r="I50" s="101">
        <v>551597</v>
      </c>
      <c r="J50" s="101">
        <v>269860</v>
      </c>
      <c r="K50" s="101">
        <v>306994</v>
      </c>
      <c r="L50" s="101">
        <v>280532</v>
      </c>
      <c r="M50" s="101">
        <v>98257</v>
      </c>
      <c r="N50" s="101">
        <v>2369748</v>
      </c>
      <c r="O50" s="101">
        <v>1668431</v>
      </c>
      <c r="P50" s="101">
        <v>401176</v>
      </c>
      <c r="Q50"/>
    </row>
    <row r="51" spans="2:46" ht="30" customHeight="1">
      <c r="B51" s="58">
        <v>44652</v>
      </c>
      <c r="C51" s="102">
        <v>394404</v>
      </c>
      <c r="D51" s="102">
        <v>124066</v>
      </c>
      <c r="E51" s="102">
        <v>1105390</v>
      </c>
      <c r="F51" s="102">
        <v>123851</v>
      </c>
      <c r="G51" s="102">
        <v>777023</v>
      </c>
      <c r="H51" s="102">
        <v>1289654</v>
      </c>
      <c r="I51" s="102">
        <v>549568</v>
      </c>
      <c r="J51" s="102">
        <v>270319</v>
      </c>
      <c r="K51" s="102">
        <v>308447</v>
      </c>
      <c r="L51" s="102">
        <v>279123</v>
      </c>
      <c r="M51" s="102">
        <v>97655</v>
      </c>
      <c r="N51" s="102">
        <v>2355473</v>
      </c>
      <c r="O51" s="102">
        <v>1639473</v>
      </c>
      <c r="P51" s="102">
        <v>400934</v>
      </c>
      <c r="Q51"/>
    </row>
    <row r="52" spans="2:46" ht="30" customHeight="1">
      <c r="B52" s="57">
        <v>44682</v>
      </c>
      <c r="C52" s="101">
        <v>392815</v>
      </c>
      <c r="D52" s="101">
        <v>124470</v>
      </c>
      <c r="E52" s="101">
        <v>1110456</v>
      </c>
      <c r="F52" s="101">
        <v>123428</v>
      </c>
      <c r="G52" s="101">
        <v>779369</v>
      </c>
      <c r="H52" s="101">
        <v>1293088</v>
      </c>
      <c r="I52" s="101">
        <v>551692</v>
      </c>
      <c r="J52" s="101">
        <v>271923</v>
      </c>
      <c r="K52" s="101">
        <v>309739</v>
      </c>
      <c r="L52" s="101">
        <v>279287</v>
      </c>
      <c r="M52" s="101">
        <v>98013</v>
      </c>
      <c r="N52" s="101">
        <v>2360946</v>
      </c>
      <c r="O52" s="101">
        <v>1662439</v>
      </c>
      <c r="P52" s="101">
        <v>400565</v>
      </c>
      <c r="Q52"/>
    </row>
    <row r="53" spans="2:46" ht="30" customHeight="1">
      <c r="B53" s="58">
        <v>44713</v>
      </c>
      <c r="C53" s="102">
        <v>382254</v>
      </c>
      <c r="D53" s="102">
        <v>122930</v>
      </c>
      <c r="E53" s="102">
        <v>1085361</v>
      </c>
      <c r="F53" s="102">
        <v>121850</v>
      </c>
      <c r="G53" s="102">
        <v>739952</v>
      </c>
      <c r="H53" s="102">
        <v>1260079</v>
      </c>
      <c r="I53" s="102">
        <v>542283</v>
      </c>
      <c r="J53" s="102">
        <v>264946</v>
      </c>
      <c r="K53" s="102">
        <v>305472</v>
      </c>
      <c r="L53" s="102">
        <v>276670</v>
      </c>
      <c r="M53" s="102">
        <v>94456</v>
      </c>
      <c r="N53" s="102">
        <v>2310810</v>
      </c>
      <c r="O53" s="102">
        <v>1626729</v>
      </c>
      <c r="P53" s="102">
        <v>388095</v>
      </c>
      <c r="Q53"/>
    </row>
    <row r="54" spans="2:46" customFormat="1" ht="30" customHeight="1"/>
    <row r="55" spans="2:46" ht="55.15" customHeight="1">
      <c r="B55" s="130" t="s">
        <v>181</v>
      </c>
      <c r="C55" s="130"/>
      <c r="D55" s="130"/>
      <c r="E55" s="130"/>
      <c r="F55" s="130"/>
      <c r="G55" s="130"/>
      <c r="H55" s="130"/>
      <c r="I55" s="130"/>
      <c r="J55" s="130"/>
      <c r="K55" s="18"/>
      <c r="L55" s="18"/>
      <c r="P55" s="9"/>
      <c r="Q55" s="9"/>
    </row>
    <row r="56" spans="2:46" ht="30" customHeight="1">
      <c r="B56" s="15" t="s">
        <v>76</v>
      </c>
      <c r="C56" s="15"/>
      <c r="E56" s="9"/>
      <c r="P56" s="9"/>
      <c r="Q56" s="9"/>
    </row>
    <row r="57" spans="2:46" ht="30" customHeight="1">
      <c r="B57" s="6"/>
      <c r="P57" s="9"/>
      <c r="Q57" s="9"/>
    </row>
    <row r="58" spans="2:46" ht="79.5" customHeight="1">
      <c r="D58" s="7"/>
      <c r="P58" s="9"/>
      <c r="Q58" s="9"/>
    </row>
    <row r="59" spans="2:46">
      <c r="P59" s="9"/>
      <c r="Q59" s="9"/>
    </row>
    <row r="60" spans="2:46">
      <c r="C60"/>
      <c r="D60"/>
      <c r="E60"/>
      <c r="F60"/>
      <c r="G60"/>
      <c r="H60"/>
      <c r="I60"/>
      <c r="J60"/>
      <c r="K60"/>
      <c r="L60"/>
      <c r="M60"/>
      <c r="N60"/>
      <c r="O60"/>
      <c r="P60"/>
      <c r="Q60"/>
    </row>
    <row r="61" spans="2:46">
      <c r="C61"/>
      <c r="D61"/>
      <c r="E61"/>
      <c r="F61"/>
      <c r="G61"/>
      <c r="H61"/>
      <c r="I61"/>
      <c r="J61"/>
      <c r="K61"/>
      <c r="L61"/>
      <c r="M61"/>
      <c r="N61"/>
      <c r="O61"/>
      <c r="P61"/>
      <c r="Q61"/>
    </row>
    <row r="62" spans="2:46">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row>
    <row r="63" spans="2:46">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row>
    <row r="64" spans="2:46">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row>
    <row r="65" spans="3:46">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row>
    <row r="66" spans="3:4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row>
    <row r="67" spans="3:46">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row>
    <row r="68" spans="3:46">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row>
    <row r="69" spans="3:46">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row>
    <row r="70" spans="3:46">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row>
    <row r="71" spans="3:46">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row>
    <row r="72" spans="3:46">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row>
    <row r="73" spans="3:46">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row>
    <row r="74" spans="3:46">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row>
    <row r="75" spans="3:46">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row>
    <row r="76" spans="3:4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row>
    <row r="77" spans="3:46">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row>
    <row r="78" spans="3:46">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row>
    <row r="79" spans="3:46">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row>
    <row r="80" spans="3:46">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row>
    <row r="81" spans="4:46">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row>
    <row r="82" spans="4:46">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row>
    <row r="83" spans="4:46">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row>
    <row r="84" spans="4:46">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row>
    <row r="85" spans="4:46">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row>
    <row r="86" spans="4:4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row>
    <row r="87" spans="4:46">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row>
    <row r="88" spans="4:46">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row>
    <row r="89" spans="4:46">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row>
    <row r="90" spans="4:46">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row>
    <row r="91" spans="4:46">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row>
    <row r="92" spans="4:46">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row>
  </sheetData>
  <mergeCells count="3">
    <mergeCell ref="B8:L8"/>
    <mergeCell ref="B9:H9"/>
    <mergeCell ref="B55:J55"/>
  </mergeCells>
  <pageMargins left="0.7" right="0.7" top="0.75" bottom="0.75" header="0.3" footer="0.3"/>
  <pageSetup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B8:AZ167"/>
  <sheetViews>
    <sheetView defaultGridColor="0" topLeftCell="A6" colorId="9" zoomScale="70" zoomScaleNormal="70" workbookViewId="0">
      <selection activeCell="B9" sqref="B9:H9"/>
    </sheetView>
  </sheetViews>
  <sheetFormatPr defaultColWidth="10.85546875" defaultRowHeight="16.5"/>
  <cols>
    <col min="1" max="1" width="5.7109375" style="2" customWidth="1"/>
    <col min="2" max="2" width="23.42578125" style="2" customWidth="1"/>
    <col min="3" max="3" width="12" style="2" customWidth="1"/>
    <col min="4" max="17" width="10.42578125" style="2" customWidth="1"/>
    <col min="18" max="24" width="10.85546875" style="2"/>
    <col min="25" max="26" width="13.140625" style="2" customWidth="1"/>
    <col min="27" max="28" width="15.140625" style="2" customWidth="1"/>
    <col min="29" max="30" width="14.7109375" style="2" customWidth="1"/>
    <col min="31" max="16384" width="10.85546875" style="2"/>
  </cols>
  <sheetData>
    <row r="8" spans="2:30" ht="21.75" customHeight="1">
      <c r="B8" s="132" t="s">
        <v>182</v>
      </c>
      <c r="C8" s="132"/>
      <c r="D8" s="132"/>
      <c r="E8" s="132"/>
      <c r="F8" s="132"/>
      <c r="G8" s="132"/>
      <c r="H8" s="132"/>
      <c r="I8" s="132"/>
      <c r="J8" s="132"/>
    </row>
    <row r="9" spans="2:30" ht="20.25" customHeight="1">
      <c r="B9" s="225" t="s">
        <v>208</v>
      </c>
      <c r="C9" s="225"/>
      <c r="D9" s="225"/>
      <c r="E9" s="225"/>
      <c r="F9" s="225"/>
      <c r="G9" s="225"/>
      <c r="H9" s="225"/>
      <c r="I9" s="87"/>
    </row>
    <row r="10" spans="2:30" ht="30" customHeight="1">
      <c r="B10" s="95"/>
      <c r="C10" s="95"/>
      <c r="D10" s="95"/>
      <c r="E10" s="95"/>
      <c r="F10" s="95"/>
      <c r="G10" s="95"/>
      <c r="H10" s="95"/>
      <c r="I10" s="95"/>
      <c r="J10" s="95"/>
      <c r="K10"/>
      <c r="L10"/>
      <c r="M10"/>
      <c r="N10"/>
      <c r="O10"/>
      <c r="P10"/>
    </row>
    <row r="11" spans="2:30" ht="27" customHeight="1">
      <c r="B11" s="206" t="s">
        <v>183</v>
      </c>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row>
    <row r="12" spans="2:30" ht="47.45" customHeight="1">
      <c r="B12" s="17" t="s">
        <v>184</v>
      </c>
      <c r="C12" s="208" t="s">
        <v>118</v>
      </c>
      <c r="D12" s="205"/>
      <c r="E12" s="204" t="s">
        <v>119</v>
      </c>
      <c r="F12" s="205"/>
      <c r="G12" s="204" t="s">
        <v>120</v>
      </c>
      <c r="H12" s="205"/>
      <c r="I12" s="204" t="s">
        <v>121</v>
      </c>
      <c r="J12" s="205"/>
      <c r="K12" s="204" t="s">
        <v>122</v>
      </c>
      <c r="L12" s="205"/>
      <c r="M12" s="204" t="s">
        <v>123</v>
      </c>
      <c r="N12" s="205"/>
      <c r="O12" s="204" t="s">
        <v>124</v>
      </c>
      <c r="P12" s="205"/>
      <c r="Q12" s="204" t="s">
        <v>125</v>
      </c>
      <c r="R12" s="205"/>
      <c r="S12" s="204" t="s">
        <v>126</v>
      </c>
      <c r="T12" s="205"/>
      <c r="U12" s="204" t="s">
        <v>127</v>
      </c>
      <c r="V12" s="205"/>
      <c r="W12" s="204" t="s">
        <v>128</v>
      </c>
      <c r="X12" s="205"/>
      <c r="Y12" s="204" t="s">
        <v>129</v>
      </c>
      <c r="Z12" s="205"/>
      <c r="AA12" s="204" t="s">
        <v>130</v>
      </c>
      <c r="AB12" s="205"/>
      <c r="AC12" s="204" t="s">
        <v>131</v>
      </c>
      <c r="AD12" s="205"/>
    </row>
    <row r="13" spans="2:30" ht="30" customHeight="1">
      <c r="B13" s="50" t="s">
        <v>185</v>
      </c>
      <c r="C13" s="50" t="s">
        <v>98</v>
      </c>
      <c r="D13" s="50" t="s">
        <v>92</v>
      </c>
      <c r="E13" s="50" t="s">
        <v>98</v>
      </c>
      <c r="F13" s="50" t="s">
        <v>92</v>
      </c>
      <c r="G13" s="50" t="s">
        <v>98</v>
      </c>
      <c r="H13" s="50" t="s">
        <v>92</v>
      </c>
      <c r="I13" s="50" t="s">
        <v>98</v>
      </c>
      <c r="J13" s="50" t="s">
        <v>92</v>
      </c>
      <c r="K13" s="50" t="s">
        <v>98</v>
      </c>
      <c r="L13" s="50" t="s">
        <v>92</v>
      </c>
      <c r="M13" s="50" t="s">
        <v>98</v>
      </c>
      <c r="N13" s="50" t="s">
        <v>92</v>
      </c>
      <c r="O13" s="50" t="s">
        <v>98</v>
      </c>
      <c r="P13" s="50" t="s">
        <v>92</v>
      </c>
      <c r="Q13" s="50" t="s">
        <v>98</v>
      </c>
      <c r="R13" s="50" t="s">
        <v>92</v>
      </c>
      <c r="S13" s="50" t="s">
        <v>98</v>
      </c>
      <c r="T13" s="50" t="s">
        <v>92</v>
      </c>
      <c r="U13" s="50" t="s">
        <v>98</v>
      </c>
      <c r="V13" s="50" t="s">
        <v>92</v>
      </c>
      <c r="W13" s="50" t="s">
        <v>98</v>
      </c>
      <c r="X13" s="50" t="s">
        <v>92</v>
      </c>
      <c r="Y13" s="50" t="s">
        <v>98</v>
      </c>
      <c r="Z13" s="50" t="s">
        <v>92</v>
      </c>
      <c r="AA13" s="50" t="s">
        <v>98</v>
      </c>
      <c r="AB13" s="50" t="s">
        <v>92</v>
      </c>
      <c r="AC13" s="50" t="s">
        <v>98</v>
      </c>
      <c r="AD13" s="50" t="s">
        <v>92</v>
      </c>
    </row>
    <row r="14" spans="2:30" ht="30" customHeight="1">
      <c r="B14" s="57">
        <v>43466</v>
      </c>
      <c r="C14" s="104">
        <v>0.72937196755515499</v>
      </c>
      <c r="D14" s="104">
        <v>0.26821565698341954</v>
      </c>
      <c r="E14" s="104">
        <v>0.86699607207431884</v>
      </c>
      <c r="F14" s="104">
        <v>0.13152316229191346</v>
      </c>
      <c r="G14" s="104">
        <v>0.62202521071519512</v>
      </c>
      <c r="H14" s="104">
        <v>0.37328968507672944</v>
      </c>
      <c r="I14" s="104">
        <v>0.73777757839486791</v>
      </c>
      <c r="J14" s="104">
        <v>0.26082275357767709</v>
      </c>
      <c r="K14" s="104">
        <v>0.82112186798891429</v>
      </c>
      <c r="L14" s="104">
        <v>0.1711294093248619</v>
      </c>
      <c r="M14" s="104">
        <v>0.55554799571576563</v>
      </c>
      <c r="N14" s="104">
        <v>0.43979099725504656</v>
      </c>
      <c r="O14" s="104">
        <v>0.79443246573232718</v>
      </c>
      <c r="P14" s="104">
        <v>0.20348195492581755</v>
      </c>
      <c r="Q14" s="104">
        <v>0.42586876077676672</v>
      </c>
      <c r="R14" s="104">
        <v>0.56242936576104152</v>
      </c>
      <c r="S14" s="104">
        <v>0.60604814941209317</v>
      </c>
      <c r="T14" s="104">
        <v>0.39074861167126856</v>
      </c>
      <c r="U14" s="104">
        <v>0.41716360319910201</v>
      </c>
      <c r="V14" s="104">
        <v>0.58153149992984421</v>
      </c>
      <c r="W14" s="104">
        <v>0.45919106311887398</v>
      </c>
      <c r="X14" s="104">
        <v>0.53827070202987082</v>
      </c>
      <c r="Y14" s="104">
        <v>0.53947263943148749</v>
      </c>
      <c r="Z14" s="104">
        <v>0.45609637156349991</v>
      </c>
      <c r="AA14" s="104">
        <v>0.37292279043954712</v>
      </c>
      <c r="AB14" s="104">
        <v>0.62653427564187458</v>
      </c>
      <c r="AC14" s="104">
        <v>0.44820032283084921</v>
      </c>
      <c r="AD14" s="104">
        <v>0.54975578055887475</v>
      </c>
    </row>
    <row r="15" spans="2:30" ht="30" customHeight="1">
      <c r="B15" s="58">
        <v>43497</v>
      </c>
      <c r="C15" s="105">
        <v>0.73311331295560711</v>
      </c>
      <c r="D15" s="105">
        <v>0.26444775869621928</v>
      </c>
      <c r="E15" s="105">
        <v>0.86761543816227082</v>
      </c>
      <c r="F15" s="105">
        <v>0.1306829607858303</v>
      </c>
      <c r="G15" s="105">
        <v>0.6196946340945434</v>
      </c>
      <c r="H15" s="105">
        <v>0.37485388168533473</v>
      </c>
      <c r="I15" s="105">
        <v>0.73865784079716768</v>
      </c>
      <c r="J15" s="105">
        <v>0.25989582871187855</v>
      </c>
      <c r="K15" s="105">
        <v>0.82068145374051005</v>
      </c>
      <c r="L15" s="105">
        <v>0.1707285527720899</v>
      </c>
      <c r="M15" s="105">
        <v>0.55454084843725637</v>
      </c>
      <c r="N15" s="105">
        <v>0.44018673241372142</v>
      </c>
      <c r="O15" s="105">
        <v>0.79031074832336001</v>
      </c>
      <c r="P15" s="105">
        <v>0.20741113531916505</v>
      </c>
      <c r="Q15" s="105">
        <v>0.41445605615064685</v>
      </c>
      <c r="R15" s="105">
        <v>0.57265329213629834</v>
      </c>
      <c r="S15" s="105">
        <v>0.60730445781227649</v>
      </c>
      <c r="T15" s="105">
        <v>0.38861115921188349</v>
      </c>
      <c r="U15" s="105">
        <v>0.41611402588317592</v>
      </c>
      <c r="V15" s="105">
        <v>0.58247289261979718</v>
      </c>
      <c r="W15" s="105">
        <v>0.4601027191612917</v>
      </c>
      <c r="X15" s="105">
        <v>0.53682418350983041</v>
      </c>
      <c r="Y15" s="105">
        <v>0.53831464996645051</v>
      </c>
      <c r="Z15" s="105">
        <v>0.45679230597181836</v>
      </c>
      <c r="AA15" s="105">
        <v>0.3759962055961012</v>
      </c>
      <c r="AB15" s="105">
        <v>0.62332161816501042</v>
      </c>
      <c r="AC15" s="105">
        <v>0.44292433449025748</v>
      </c>
      <c r="AD15" s="105">
        <v>0.55479076821320361</v>
      </c>
    </row>
    <row r="16" spans="2:30" ht="30" customHeight="1">
      <c r="B16" s="57">
        <v>43525</v>
      </c>
      <c r="C16" s="104">
        <v>0.73472174554376635</v>
      </c>
      <c r="D16" s="104">
        <v>0.26284901990852644</v>
      </c>
      <c r="E16" s="104">
        <v>0.86705449764167175</v>
      </c>
      <c r="F16" s="104">
        <v>0.13114904481970446</v>
      </c>
      <c r="G16" s="104">
        <v>0.61776562551641401</v>
      </c>
      <c r="H16" s="104">
        <v>0.37636746437468904</v>
      </c>
      <c r="I16" s="104">
        <v>0.73924204196812393</v>
      </c>
      <c r="J16" s="104">
        <v>0.25909646338997655</v>
      </c>
      <c r="K16" s="104">
        <v>0.81997583705712651</v>
      </c>
      <c r="L16" s="104">
        <v>0.17060357302123244</v>
      </c>
      <c r="M16" s="104">
        <v>0.5551809603311546</v>
      </c>
      <c r="N16" s="104">
        <v>0.43909325484762557</v>
      </c>
      <c r="O16" s="104">
        <v>0.78864245422686985</v>
      </c>
      <c r="P16" s="104">
        <v>0.20881042958965038</v>
      </c>
      <c r="Q16" s="104">
        <v>0.41189461579054937</v>
      </c>
      <c r="R16" s="104">
        <v>0.57439091721598756</v>
      </c>
      <c r="S16" s="104">
        <v>0.60739490526724571</v>
      </c>
      <c r="T16" s="104">
        <v>0.38830347340985638</v>
      </c>
      <c r="U16" s="104">
        <v>0.41577238437688552</v>
      </c>
      <c r="V16" s="104">
        <v>0.58280815683101461</v>
      </c>
      <c r="W16" s="104">
        <v>0.45900122007657035</v>
      </c>
      <c r="X16" s="104">
        <v>0.53756994404476421</v>
      </c>
      <c r="Y16" s="104">
        <v>0.53754637605815481</v>
      </c>
      <c r="Z16" s="104">
        <v>0.45733331677309574</v>
      </c>
      <c r="AA16" s="104">
        <v>0.37634317539074552</v>
      </c>
      <c r="AB16" s="104">
        <v>0.62293061934405458</v>
      </c>
      <c r="AC16" s="104">
        <v>0.44164518165794114</v>
      </c>
      <c r="AD16" s="104">
        <v>0.55588513851253585</v>
      </c>
    </row>
    <row r="17" spans="2:30" ht="30" customHeight="1">
      <c r="B17" s="58">
        <v>43556</v>
      </c>
      <c r="C17" s="105">
        <v>0.73215100076007089</v>
      </c>
      <c r="D17" s="105">
        <v>0.26497038136257794</v>
      </c>
      <c r="E17" s="105">
        <v>0.86717013981688651</v>
      </c>
      <c r="F17" s="105">
        <v>0.13083683957329506</v>
      </c>
      <c r="G17" s="105">
        <v>0.61775557689796956</v>
      </c>
      <c r="H17" s="105">
        <v>0.37602412288938131</v>
      </c>
      <c r="I17" s="105">
        <v>0.73807359496547509</v>
      </c>
      <c r="J17" s="105">
        <v>0.26004719867144482</v>
      </c>
      <c r="K17" s="105">
        <v>0.81928607586744118</v>
      </c>
      <c r="L17" s="105">
        <v>0.17078380021404319</v>
      </c>
      <c r="M17" s="105">
        <v>0.55468540536499711</v>
      </c>
      <c r="N17" s="105">
        <v>0.43934062821888681</v>
      </c>
      <c r="O17" s="105">
        <v>0.79013139270638322</v>
      </c>
      <c r="P17" s="105">
        <v>0.20717850546075031</v>
      </c>
      <c r="Q17" s="105">
        <v>0.41106685771182944</v>
      </c>
      <c r="R17" s="105">
        <v>0.57434368700973848</v>
      </c>
      <c r="S17" s="105">
        <v>0.60708103329148067</v>
      </c>
      <c r="T17" s="105">
        <v>0.38850585814159094</v>
      </c>
      <c r="U17" s="105">
        <v>0.41544462376648322</v>
      </c>
      <c r="V17" s="105">
        <v>0.58293799214313846</v>
      </c>
      <c r="W17" s="105">
        <v>0.4586642409824021</v>
      </c>
      <c r="X17" s="105">
        <v>0.53779519294685652</v>
      </c>
      <c r="Y17" s="105">
        <v>0.53569311732796843</v>
      </c>
      <c r="Z17" s="105">
        <v>0.45883306982631061</v>
      </c>
      <c r="AA17" s="105">
        <v>0.37607228712411961</v>
      </c>
      <c r="AB17" s="105">
        <v>0.62317542490827038</v>
      </c>
      <c r="AC17" s="105">
        <v>0.44088825266523296</v>
      </c>
      <c r="AD17" s="105">
        <v>0.55655338573443158</v>
      </c>
    </row>
    <row r="18" spans="2:30" ht="30" customHeight="1">
      <c r="B18" s="57">
        <v>43586</v>
      </c>
      <c r="C18" s="104">
        <v>0.73541637498612</v>
      </c>
      <c r="D18" s="104">
        <v>0.26185832291329725</v>
      </c>
      <c r="E18" s="104">
        <v>0.86701305783621652</v>
      </c>
      <c r="F18" s="104">
        <v>0.13083588329748236</v>
      </c>
      <c r="G18" s="104">
        <v>0.61770598837374979</v>
      </c>
      <c r="H18" s="104">
        <v>0.37557614766477643</v>
      </c>
      <c r="I18" s="104">
        <v>0.73732778564276091</v>
      </c>
      <c r="J18" s="104">
        <v>0.26081627015641723</v>
      </c>
      <c r="K18" s="104">
        <v>0.82066112055827656</v>
      </c>
      <c r="L18" s="104">
        <v>0.16888816479477023</v>
      </c>
      <c r="M18" s="104">
        <v>0.55384559232405906</v>
      </c>
      <c r="N18" s="104">
        <v>0.4398329350655299</v>
      </c>
      <c r="O18" s="104">
        <v>0.79025825291869634</v>
      </c>
      <c r="P18" s="104">
        <v>0.20699437560581085</v>
      </c>
      <c r="Q18" s="104">
        <v>0.4096305273185496</v>
      </c>
      <c r="R18" s="104">
        <v>0.57497377274536043</v>
      </c>
      <c r="S18" s="104">
        <v>0.60697653952492359</v>
      </c>
      <c r="T18" s="104">
        <v>0.38868558269835801</v>
      </c>
      <c r="U18" s="104">
        <v>0.41465144414623634</v>
      </c>
      <c r="V18" s="104">
        <v>0.58367634993255557</v>
      </c>
      <c r="W18" s="104">
        <v>0.45873655820063303</v>
      </c>
      <c r="X18" s="104">
        <v>0.53763005093734495</v>
      </c>
      <c r="Y18" s="104">
        <v>0.53672120233920906</v>
      </c>
      <c r="Z18" s="104">
        <v>0.45749469353853395</v>
      </c>
      <c r="AA18" s="104">
        <v>0.37570266392177259</v>
      </c>
      <c r="AB18" s="104">
        <v>0.62351342950230826</v>
      </c>
      <c r="AC18" s="104">
        <v>0.44192838639279669</v>
      </c>
      <c r="AD18" s="104">
        <v>0.55535589708897959</v>
      </c>
    </row>
    <row r="19" spans="2:30" ht="30" customHeight="1">
      <c r="B19" s="58">
        <v>43617</v>
      </c>
      <c r="C19" s="105">
        <v>0.73709057354398422</v>
      </c>
      <c r="D19" s="105">
        <v>0.26029698558896786</v>
      </c>
      <c r="E19" s="105">
        <v>0.86603462802577746</v>
      </c>
      <c r="F19" s="105">
        <v>0.13207532848045059</v>
      </c>
      <c r="G19" s="105">
        <v>0.61766508295343814</v>
      </c>
      <c r="H19" s="105">
        <v>0.3752865915249074</v>
      </c>
      <c r="I19" s="105">
        <v>0.73608405291590451</v>
      </c>
      <c r="J19" s="105">
        <v>0.26195074226891829</v>
      </c>
      <c r="K19" s="105">
        <v>0.82004771802653176</v>
      </c>
      <c r="L19" s="105">
        <v>0.16906319223580354</v>
      </c>
      <c r="M19" s="105">
        <v>0.552927647134689</v>
      </c>
      <c r="N19" s="105">
        <v>0.44052204691687086</v>
      </c>
      <c r="O19" s="105">
        <v>0.79041127303339831</v>
      </c>
      <c r="P19" s="105">
        <v>0.20661687415257562</v>
      </c>
      <c r="Q19" s="105">
        <v>0.41047132112373386</v>
      </c>
      <c r="R19" s="105">
        <v>0.57349301589984425</v>
      </c>
      <c r="S19" s="105">
        <v>0.6101398601398601</v>
      </c>
      <c r="T19" s="105">
        <v>0.38566648075850529</v>
      </c>
      <c r="U19" s="105">
        <v>0.41376362916171533</v>
      </c>
      <c r="V19" s="105">
        <v>0.58453381143980931</v>
      </c>
      <c r="W19" s="105">
        <v>0.45932418147834425</v>
      </c>
      <c r="X19" s="105">
        <v>0.5370146098327605</v>
      </c>
      <c r="Y19" s="105">
        <v>0.53594992292696908</v>
      </c>
      <c r="Z19" s="105">
        <v>0.45815933354230159</v>
      </c>
      <c r="AA19" s="105">
        <v>0.37411386135503555</v>
      </c>
      <c r="AB19" s="105">
        <v>0.62508665048492862</v>
      </c>
      <c r="AC19" s="105">
        <v>0.44155576874461178</v>
      </c>
      <c r="AD19" s="105">
        <v>0.55563748209319963</v>
      </c>
    </row>
    <row r="20" spans="2:30" ht="30" customHeight="1">
      <c r="B20" s="57">
        <v>43647</v>
      </c>
      <c r="C20" s="104">
        <v>0.73685281401010061</v>
      </c>
      <c r="D20" s="104">
        <v>0.26048032554590705</v>
      </c>
      <c r="E20" s="104">
        <v>0.86552093388030893</v>
      </c>
      <c r="F20" s="104">
        <v>0.1325485641891892</v>
      </c>
      <c r="G20" s="104">
        <v>0.61644833316605629</v>
      </c>
      <c r="H20" s="104">
        <v>0.37631641822330503</v>
      </c>
      <c r="I20" s="104">
        <v>0.73696005141562093</v>
      </c>
      <c r="J20" s="104">
        <v>0.26097655853600787</v>
      </c>
      <c r="K20" s="104">
        <v>0.82152751045257011</v>
      </c>
      <c r="L20" s="104">
        <v>0.16711540215971571</v>
      </c>
      <c r="M20" s="104">
        <v>0.55279283735162799</v>
      </c>
      <c r="N20" s="104">
        <v>0.44032677913201423</v>
      </c>
      <c r="O20" s="104">
        <v>0.78921896649752077</v>
      </c>
      <c r="P20" s="104">
        <v>0.20753428520473569</v>
      </c>
      <c r="Q20" s="104">
        <v>0.40965417523062952</v>
      </c>
      <c r="R20" s="104">
        <v>0.57361622293389414</v>
      </c>
      <c r="S20" s="104">
        <v>0.60744030103614932</v>
      </c>
      <c r="T20" s="104">
        <v>0.38847930376473527</v>
      </c>
      <c r="U20" s="104">
        <v>0.41315151494191654</v>
      </c>
      <c r="V20" s="104">
        <v>0.58502937891012718</v>
      </c>
      <c r="W20" s="104">
        <v>0.45997387183300209</v>
      </c>
      <c r="X20" s="104">
        <v>0.53605131127263628</v>
      </c>
      <c r="Y20" s="104">
        <v>0.53560188888655491</v>
      </c>
      <c r="Z20" s="104">
        <v>0.4582030646023858</v>
      </c>
      <c r="AA20" s="104">
        <v>0.37066663308789349</v>
      </c>
      <c r="AB20" s="104">
        <v>0.62852642701915984</v>
      </c>
      <c r="AC20" s="104">
        <v>0.44079759985699629</v>
      </c>
      <c r="AD20" s="104">
        <v>0.55632622233530826</v>
      </c>
    </row>
    <row r="21" spans="2:30" ht="30" customHeight="1">
      <c r="B21" s="58">
        <v>43678</v>
      </c>
      <c r="C21" s="105">
        <v>0.73712061766785819</v>
      </c>
      <c r="D21" s="105">
        <v>0.26022503802299785</v>
      </c>
      <c r="E21" s="105">
        <v>0.86420463145149085</v>
      </c>
      <c r="F21" s="105">
        <v>0.13392613894354471</v>
      </c>
      <c r="G21" s="105">
        <v>0.61579962828568902</v>
      </c>
      <c r="H21" s="105">
        <v>0.37662448004248161</v>
      </c>
      <c r="I21" s="105">
        <v>0.73632323300471425</v>
      </c>
      <c r="J21" s="105">
        <v>0.26129013215041702</v>
      </c>
      <c r="K21" s="105">
        <v>0.82222767511238293</v>
      </c>
      <c r="L21" s="105">
        <v>0.16604492665678514</v>
      </c>
      <c r="M21" s="105">
        <v>0.55259541439422177</v>
      </c>
      <c r="N21" s="105">
        <v>0.4402100916710931</v>
      </c>
      <c r="O21" s="105">
        <v>0.78726372977799297</v>
      </c>
      <c r="P21" s="105">
        <v>0.20931460827191695</v>
      </c>
      <c r="Q21" s="105">
        <v>0.40719288115015029</v>
      </c>
      <c r="R21" s="105">
        <v>0.57541864700395329</v>
      </c>
      <c r="S21" s="105">
        <v>0.60740809572483401</v>
      </c>
      <c r="T21" s="105">
        <v>0.38834604470304002</v>
      </c>
      <c r="U21" s="105">
        <v>0.41299926226739014</v>
      </c>
      <c r="V21" s="105">
        <v>0.58512538007018799</v>
      </c>
      <c r="W21" s="105">
        <v>0.4597676449792738</v>
      </c>
      <c r="X21" s="105">
        <v>0.53629507423992462</v>
      </c>
      <c r="Y21" s="105">
        <v>0.53589141341568802</v>
      </c>
      <c r="Z21" s="105">
        <v>0.45767507945973884</v>
      </c>
      <c r="AA21" s="105">
        <v>0.37452858112751392</v>
      </c>
      <c r="AB21" s="105">
        <v>0.62463569825880327</v>
      </c>
      <c r="AC21" s="105">
        <v>0.4405751786420799</v>
      </c>
      <c r="AD21" s="105">
        <v>0.55642142391473237</v>
      </c>
    </row>
    <row r="22" spans="2:30" ht="30" customHeight="1">
      <c r="B22" s="57">
        <v>43709</v>
      </c>
      <c r="C22" s="104">
        <v>0.7365350826382453</v>
      </c>
      <c r="D22" s="104">
        <v>0.26075938368860058</v>
      </c>
      <c r="E22" s="104">
        <v>0.86330732849734626</v>
      </c>
      <c r="F22" s="104">
        <v>0.13469288440774366</v>
      </c>
      <c r="G22" s="104">
        <v>0.61425084384592876</v>
      </c>
      <c r="H22" s="104">
        <v>0.3777958264013519</v>
      </c>
      <c r="I22" s="104">
        <v>0.73275654090928</v>
      </c>
      <c r="J22" s="104">
        <v>0.26462293581797763</v>
      </c>
      <c r="K22" s="104">
        <v>0.81926584357864729</v>
      </c>
      <c r="L22" s="104">
        <v>0.1685609811261134</v>
      </c>
      <c r="M22" s="104">
        <v>0.55157152501687801</v>
      </c>
      <c r="N22" s="104">
        <v>0.44098745317813792</v>
      </c>
      <c r="O22" s="104">
        <v>0.78735677169573881</v>
      </c>
      <c r="P22" s="104">
        <v>0.20907418669203581</v>
      </c>
      <c r="Q22" s="104">
        <v>0.40800489675325247</v>
      </c>
      <c r="R22" s="104">
        <v>0.57401189463740776</v>
      </c>
      <c r="S22" s="104">
        <v>0.60720667580368137</v>
      </c>
      <c r="T22" s="104">
        <v>0.38048611231588625</v>
      </c>
      <c r="U22" s="104">
        <v>0.41343155048839819</v>
      </c>
      <c r="V22" s="104">
        <v>0.58461966012838684</v>
      </c>
      <c r="W22" s="104">
        <v>0.45970455080369382</v>
      </c>
      <c r="X22" s="104">
        <v>0.53613507040108543</v>
      </c>
      <c r="Y22" s="104">
        <v>0.53535721253824808</v>
      </c>
      <c r="Z22" s="104">
        <v>0.45803667877418358</v>
      </c>
      <c r="AA22" s="104">
        <v>0.37360126177533365</v>
      </c>
      <c r="AB22" s="104">
        <v>0.62552636642623716</v>
      </c>
      <c r="AC22" s="104">
        <v>0.43999181746555582</v>
      </c>
      <c r="AD22" s="104">
        <v>0.55698448035312753</v>
      </c>
    </row>
    <row r="23" spans="2:30" ht="30" customHeight="1">
      <c r="B23" s="58">
        <v>43739</v>
      </c>
      <c r="C23" s="105">
        <v>0.73481075697211151</v>
      </c>
      <c r="D23" s="105">
        <v>0.2623256972111554</v>
      </c>
      <c r="E23" s="105">
        <v>0.86156050660996575</v>
      </c>
      <c r="F23" s="105">
        <v>0.13649040091214446</v>
      </c>
      <c r="G23" s="105">
        <v>0.6138510304676954</v>
      </c>
      <c r="H23" s="105">
        <v>0.37790886445516342</v>
      </c>
      <c r="I23" s="105">
        <v>0.73356266578249341</v>
      </c>
      <c r="J23" s="105">
        <v>0.26369363395225465</v>
      </c>
      <c r="K23" s="105">
        <v>0.81924880386330656</v>
      </c>
      <c r="L23" s="105">
        <v>0.16797612716045057</v>
      </c>
      <c r="M23" s="105">
        <v>0.55098282884174055</v>
      </c>
      <c r="N23" s="105">
        <v>0.4412169201044685</v>
      </c>
      <c r="O23" s="105">
        <v>0.78726384076954992</v>
      </c>
      <c r="P23" s="105">
        <v>0.20896899541799041</v>
      </c>
      <c r="Q23" s="105">
        <v>0.40828614165070976</v>
      </c>
      <c r="R23" s="105">
        <v>0.57282457498384909</v>
      </c>
      <c r="S23" s="105">
        <v>0.61203162226554042</v>
      </c>
      <c r="T23" s="105">
        <v>0.3755482456140351</v>
      </c>
      <c r="U23" s="105">
        <v>0.41226242452073664</v>
      </c>
      <c r="V23" s="105">
        <v>0.58569509461895397</v>
      </c>
      <c r="W23" s="105">
        <v>0.45985310851349953</v>
      </c>
      <c r="X23" s="105">
        <v>0.53580911003068865</v>
      </c>
      <c r="Y23" s="105">
        <v>0.53444861727552062</v>
      </c>
      <c r="Z23" s="105">
        <v>0.45868342227462089</v>
      </c>
      <c r="AA23" s="105">
        <v>0.37315806900272441</v>
      </c>
      <c r="AB23" s="105">
        <v>0.62597081508156194</v>
      </c>
      <c r="AC23" s="105">
        <v>0.43907024549374857</v>
      </c>
      <c r="AD23" s="105">
        <v>0.55768193381787312</v>
      </c>
    </row>
    <row r="24" spans="2:30" ht="30" customHeight="1">
      <c r="B24" s="57">
        <v>43770</v>
      </c>
      <c r="C24" s="104">
        <v>0.73367605438202466</v>
      </c>
      <c r="D24" s="104">
        <v>0.2634458550227709</v>
      </c>
      <c r="E24" s="104">
        <v>0.86074690859379854</v>
      </c>
      <c r="F24" s="104">
        <v>0.13745106568073076</v>
      </c>
      <c r="G24" s="104">
        <v>0.61199476064008318</v>
      </c>
      <c r="H24" s="104">
        <v>0.37954980059794796</v>
      </c>
      <c r="I24" s="104">
        <v>0.73304081750476302</v>
      </c>
      <c r="J24" s="104">
        <v>0.26399828449363694</v>
      </c>
      <c r="K24" s="104">
        <v>0.81870293846591613</v>
      </c>
      <c r="L24" s="104">
        <v>0.1683130682952311</v>
      </c>
      <c r="M24" s="104">
        <v>0.55009051959915922</v>
      </c>
      <c r="N24" s="104">
        <v>0.44190640939848891</v>
      </c>
      <c r="O24" s="104">
        <v>0.7872469450277616</v>
      </c>
      <c r="P24" s="104">
        <v>0.20890891597081396</v>
      </c>
      <c r="Q24" s="104">
        <v>0.40803278878999838</v>
      </c>
      <c r="R24" s="104">
        <v>0.57274649687449164</v>
      </c>
      <c r="S24" s="104">
        <v>0.60919733936813436</v>
      </c>
      <c r="T24" s="104">
        <v>0.37964217665550043</v>
      </c>
      <c r="U24" s="104">
        <v>0.41167642614603928</v>
      </c>
      <c r="V24" s="104">
        <v>0.5861375418446958</v>
      </c>
      <c r="W24" s="104">
        <v>0.4596595268210753</v>
      </c>
      <c r="X24" s="104">
        <v>0.53604135995742352</v>
      </c>
      <c r="Y24" s="104">
        <v>0.53456065715607626</v>
      </c>
      <c r="Z24" s="104">
        <v>0.45853405957230736</v>
      </c>
      <c r="AA24" s="104">
        <v>0.37498070558451368</v>
      </c>
      <c r="AB24" s="104">
        <v>0.62412775045441893</v>
      </c>
      <c r="AC24" s="104">
        <v>0.43875257659138633</v>
      </c>
      <c r="AD24" s="104">
        <v>0.55802869086682638</v>
      </c>
    </row>
    <row r="25" spans="2:30" ht="30" customHeight="1">
      <c r="B25" s="58">
        <v>43800</v>
      </c>
      <c r="C25" s="105">
        <v>0.72987549265064133</v>
      </c>
      <c r="D25" s="105">
        <v>0.26709021355832452</v>
      </c>
      <c r="E25" s="105">
        <v>0.85880020384113132</v>
      </c>
      <c r="F25" s="105">
        <v>0.13943211134821798</v>
      </c>
      <c r="G25" s="105">
        <v>0.61249910963866094</v>
      </c>
      <c r="H25" s="105">
        <v>0.37916797687318998</v>
      </c>
      <c r="I25" s="105">
        <v>0.73178931022805183</v>
      </c>
      <c r="J25" s="105">
        <v>0.26527847756238176</v>
      </c>
      <c r="K25" s="105">
        <v>0.8138188345464149</v>
      </c>
      <c r="L25" s="105">
        <v>0.17352214433432708</v>
      </c>
      <c r="M25" s="105">
        <v>0.54886612395319667</v>
      </c>
      <c r="N25" s="105">
        <v>0.44310516690769491</v>
      </c>
      <c r="O25" s="105">
        <v>0.79437131115322202</v>
      </c>
      <c r="P25" s="105">
        <v>0.2016811735178464</v>
      </c>
      <c r="Q25" s="105">
        <v>0.42122692200876632</v>
      </c>
      <c r="R25" s="105">
        <v>0.55852964970960073</v>
      </c>
      <c r="S25" s="105">
        <v>0.60804896954697607</v>
      </c>
      <c r="T25" s="105">
        <v>0.38233648140874349</v>
      </c>
      <c r="U25" s="105">
        <v>0.41148867866534611</v>
      </c>
      <c r="V25" s="105">
        <v>0.58642464396707761</v>
      </c>
      <c r="W25" s="105">
        <v>0.45925407667049972</v>
      </c>
      <c r="X25" s="105">
        <v>0.53643719087269148</v>
      </c>
      <c r="Y25" s="105">
        <v>0.5353717924641509</v>
      </c>
      <c r="Z25" s="105">
        <v>0.45755059481234955</v>
      </c>
      <c r="AA25" s="105">
        <v>0.3749881863461319</v>
      </c>
      <c r="AB25" s="105">
        <v>0.62416774845336187</v>
      </c>
      <c r="AC25" s="105">
        <v>0.44195016150749167</v>
      </c>
      <c r="AD25" s="105">
        <v>0.55483129597325676</v>
      </c>
    </row>
    <row r="26" spans="2:30" ht="30" customHeight="1">
      <c r="B26" s="57">
        <v>43831</v>
      </c>
      <c r="C26" s="104">
        <v>0.72848996913025876</v>
      </c>
      <c r="D26" s="104">
        <v>0.26798719229046775</v>
      </c>
      <c r="E26" s="104">
        <v>0.86289022024509765</v>
      </c>
      <c r="F26" s="104">
        <v>0.13477254843911901</v>
      </c>
      <c r="G26" s="104">
        <v>0.61562445205741589</v>
      </c>
      <c r="H26" s="104">
        <v>0.3758915053657208</v>
      </c>
      <c r="I26" s="104">
        <v>0.73476456639566401</v>
      </c>
      <c r="J26" s="104">
        <v>0.26226287262872627</v>
      </c>
      <c r="K26" s="104">
        <v>0.81142317945919518</v>
      </c>
      <c r="L26" s="104">
        <v>0.1751482182545773</v>
      </c>
      <c r="M26" s="104">
        <v>0.55156192669792858</v>
      </c>
      <c r="N26" s="104">
        <v>0.44017297948466705</v>
      </c>
      <c r="O26" s="104">
        <v>0.79345941480270088</v>
      </c>
      <c r="P26" s="104">
        <v>0.20249137311673945</v>
      </c>
      <c r="Q26" s="104">
        <v>0.41805489832025727</v>
      </c>
      <c r="R26" s="104">
        <v>0.56094605714079038</v>
      </c>
      <c r="S26" s="104">
        <v>0.60922014565481764</v>
      </c>
      <c r="T26" s="104">
        <v>0.38076433833293727</v>
      </c>
      <c r="U26" s="104">
        <v>0.41132009381900347</v>
      </c>
      <c r="V26" s="104">
        <v>0.58657138245667051</v>
      </c>
      <c r="W26" s="104">
        <v>0.45934538172158906</v>
      </c>
      <c r="X26" s="104">
        <v>0.53606519758846805</v>
      </c>
      <c r="Y26" s="104">
        <v>0.53596117360206808</v>
      </c>
      <c r="Z26" s="104">
        <v>0.4564483442892055</v>
      </c>
      <c r="AA26" s="104">
        <v>0.37474950243144689</v>
      </c>
      <c r="AB26" s="104">
        <v>0.62425221942701803</v>
      </c>
      <c r="AC26" s="104">
        <v>0.4554388505294315</v>
      </c>
      <c r="AD26" s="104">
        <v>0.54092690881924443</v>
      </c>
    </row>
    <row r="27" spans="2:30" ht="30" customHeight="1">
      <c r="B27" s="58">
        <v>43862</v>
      </c>
      <c r="C27" s="105">
        <v>0.73227615483969</v>
      </c>
      <c r="D27" s="105">
        <v>0.26398438687129616</v>
      </c>
      <c r="E27" s="105">
        <v>0.86145193483003513</v>
      </c>
      <c r="F27" s="105">
        <v>0.13616530766969412</v>
      </c>
      <c r="G27" s="105">
        <v>0.61408864886109615</v>
      </c>
      <c r="H27" s="105">
        <v>0.37659448286994635</v>
      </c>
      <c r="I27" s="105">
        <v>0.73406165440153759</v>
      </c>
      <c r="J27" s="105">
        <v>0.26280251877702754</v>
      </c>
      <c r="K27" s="105">
        <v>0.81141663921566443</v>
      </c>
      <c r="L27" s="105">
        <v>0.17437062761366109</v>
      </c>
      <c r="M27" s="105">
        <v>0.54984786859192192</v>
      </c>
      <c r="N27" s="105">
        <v>0.44127309417509225</v>
      </c>
      <c r="O27" s="105">
        <v>0.79111232420513966</v>
      </c>
      <c r="P27" s="105">
        <v>0.20441684824956122</v>
      </c>
      <c r="Q27" s="105">
        <v>0.4111266742536987</v>
      </c>
      <c r="R27" s="105">
        <v>0.56680673494995482</v>
      </c>
      <c r="S27" s="105">
        <v>0.60934268794968049</v>
      </c>
      <c r="T27" s="105">
        <v>0.38104348244977171</v>
      </c>
      <c r="U27" s="105">
        <v>0.41096550427992962</v>
      </c>
      <c r="V27" s="105">
        <v>0.58667669018777013</v>
      </c>
      <c r="W27" s="105">
        <v>0.45878703294273709</v>
      </c>
      <c r="X27" s="105">
        <v>0.53599657307097059</v>
      </c>
      <c r="Y27" s="105">
        <v>0.53427143779995179</v>
      </c>
      <c r="Z27" s="105">
        <v>0.45761929450514716</v>
      </c>
      <c r="AA27" s="105">
        <v>0.37658130536170359</v>
      </c>
      <c r="AB27" s="105">
        <v>0.62223885505377075</v>
      </c>
      <c r="AC27" s="105">
        <v>0.44114323917767007</v>
      </c>
      <c r="AD27" s="105">
        <v>0.55498913588500753</v>
      </c>
    </row>
    <row r="28" spans="2:30" ht="30" customHeight="1">
      <c r="B28" s="57">
        <v>43891</v>
      </c>
      <c r="C28" s="104">
        <v>0.7361609040286039</v>
      </c>
      <c r="D28" s="104">
        <v>0.26001628058312343</v>
      </c>
      <c r="E28" s="104">
        <v>0.86048310235457715</v>
      </c>
      <c r="F28" s="104">
        <v>0.1368842085527241</v>
      </c>
      <c r="G28" s="104">
        <v>0.61385755100384176</v>
      </c>
      <c r="H28" s="104">
        <v>0.37659726156001788</v>
      </c>
      <c r="I28" s="104">
        <v>0.73436181148095836</v>
      </c>
      <c r="J28" s="104">
        <v>0.26236221262086429</v>
      </c>
      <c r="K28" s="104">
        <v>0.80394248581257899</v>
      </c>
      <c r="L28" s="104">
        <v>0.18230233173571703</v>
      </c>
      <c r="M28" s="104">
        <v>0.54842105776213756</v>
      </c>
      <c r="N28" s="104">
        <v>0.4424046239232744</v>
      </c>
      <c r="O28" s="104">
        <v>0.7894020899029246</v>
      </c>
      <c r="P28" s="104">
        <v>0.20611358436901009</v>
      </c>
      <c r="Q28" s="104">
        <v>0.40684996933817635</v>
      </c>
      <c r="R28" s="104">
        <v>0.57085239869805182</v>
      </c>
      <c r="S28" s="104">
        <v>0.60917318428081935</v>
      </c>
      <c r="T28" s="104">
        <v>0.38060234428109402</v>
      </c>
      <c r="U28" s="104">
        <v>0.41066587147347244</v>
      </c>
      <c r="V28" s="104">
        <v>0.58693826627318313</v>
      </c>
      <c r="W28" s="104">
        <v>0.45840780303974948</v>
      </c>
      <c r="X28" s="104">
        <v>0.53637585380384334</v>
      </c>
      <c r="Y28" s="104">
        <v>0.53259772038824349</v>
      </c>
      <c r="Z28" s="104">
        <v>0.45902114823074336</v>
      </c>
      <c r="AA28" s="104">
        <v>0.37481975116984251</v>
      </c>
      <c r="AB28" s="104">
        <v>0.62391916438167416</v>
      </c>
      <c r="AC28" s="104">
        <v>0.43217120199951581</v>
      </c>
      <c r="AD28" s="104">
        <v>0.56387033244567741</v>
      </c>
    </row>
    <row r="29" spans="2:30" ht="30" customHeight="1">
      <c r="B29" s="58">
        <v>43922</v>
      </c>
      <c r="C29" s="105">
        <v>0.73631568214595455</v>
      </c>
      <c r="D29" s="105">
        <v>0.26002108020058129</v>
      </c>
      <c r="E29" s="105">
        <v>0.8586755551032178</v>
      </c>
      <c r="F29" s="105">
        <v>0.13883941444879819</v>
      </c>
      <c r="G29" s="105">
        <v>0.61554427979591431</v>
      </c>
      <c r="H29" s="105">
        <v>0.37570718927849162</v>
      </c>
      <c r="I29" s="105">
        <v>0.73280225493481832</v>
      </c>
      <c r="J29" s="105">
        <v>0.26423298701521908</v>
      </c>
      <c r="K29" s="105">
        <v>0.78164985152426014</v>
      </c>
      <c r="L29" s="105">
        <v>0.20731965721931123</v>
      </c>
      <c r="M29" s="105">
        <v>0.54959384476230788</v>
      </c>
      <c r="N29" s="105">
        <v>0.44194096398814875</v>
      </c>
      <c r="O29" s="105">
        <v>0.78973897479906374</v>
      </c>
      <c r="P29" s="105">
        <v>0.20617217578880234</v>
      </c>
      <c r="Q29" s="105">
        <v>0.41715912378659342</v>
      </c>
      <c r="R29" s="105">
        <v>0.56247526629265421</v>
      </c>
      <c r="S29" s="105">
        <v>0.61274929255415467</v>
      </c>
      <c r="T29" s="105">
        <v>0.37766423927824544</v>
      </c>
      <c r="U29" s="105">
        <v>0.40673709458386975</v>
      </c>
      <c r="V29" s="105">
        <v>0.59118181337189823</v>
      </c>
      <c r="W29" s="105">
        <v>0.45570530615767446</v>
      </c>
      <c r="X29" s="105">
        <v>0.53985012154251111</v>
      </c>
      <c r="Y29" s="105">
        <v>0.52914586120837726</v>
      </c>
      <c r="Z29" s="105">
        <v>0.46335373549311548</v>
      </c>
      <c r="AA29" s="105">
        <v>0.37405181534951776</v>
      </c>
      <c r="AB29" s="105">
        <v>0.62479045459027704</v>
      </c>
      <c r="AC29" s="105">
        <v>0.42941884206544939</v>
      </c>
      <c r="AD29" s="105">
        <v>0.56721301936166246</v>
      </c>
    </row>
    <row r="30" spans="2:30" ht="30" customHeight="1">
      <c r="B30" s="57">
        <v>43952</v>
      </c>
      <c r="C30" s="104">
        <v>0.73958910485139961</v>
      </c>
      <c r="D30" s="104">
        <v>0.25662847306871156</v>
      </c>
      <c r="E30" s="104">
        <v>0.85970079435892555</v>
      </c>
      <c r="F30" s="104">
        <v>0.13755316660747235</v>
      </c>
      <c r="G30" s="104">
        <v>0.62100809238077614</v>
      </c>
      <c r="H30" s="104">
        <v>0.36998946442260128</v>
      </c>
      <c r="I30" s="104">
        <v>0.73431995564464536</v>
      </c>
      <c r="J30" s="104">
        <v>0.26256663965539301</v>
      </c>
      <c r="K30" s="104">
        <v>0.79575600016080827</v>
      </c>
      <c r="L30" s="104">
        <v>0.1908071238090133</v>
      </c>
      <c r="M30" s="104">
        <v>0.5523939215475927</v>
      </c>
      <c r="N30" s="104">
        <v>0.43889400948563179</v>
      </c>
      <c r="O30" s="104">
        <v>0.79170404307113262</v>
      </c>
      <c r="P30" s="104">
        <v>0.20386484692145126</v>
      </c>
      <c r="Q30" s="104">
        <v>0.41948826539615319</v>
      </c>
      <c r="R30" s="104">
        <v>0.5611681665784366</v>
      </c>
      <c r="S30" s="104">
        <v>0.6139408756552468</v>
      </c>
      <c r="T30" s="104">
        <v>0.37617303853011197</v>
      </c>
      <c r="U30" s="104">
        <v>0.40864351930360071</v>
      </c>
      <c r="V30" s="104">
        <v>0.58912723983946635</v>
      </c>
      <c r="W30" s="104">
        <v>0.45913986266714851</v>
      </c>
      <c r="X30" s="104">
        <v>0.53616190820383092</v>
      </c>
      <c r="Y30" s="104">
        <v>0.5336975635660286</v>
      </c>
      <c r="Z30" s="104">
        <v>0.45854025762145817</v>
      </c>
      <c r="AA30" s="104">
        <v>0.37457278028738655</v>
      </c>
      <c r="AB30" s="104">
        <v>0.62425822583273449</v>
      </c>
      <c r="AC30" s="104">
        <v>0.43020230217810862</v>
      </c>
      <c r="AD30" s="104">
        <v>0.56648917838433965</v>
      </c>
    </row>
    <row r="31" spans="2:30" ht="30" customHeight="1">
      <c r="B31" s="58">
        <v>43983</v>
      </c>
      <c r="C31" s="105">
        <v>0.74176322219594859</v>
      </c>
      <c r="D31" s="105">
        <v>0.25440411444786004</v>
      </c>
      <c r="E31" s="105">
        <v>0.86027884900622964</v>
      </c>
      <c r="F31" s="105">
        <v>0.13657144851414313</v>
      </c>
      <c r="G31" s="105">
        <v>0.62303974928496386</v>
      </c>
      <c r="H31" s="105">
        <v>0.36776970292958777</v>
      </c>
      <c r="I31" s="105">
        <v>0.73454785903815667</v>
      </c>
      <c r="J31" s="105">
        <v>0.26201880282466239</v>
      </c>
      <c r="K31" s="105">
        <v>0.80071584948058183</v>
      </c>
      <c r="L31" s="105">
        <v>0.18485405266822338</v>
      </c>
      <c r="M31" s="105">
        <v>0.55315542530977335</v>
      </c>
      <c r="N31" s="105">
        <v>0.43764454814187032</v>
      </c>
      <c r="O31" s="105">
        <v>0.79341486008231854</v>
      </c>
      <c r="P31" s="105">
        <v>0.20193987967791957</v>
      </c>
      <c r="Q31" s="105">
        <v>0.42208903478036364</v>
      </c>
      <c r="R31" s="105">
        <v>0.55880942721203852</v>
      </c>
      <c r="S31" s="105">
        <v>0.6190673732130425</v>
      </c>
      <c r="T31" s="105">
        <v>0.37099456382545082</v>
      </c>
      <c r="U31" s="105">
        <v>0.40996214924013891</v>
      </c>
      <c r="V31" s="105">
        <v>0.58759747282144692</v>
      </c>
      <c r="W31" s="105">
        <v>0.46157011666859188</v>
      </c>
      <c r="X31" s="105">
        <v>0.53341948712024956</v>
      </c>
      <c r="Y31" s="105">
        <v>0.53514770371133347</v>
      </c>
      <c r="Z31" s="105">
        <v>0.45664261366996084</v>
      </c>
      <c r="AA31" s="105">
        <v>0.37344327252592507</v>
      </c>
      <c r="AB31" s="105">
        <v>0.62535103402311176</v>
      </c>
      <c r="AC31" s="105">
        <v>0.43040460189717639</v>
      </c>
      <c r="AD31" s="105">
        <v>0.56602436461185324</v>
      </c>
    </row>
    <row r="32" spans="2:30" ht="30" customHeight="1">
      <c r="B32" s="57">
        <v>44013</v>
      </c>
      <c r="C32" s="104">
        <v>0.74162062070935397</v>
      </c>
      <c r="D32" s="104">
        <v>0.25439529592530213</v>
      </c>
      <c r="E32" s="104">
        <v>0.8605294011929927</v>
      </c>
      <c r="F32" s="104">
        <v>0.13599602906314986</v>
      </c>
      <c r="G32" s="104">
        <v>0.6249418941520396</v>
      </c>
      <c r="H32" s="104">
        <v>0.3655188863961415</v>
      </c>
      <c r="I32" s="104">
        <v>0.73467719740123272</v>
      </c>
      <c r="J32" s="104">
        <v>0.26181997114334088</v>
      </c>
      <c r="K32" s="104">
        <v>0.80300757139032342</v>
      </c>
      <c r="L32" s="104">
        <v>0.18208843982083375</v>
      </c>
      <c r="M32" s="104">
        <v>0.55388078614770042</v>
      </c>
      <c r="N32" s="104">
        <v>0.43664124118265263</v>
      </c>
      <c r="O32" s="104">
        <v>0.79497927012620162</v>
      </c>
      <c r="P32" s="104">
        <v>0.20017110372024036</v>
      </c>
      <c r="Q32" s="104">
        <v>0.42121335192876519</v>
      </c>
      <c r="R32" s="104">
        <v>0.56034575242532447</v>
      </c>
      <c r="S32" s="104">
        <v>0.61859273473353815</v>
      </c>
      <c r="T32" s="104">
        <v>0.37084106661633481</v>
      </c>
      <c r="U32" s="104">
        <v>0.4106631029207477</v>
      </c>
      <c r="V32" s="104">
        <v>0.58689971689321074</v>
      </c>
      <c r="W32" s="104">
        <v>0.46409282428768661</v>
      </c>
      <c r="X32" s="104">
        <v>0.53058494466739636</v>
      </c>
      <c r="Y32" s="104">
        <v>0.5360593700455959</v>
      </c>
      <c r="Z32" s="104">
        <v>0.45552835325655633</v>
      </c>
      <c r="AA32" s="104">
        <v>0.37014247750426998</v>
      </c>
      <c r="AB32" s="104">
        <v>0.62858008152485312</v>
      </c>
      <c r="AC32" s="104">
        <v>0.43119490484484208</v>
      </c>
      <c r="AD32" s="104">
        <v>0.56504436898873844</v>
      </c>
    </row>
    <row r="33" spans="2:30" ht="30" customHeight="1">
      <c r="B33" s="58">
        <v>44044</v>
      </c>
      <c r="C33" s="105">
        <v>0.74087685964173433</v>
      </c>
      <c r="D33" s="105">
        <v>0.25496557397921704</v>
      </c>
      <c r="E33" s="105">
        <v>0.86027280477408352</v>
      </c>
      <c r="F33" s="105">
        <v>0.13609548167092925</v>
      </c>
      <c r="G33" s="105">
        <v>0.62643871474502921</v>
      </c>
      <c r="H33" s="105">
        <v>0.36384708329653354</v>
      </c>
      <c r="I33" s="105">
        <v>0.73546147248977434</v>
      </c>
      <c r="J33" s="105">
        <v>0.26090183401504158</v>
      </c>
      <c r="K33" s="105">
        <v>0.80331950602362345</v>
      </c>
      <c r="L33" s="105">
        <v>0.18137845628218657</v>
      </c>
      <c r="M33" s="105">
        <v>0.55459708869290725</v>
      </c>
      <c r="N33" s="105">
        <v>0.43557494570821259</v>
      </c>
      <c r="O33" s="105">
        <v>0.79428040362028163</v>
      </c>
      <c r="P33" s="105">
        <v>0.20055286260158042</v>
      </c>
      <c r="Q33" s="105">
        <v>0.42183170997794539</v>
      </c>
      <c r="R33" s="105">
        <v>0.55973189128097256</v>
      </c>
      <c r="S33" s="105">
        <v>0.61856394731805764</v>
      </c>
      <c r="T33" s="105">
        <v>0.37119891434834801</v>
      </c>
      <c r="U33" s="105">
        <v>0.41075020948165225</v>
      </c>
      <c r="V33" s="105">
        <v>0.58685268401681512</v>
      </c>
      <c r="W33" s="105">
        <v>0.46414221790855176</v>
      </c>
      <c r="X33" s="105">
        <v>0.53021274166268206</v>
      </c>
      <c r="Y33" s="105">
        <v>0.53562785913934929</v>
      </c>
      <c r="Z33" s="105">
        <v>0.45581298985739682</v>
      </c>
      <c r="AA33" s="105">
        <v>0.3732958043803325</v>
      </c>
      <c r="AB33" s="105">
        <v>0.62540144466445979</v>
      </c>
      <c r="AC33" s="105">
        <v>0.43107056798623061</v>
      </c>
      <c r="AD33" s="105">
        <v>0.56511876075731493</v>
      </c>
    </row>
    <row r="34" spans="2:30" ht="30" customHeight="1">
      <c r="B34" s="57">
        <v>44075</v>
      </c>
      <c r="C34" s="104">
        <v>0.73954858888741293</v>
      </c>
      <c r="D34" s="104">
        <v>0.2558793338727402</v>
      </c>
      <c r="E34" s="104">
        <v>0.85962006489994591</v>
      </c>
      <c r="F34" s="104">
        <v>0.13653495132504057</v>
      </c>
      <c r="G34" s="104">
        <v>0.62652358867209557</v>
      </c>
      <c r="H34" s="104">
        <v>0.3632148219454267</v>
      </c>
      <c r="I34" s="104">
        <v>0.73355473554735551</v>
      </c>
      <c r="J34" s="104">
        <v>0.26300943009430094</v>
      </c>
      <c r="K34" s="104">
        <v>0.8049914208161415</v>
      </c>
      <c r="L34" s="104">
        <v>0.17901055325693366</v>
      </c>
      <c r="M34" s="104">
        <v>0.55420166846326613</v>
      </c>
      <c r="N34" s="104">
        <v>0.4356090968172196</v>
      </c>
      <c r="O34" s="104">
        <v>0.79505939750380106</v>
      </c>
      <c r="P34" s="104">
        <v>0.19945698484570015</v>
      </c>
      <c r="Q34" s="104">
        <v>0.41789900064362712</v>
      </c>
      <c r="R34" s="104">
        <v>0.56269968820697813</v>
      </c>
      <c r="S34" s="104">
        <v>0.61926743533981643</v>
      </c>
      <c r="T34" s="104">
        <v>0.37037530945249136</v>
      </c>
      <c r="U34" s="104">
        <v>0.41116360529084833</v>
      </c>
      <c r="V34" s="104">
        <v>0.58630466868639786</v>
      </c>
      <c r="W34" s="104">
        <v>0.4642084423389663</v>
      </c>
      <c r="X34" s="104">
        <v>0.52985222371491192</v>
      </c>
      <c r="Y34" s="104">
        <v>0.53551507641679497</v>
      </c>
      <c r="Z34" s="104">
        <v>0.45566032995803685</v>
      </c>
      <c r="AA34" s="104">
        <v>0.37427672544378132</v>
      </c>
      <c r="AB34" s="104">
        <v>0.62433990804869233</v>
      </c>
      <c r="AC34" s="104">
        <v>0.4329523236068169</v>
      </c>
      <c r="AD34" s="104">
        <v>0.5630644953960855</v>
      </c>
    </row>
    <row r="35" spans="2:30" ht="30" customHeight="1">
      <c r="B35" s="58">
        <v>44105</v>
      </c>
      <c r="C35" s="105">
        <v>0.73769790535149526</v>
      </c>
      <c r="D35" s="105">
        <v>0.25751968239014872</v>
      </c>
      <c r="E35" s="105">
        <v>0.85839094750459932</v>
      </c>
      <c r="F35" s="105">
        <v>0.13769436907232083</v>
      </c>
      <c r="G35" s="105">
        <v>0.6251238129065686</v>
      </c>
      <c r="H35" s="105">
        <v>0.36412529042251096</v>
      </c>
      <c r="I35" s="105">
        <v>0.73173514121347438</v>
      </c>
      <c r="J35" s="105">
        <v>0.2645246980981405</v>
      </c>
      <c r="K35" s="105">
        <v>0.80442575167304686</v>
      </c>
      <c r="L35" s="105">
        <v>0.17894357025669361</v>
      </c>
      <c r="M35" s="105">
        <v>0.55342733468100958</v>
      </c>
      <c r="N35" s="105">
        <v>0.43603601207308812</v>
      </c>
      <c r="O35" s="105">
        <v>0.79567971789682712</v>
      </c>
      <c r="P35" s="105">
        <v>0.19848656529820899</v>
      </c>
      <c r="Q35" s="105">
        <v>0.41606570363118678</v>
      </c>
      <c r="R35" s="105">
        <v>0.56325992242906142</v>
      </c>
      <c r="S35" s="105">
        <v>0.61968350328886623</v>
      </c>
      <c r="T35" s="105">
        <v>0.36980689872843936</v>
      </c>
      <c r="U35" s="105">
        <v>0.41122742598901973</v>
      </c>
      <c r="V35" s="105">
        <v>0.58606457535262235</v>
      </c>
      <c r="W35" s="105">
        <v>0.46433249970227464</v>
      </c>
      <c r="X35" s="105">
        <v>0.52904748894913445</v>
      </c>
      <c r="Y35" s="105">
        <v>0.53439941913949462</v>
      </c>
      <c r="Z35" s="105">
        <v>0.45643581456169352</v>
      </c>
      <c r="AA35" s="105">
        <v>0.37434895316590128</v>
      </c>
      <c r="AB35" s="105">
        <v>0.6242615119473014</v>
      </c>
      <c r="AC35" s="105">
        <v>0.43474276650549654</v>
      </c>
      <c r="AD35" s="105">
        <v>0.56107358620712633</v>
      </c>
    </row>
    <row r="36" spans="2:30" ht="30" customHeight="1">
      <c r="B36" s="57">
        <v>44136</v>
      </c>
      <c r="C36" s="104">
        <v>0.7352154831766744</v>
      </c>
      <c r="D36" s="104">
        <v>0.2597640626764065</v>
      </c>
      <c r="E36" s="104">
        <v>0.85763839669132058</v>
      </c>
      <c r="F36" s="104">
        <v>0.13839252211762154</v>
      </c>
      <c r="G36" s="104">
        <v>0.62217820886748509</v>
      </c>
      <c r="H36" s="104">
        <v>0.36677745370684395</v>
      </c>
      <c r="I36" s="104">
        <v>0.72936629096696659</v>
      </c>
      <c r="J36" s="104">
        <v>0.26680092246727516</v>
      </c>
      <c r="K36" s="104">
        <v>0.80337520947443009</v>
      </c>
      <c r="L36" s="104">
        <v>0.17985558917143724</v>
      </c>
      <c r="M36" s="104">
        <v>0.55179232154918512</v>
      </c>
      <c r="N36" s="104">
        <v>0.43731583315682754</v>
      </c>
      <c r="O36" s="104">
        <v>0.79464377800442343</v>
      </c>
      <c r="P36" s="104">
        <v>0.19921714488713102</v>
      </c>
      <c r="Q36" s="104">
        <v>0.4152400712625644</v>
      </c>
      <c r="R36" s="104">
        <v>0.56294126703666503</v>
      </c>
      <c r="S36" s="104">
        <v>0.62067764449869967</v>
      </c>
      <c r="T36" s="104">
        <v>0.36881667639721882</v>
      </c>
      <c r="U36" s="104">
        <v>0.41054702234693985</v>
      </c>
      <c r="V36" s="104">
        <v>0.5867208624318293</v>
      </c>
      <c r="W36" s="104">
        <v>0.46357565003562795</v>
      </c>
      <c r="X36" s="104">
        <v>0.52945943302642062</v>
      </c>
      <c r="Y36" s="104">
        <v>0.53309126451869682</v>
      </c>
      <c r="Z36" s="104">
        <v>0.45759490331100611</v>
      </c>
      <c r="AA36" s="104">
        <v>0.37392851758807216</v>
      </c>
      <c r="AB36" s="104">
        <v>0.62465882819278307</v>
      </c>
      <c r="AC36" s="104">
        <v>0.43503705884103888</v>
      </c>
      <c r="AD36" s="104">
        <v>0.56064519756446851</v>
      </c>
    </row>
    <row r="37" spans="2:30" ht="30" customHeight="1">
      <c r="B37" s="58">
        <v>44166</v>
      </c>
      <c r="C37" s="105">
        <v>0.73166873554002421</v>
      </c>
      <c r="D37" s="105">
        <v>0.2632669522838913</v>
      </c>
      <c r="E37" s="105">
        <v>0.85536078965282503</v>
      </c>
      <c r="F37" s="105">
        <v>0.14109087814840027</v>
      </c>
      <c r="G37" s="105">
        <v>0.62043233467611136</v>
      </c>
      <c r="H37" s="105">
        <v>0.3683733176766496</v>
      </c>
      <c r="I37" s="105">
        <v>0.72759044722024468</v>
      </c>
      <c r="J37" s="105">
        <v>0.26842113779043425</v>
      </c>
      <c r="K37" s="105">
        <v>0.79766983532687685</v>
      </c>
      <c r="L37" s="105">
        <v>0.18595222080591525</v>
      </c>
      <c r="M37" s="105">
        <v>0.5491189272123953</v>
      </c>
      <c r="N37" s="105">
        <v>0.43983457269286569</v>
      </c>
      <c r="O37" s="105">
        <v>0.79415293135823073</v>
      </c>
      <c r="P37" s="105">
        <v>0.19960587054037138</v>
      </c>
      <c r="Q37" s="105">
        <v>0.4264644114290812</v>
      </c>
      <c r="R37" s="105">
        <v>0.54991023406050554</v>
      </c>
      <c r="S37" s="105">
        <v>0.62018261473207315</v>
      </c>
      <c r="T37" s="105">
        <v>0.36905248263698598</v>
      </c>
      <c r="U37" s="105">
        <v>0.40969611307420495</v>
      </c>
      <c r="V37" s="105">
        <v>0.58768197879858652</v>
      </c>
      <c r="W37" s="105">
        <v>0.46297190103456237</v>
      </c>
      <c r="X37" s="105">
        <v>0.53020096671073524</v>
      </c>
      <c r="Y37" s="105">
        <v>0.53208592165586666</v>
      </c>
      <c r="Z37" s="105">
        <v>0.45841949621089512</v>
      </c>
      <c r="AA37" s="105">
        <v>0.37450863369729226</v>
      </c>
      <c r="AB37" s="105">
        <v>0.62419065882219937</v>
      </c>
      <c r="AC37" s="105">
        <v>0.43671931029733602</v>
      </c>
      <c r="AD37" s="105">
        <v>0.55888522927104556</v>
      </c>
    </row>
    <row r="38" spans="2:30" ht="30" customHeight="1">
      <c r="B38" s="57">
        <v>44197</v>
      </c>
      <c r="C38" s="104">
        <v>0.73148765038719266</v>
      </c>
      <c r="D38" s="104">
        <v>0.26276239306336058</v>
      </c>
      <c r="E38" s="104">
        <v>0.86081374076834472</v>
      </c>
      <c r="F38" s="104">
        <v>0.13481604444745579</v>
      </c>
      <c r="G38" s="104">
        <v>0.62387063380813534</v>
      </c>
      <c r="H38" s="104">
        <v>0.36458289202476363</v>
      </c>
      <c r="I38" s="104">
        <v>0.73042306834053738</v>
      </c>
      <c r="J38" s="104">
        <v>0.26550245047397869</v>
      </c>
      <c r="K38" s="104">
        <v>0.79876811646031964</v>
      </c>
      <c r="L38" s="104">
        <v>0.18388609547514656</v>
      </c>
      <c r="M38" s="104">
        <v>0.55386122375556091</v>
      </c>
      <c r="N38" s="104">
        <v>0.43472364418516896</v>
      </c>
      <c r="O38" s="104">
        <v>0.7927230109741662</v>
      </c>
      <c r="P38" s="104">
        <v>0.20115459463797289</v>
      </c>
      <c r="Q38" s="104">
        <v>0.43327245171569578</v>
      </c>
      <c r="R38" s="104">
        <v>0.54199277192709749</v>
      </c>
      <c r="S38" s="104">
        <v>0.62014840370548385</v>
      </c>
      <c r="T38" s="104">
        <v>0.36542272670410775</v>
      </c>
      <c r="U38" s="104">
        <v>0.41191667784311098</v>
      </c>
      <c r="V38" s="104">
        <v>0.58522803475756524</v>
      </c>
      <c r="W38" s="104">
        <v>0.46276411254645194</v>
      </c>
      <c r="X38" s="104">
        <v>0.5304831003362237</v>
      </c>
      <c r="Y38" s="104">
        <v>0.54281153233949664</v>
      </c>
      <c r="Z38" s="104">
        <v>0.44692665324187159</v>
      </c>
      <c r="AA38" s="104">
        <v>0.37630188841288748</v>
      </c>
      <c r="AB38" s="104">
        <v>0.62234545377554351</v>
      </c>
      <c r="AC38" s="104">
        <v>0.45977267801470467</v>
      </c>
      <c r="AD38" s="104">
        <v>0.53534869375302174</v>
      </c>
    </row>
    <row r="39" spans="2:30" ht="30" customHeight="1">
      <c r="B39" s="58">
        <v>44228</v>
      </c>
      <c r="C39" s="105">
        <v>0.73417946683973945</v>
      </c>
      <c r="D39" s="105">
        <v>0.25985433042474942</v>
      </c>
      <c r="E39" s="105">
        <v>0.8612140755639035</v>
      </c>
      <c r="F39" s="105">
        <v>0.13379099416565549</v>
      </c>
      <c r="G39" s="105">
        <v>0.62253898507807859</v>
      </c>
      <c r="H39" s="105">
        <v>0.3651778471167032</v>
      </c>
      <c r="I39" s="105">
        <v>0.72931020374764755</v>
      </c>
      <c r="J39" s="105">
        <v>0.26610751984289338</v>
      </c>
      <c r="K39" s="105">
        <v>0.80027302235515385</v>
      </c>
      <c r="L39" s="105">
        <v>0.18197704804428616</v>
      </c>
      <c r="M39" s="105">
        <v>0.55308432977367183</v>
      </c>
      <c r="N39" s="105">
        <v>0.43502333760584838</v>
      </c>
      <c r="O39" s="105">
        <v>0.79098067643267933</v>
      </c>
      <c r="P39" s="105">
        <v>0.20274899268295515</v>
      </c>
      <c r="Q39" s="105">
        <v>0.43208629913578928</v>
      </c>
      <c r="R39" s="105">
        <v>0.54234937279946349</v>
      </c>
      <c r="S39" s="105">
        <v>0.61634998554245701</v>
      </c>
      <c r="T39" s="105">
        <v>0.37431742117315486</v>
      </c>
      <c r="U39" s="105">
        <v>0.41197938655101551</v>
      </c>
      <c r="V39" s="105">
        <v>0.58500954261729399</v>
      </c>
      <c r="W39" s="105">
        <v>0.46245387713714337</v>
      </c>
      <c r="X39" s="105">
        <v>0.53049742275300682</v>
      </c>
      <c r="Y39" s="105">
        <v>0.54248496458664064</v>
      </c>
      <c r="Z39" s="105">
        <v>0.44713945536695565</v>
      </c>
      <c r="AA39" s="105">
        <v>0.3777985823792015</v>
      </c>
      <c r="AB39" s="105">
        <v>0.62072718634114887</v>
      </c>
      <c r="AC39" s="105">
        <v>0.44969925954878076</v>
      </c>
      <c r="AD39" s="105">
        <v>0.54525517042616911</v>
      </c>
    </row>
    <row r="40" spans="2:30" ht="30" customHeight="1">
      <c r="B40" s="57">
        <v>44256</v>
      </c>
      <c r="C40" s="104">
        <v>0.73468763993830277</v>
      </c>
      <c r="D40" s="104">
        <v>0.25905260140121927</v>
      </c>
      <c r="E40" s="104">
        <v>0.85971601367341577</v>
      </c>
      <c r="F40" s="104">
        <v>0.13511536944517485</v>
      </c>
      <c r="G40" s="104">
        <v>0.62187888439678496</v>
      </c>
      <c r="H40" s="104">
        <v>0.36554035135901503</v>
      </c>
      <c r="I40" s="104">
        <v>0.72887104477128684</v>
      </c>
      <c r="J40" s="104">
        <v>0.2663612300569051</v>
      </c>
      <c r="K40" s="104">
        <v>0.79934777286605785</v>
      </c>
      <c r="L40" s="104">
        <v>0.18276563705315282</v>
      </c>
      <c r="M40" s="104">
        <v>0.55219899543739592</v>
      </c>
      <c r="N40" s="104">
        <v>0.43568307670103712</v>
      </c>
      <c r="O40" s="104">
        <v>0.79056870010701741</v>
      </c>
      <c r="P40" s="104">
        <v>0.20309875266519278</v>
      </c>
      <c r="Q40" s="104">
        <v>0.43241649420299533</v>
      </c>
      <c r="R40" s="104">
        <v>0.54090541573017037</v>
      </c>
      <c r="S40" s="104">
        <v>0.61704171061712965</v>
      </c>
      <c r="T40" s="104">
        <v>0.3733380213827141</v>
      </c>
      <c r="U40" s="104">
        <v>0.41198546080701548</v>
      </c>
      <c r="V40" s="104">
        <v>0.584973389944072</v>
      </c>
      <c r="W40" s="104">
        <v>0.46350326779150303</v>
      </c>
      <c r="X40" s="104">
        <v>0.52927759836505794</v>
      </c>
      <c r="Y40" s="104">
        <v>0.54090379811628275</v>
      </c>
      <c r="Z40" s="104">
        <v>0.44874368963716066</v>
      </c>
      <c r="AA40" s="104">
        <v>0.37653225360661452</v>
      </c>
      <c r="AB40" s="104">
        <v>0.62194568637463477</v>
      </c>
      <c r="AC40" s="104">
        <v>0.44052377332581349</v>
      </c>
      <c r="AD40" s="104">
        <v>0.55431545233168533</v>
      </c>
    </row>
    <row r="41" spans="2:30" ht="30" customHeight="1">
      <c r="B41" s="58">
        <v>44287</v>
      </c>
      <c r="C41" s="105">
        <v>0.73373760681355582</v>
      </c>
      <c r="D41" s="105">
        <v>0.25942679460843626</v>
      </c>
      <c r="E41" s="105">
        <v>0.85740547727104854</v>
      </c>
      <c r="F41" s="105">
        <v>0.13728467201208053</v>
      </c>
      <c r="G41" s="105">
        <v>0.62108216546814998</v>
      </c>
      <c r="H41" s="105">
        <v>0.36606643105019909</v>
      </c>
      <c r="I41" s="105">
        <v>0.7291338328120327</v>
      </c>
      <c r="J41" s="105">
        <v>0.26626740699431822</v>
      </c>
      <c r="K41" s="105">
        <v>0.79792183931749716</v>
      </c>
      <c r="L41" s="105">
        <v>0.18417781069006042</v>
      </c>
      <c r="M41" s="105">
        <v>0.55161559661675064</v>
      </c>
      <c r="N41" s="105">
        <v>0.43608889854324778</v>
      </c>
      <c r="O41" s="105">
        <v>0.78978120378901395</v>
      </c>
      <c r="P41" s="105">
        <v>0.20384475403869673</v>
      </c>
      <c r="Q41" s="105">
        <v>0.43176140954272879</v>
      </c>
      <c r="R41" s="105">
        <v>0.54097947505355459</v>
      </c>
      <c r="S41" s="105">
        <v>0.61713745769630046</v>
      </c>
      <c r="T41" s="105">
        <v>0.37296355694969835</v>
      </c>
      <c r="U41" s="105">
        <v>0.41165681891601796</v>
      </c>
      <c r="V41" s="105">
        <v>0.58539059270606464</v>
      </c>
      <c r="W41" s="105">
        <v>0.46198454508614789</v>
      </c>
      <c r="X41" s="105">
        <v>0.53085393289828542</v>
      </c>
      <c r="Y41" s="105">
        <v>0.53843625628730563</v>
      </c>
      <c r="Z41" s="105">
        <v>0.45108037214564184</v>
      </c>
      <c r="AA41" s="105">
        <v>0.37608889216257613</v>
      </c>
      <c r="AB41" s="105">
        <v>0.62235887459298556</v>
      </c>
      <c r="AC41" s="105">
        <v>0.43791775256073284</v>
      </c>
      <c r="AD41" s="105">
        <v>0.55701824302031167</v>
      </c>
    </row>
    <row r="42" spans="2:30" ht="30" customHeight="1">
      <c r="B42" s="57">
        <v>44317</v>
      </c>
      <c r="C42" s="104">
        <v>0.73440307996107435</v>
      </c>
      <c r="D42" s="104">
        <v>0.25883464387950078</v>
      </c>
      <c r="E42" s="104">
        <v>0.85696430936299828</v>
      </c>
      <c r="F42" s="104">
        <v>0.13767216262746657</v>
      </c>
      <c r="G42" s="104">
        <v>0.61964875483975457</v>
      </c>
      <c r="H42" s="104">
        <v>0.36746611165147147</v>
      </c>
      <c r="I42" s="104">
        <v>0.72796266692502709</v>
      </c>
      <c r="J42" s="104">
        <v>0.26741106751279692</v>
      </c>
      <c r="K42" s="104">
        <v>0.79555764838381604</v>
      </c>
      <c r="L42" s="104">
        <v>0.18679503578979051</v>
      </c>
      <c r="M42" s="104">
        <v>0.55051437186623964</v>
      </c>
      <c r="N42" s="104">
        <v>0.43720626552276015</v>
      </c>
      <c r="O42" s="104">
        <v>0.78759692499480571</v>
      </c>
      <c r="P42" s="104">
        <v>0.20609349677955538</v>
      </c>
      <c r="Q42" s="104">
        <v>0.43302914665929848</v>
      </c>
      <c r="R42" s="104">
        <v>0.53968739965200252</v>
      </c>
      <c r="S42" s="104">
        <v>0.61673850346026271</v>
      </c>
      <c r="T42" s="104">
        <v>0.37348235488861581</v>
      </c>
      <c r="U42" s="104">
        <v>0.41047030660352701</v>
      </c>
      <c r="V42" s="104">
        <v>0.58658526811692679</v>
      </c>
      <c r="W42" s="104">
        <v>0.4595667844572815</v>
      </c>
      <c r="X42" s="104">
        <v>0.53366907185227508</v>
      </c>
      <c r="Y42" s="104">
        <v>0.53813056291754346</v>
      </c>
      <c r="Z42" s="104">
        <v>0.45160428680392117</v>
      </c>
      <c r="AA42" s="104">
        <v>0.37556562062481957</v>
      </c>
      <c r="AB42" s="104">
        <v>0.62289134850647021</v>
      </c>
      <c r="AC42" s="104">
        <v>0.43565810503234459</v>
      </c>
      <c r="AD42" s="104">
        <v>0.55930269812784861</v>
      </c>
    </row>
    <row r="43" spans="2:30" ht="30" customHeight="1">
      <c r="B43" s="58">
        <v>44348</v>
      </c>
      <c r="C43" s="105">
        <v>0.73550418282561558</v>
      </c>
      <c r="D43" s="105">
        <v>0.25750948280341429</v>
      </c>
      <c r="E43" s="105">
        <v>0.85640785781103834</v>
      </c>
      <c r="F43" s="105">
        <v>0.1379876257528761</v>
      </c>
      <c r="G43" s="105">
        <v>0.62012958386213346</v>
      </c>
      <c r="H43" s="105">
        <v>0.36688174915948613</v>
      </c>
      <c r="I43" s="105">
        <v>0.72738403918179195</v>
      </c>
      <c r="J43" s="105">
        <v>0.26791030442715835</v>
      </c>
      <c r="K43" s="105">
        <v>0.79618167332975243</v>
      </c>
      <c r="L43" s="105">
        <v>0.18584061225887621</v>
      </c>
      <c r="M43" s="105">
        <v>0.54973222403339739</v>
      </c>
      <c r="N43" s="105">
        <v>0.43788095199668609</v>
      </c>
      <c r="O43" s="105">
        <v>0.78826976482639444</v>
      </c>
      <c r="P43" s="105">
        <v>0.20529802413394521</v>
      </c>
      <c r="Q43" s="105">
        <v>0.43265973472462066</v>
      </c>
      <c r="R43" s="105">
        <v>0.53937612521585776</v>
      </c>
      <c r="S43" s="105">
        <v>0.61650901482830545</v>
      </c>
      <c r="T43" s="105">
        <v>0.37417366699646465</v>
      </c>
      <c r="U43" s="105">
        <v>0.41140607314719013</v>
      </c>
      <c r="V43" s="105">
        <v>0.58558721208796549</v>
      </c>
      <c r="W43" s="105">
        <v>0.46084458246192195</v>
      </c>
      <c r="X43" s="105">
        <v>0.53234608586658783</v>
      </c>
      <c r="Y43" s="105">
        <v>0.53849039257148112</v>
      </c>
      <c r="Z43" s="105">
        <v>0.45118985014250251</v>
      </c>
      <c r="AA43" s="105">
        <v>0.37445005071485332</v>
      </c>
      <c r="AB43" s="105">
        <v>0.62399835472832554</v>
      </c>
      <c r="AC43" s="105">
        <v>0.43560304482867807</v>
      </c>
      <c r="AD43" s="105">
        <v>0.55920815419615677</v>
      </c>
    </row>
    <row r="44" spans="2:30" ht="30" customHeight="1">
      <c r="B44" s="57">
        <v>44378</v>
      </c>
      <c r="C44" s="104">
        <v>0.73491117861139588</v>
      </c>
      <c r="D44" s="104">
        <v>0.25793467936842301</v>
      </c>
      <c r="E44" s="104">
        <v>0.85576687817051889</v>
      </c>
      <c r="F44" s="104">
        <v>0.13862201706167321</v>
      </c>
      <c r="G44" s="104">
        <v>0.62011562568014456</v>
      </c>
      <c r="H44" s="104">
        <v>0.36656653763562136</v>
      </c>
      <c r="I44" s="104">
        <v>0.72472734483442391</v>
      </c>
      <c r="J44" s="104">
        <v>0.2704104699583581</v>
      </c>
      <c r="K44" s="104">
        <v>0.79806313742473034</v>
      </c>
      <c r="L44" s="104">
        <v>0.18386742391613459</v>
      </c>
      <c r="M44" s="104">
        <v>0.54914691368389634</v>
      </c>
      <c r="N44" s="104">
        <v>0.43825768630570916</v>
      </c>
      <c r="O44" s="104">
        <v>0.78831939074627733</v>
      </c>
      <c r="P44" s="104">
        <v>0.20495116036734415</v>
      </c>
      <c r="Q44" s="104">
        <v>0.43189242081936308</v>
      </c>
      <c r="R44" s="104">
        <v>0.53922337501618867</v>
      </c>
      <c r="S44" s="104">
        <v>0.61739329091779671</v>
      </c>
      <c r="T44" s="104">
        <v>0.3754087945996864</v>
      </c>
      <c r="U44" s="104">
        <v>0.411867607041706</v>
      </c>
      <c r="V44" s="104">
        <v>0.58513355917143328</v>
      </c>
      <c r="W44" s="104">
        <v>0.4616323952558074</v>
      </c>
      <c r="X44" s="104">
        <v>0.5313495683907643</v>
      </c>
      <c r="Y44" s="104">
        <v>0.5381323072712304</v>
      </c>
      <c r="Z44" s="104">
        <v>0.45143015611774323</v>
      </c>
      <c r="AA44" s="104">
        <v>0.37161739315448356</v>
      </c>
      <c r="AB44" s="104">
        <v>0.62677329552763428</v>
      </c>
      <c r="AC44" s="104">
        <v>0.43574089892949963</v>
      </c>
      <c r="AD44" s="104">
        <v>0.5589429490558151</v>
      </c>
    </row>
    <row r="45" spans="2:30" ht="30" customHeight="1">
      <c r="B45" s="58">
        <v>44409</v>
      </c>
      <c r="C45" s="105">
        <v>0.73212582072024135</v>
      </c>
      <c r="D45" s="105">
        <v>0.25785090258715865</v>
      </c>
      <c r="E45" s="105">
        <v>0.85335938000384293</v>
      </c>
      <c r="F45" s="105">
        <v>0.13847434829949401</v>
      </c>
      <c r="G45" s="105">
        <v>0.61803973782308108</v>
      </c>
      <c r="H45" s="105">
        <v>0.36641245985176302</v>
      </c>
      <c r="I45" s="105">
        <v>0.72304840045757568</v>
      </c>
      <c r="J45" s="105">
        <v>0.27088477772079994</v>
      </c>
      <c r="K45" s="105">
        <v>0.79616990059106763</v>
      </c>
      <c r="L45" s="105">
        <v>0.18196686678460161</v>
      </c>
      <c r="M45" s="105">
        <v>0.54734081397913215</v>
      </c>
      <c r="N45" s="105">
        <v>0.43780728247075246</v>
      </c>
      <c r="O45" s="105">
        <v>0.78579441346146151</v>
      </c>
      <c r="P45" s="105">
        <v>0.20605861784779844</v>
      </c>
      <c r="Q45" s="105">
        <v>0.42983308713363905</v>
      </c>
      <c r="R45" s="105">
        <v>0.5372053937031358</v>
      </c>
      <c r="S45" s="105">
        <v>0.61659990000432086</v>
      </c>
      <c r="T45" s="105">
        <v>0.37445604202287558</v>
      </c>
      <c r="U45" s="105">
        <v>0.41136057819024235</v>
      </c>
      <c r="V45" s="105">
        <v>0.58524768682286676</v>
      </c>
      <c r="W45" s="105">
        <v>0.460312130560394</v>
      </c>
      <c r="X45" s="105">
        <v>0.53171322042909208</v>
      </c>
      <c r="Y45" s="105">
        <v>0.53623123502904446</v>
      </c>
      <c r="Z45" s="105">
        <v>0.45047358913858293</v>
      </c>
      <c r="AA45" s="105">
        <v>0.37436672682794986</v>
      </c>
      <c r="AB45" s="105">
        <v>0.62342541248710359</v>
      </c>
      <c r="AC45" s="105">
        <v>0.43461176042419253</v>
      </c>
      <c r="AD45" s="105">
        <v>0.5587075316513852</v>
      </c>
    </row>
    <row r="46" spans="2:30" ht="30" customHeight="1">
      <c r="B46" s="57">
        <v>44440</v>
      </c>
      <c r="C46" s="104">
        <v>0.72885813341890304</v>
      </c>
      <c r="D46" s="104">
        <v>0.25819945635366309</v>
      </c>
      <c r="E46" s="104">
        <v>0.85133250942738536</v>
      </c>
      <c r="F46" s="104">
        <v>0.13896282916627056</v>
      </c>
      <c r="G46" s="104">
        <v>0.61580810676114317</v>
      </c>
      <c r="H46" s="104">
        <v>0.36651801430746678</v>
      </c>
      <c r="I46" s="104">
        <v>0.72156739811912229</v>
      </c>
      <c r="J46" s="104">
        <v>0.27112068965517239</v>
      </c>
      <c r="K46" s="104">
        <v>0.79513782187854498</v>
      </c>
      <c r="L46" s="104">
        <v>0.18026683604285734</v>
      </c>
      <c r="M46" s="104">
        <v>0.54526727704235556</v>
      </c>
      <c r="N46" s="104">
        <v>0.43771799910510795</v>
      </c>
      <c r="O46" s="104">
        <v>0.78495021106953</v>
      </c>
      <c r="P46" s="104">
        <v>0.20539976299295165</v>
      </c>
      <c r="Q46" s="104">
        <v>0.42770147617905951</v>
      </c>
      <c r="R46" s="104">
        <v>0.53490084597732646</v>
      </c>
      <c r="S46" s="104">
        <v>0.6146732129402328</v>
      </c>
      <c r="T46" s="104">
        <v>0.37433767591084754</v>
      </c>
      <c r="U46" s="104">
        <v>0.41136359708997911</v>
      </c>
      <c r="V46" s="104">
        <v>0.58475522300368077</v>
      </c>
      <c r="W46" s="104">
        <v>0.45900734780543684</v>
      </c>
      <c r="X46" s="104">
        <v>0.53201044897046912</v>
      </c>
      <c r="Y46" s="104">
        <v>0.53418755157578057</v>
      </c>
      <c r="Z46" s="104">
        <v>0.4494760024597067</v>
      </c>
      <c r="AA46" s="104">
        <v>0.37479583360432145</v>
      </c>
      <c r="AB46" s="104">
        <v>0.62275496278342046</v>
      </c>
      <c r="AC46" s="104">
        <v>0.43341050431895112</v>
      </c>
      <c r="AD46" s="104">
        <v>0.55874417639355056</v>
      </c>
    </row>
    <row r="47" spans="2:30" ht="30" customHeight="1">
      <c r="B47" s="58">
        <v>44470</v>
      </c>
      <c r="C47" s="105">
        <v>0.72484093306872532</v>
      </c>
      <c r="D47" s="105">
        <v>0.26015402419583472</v>
      </c>
      <c r="E47" s="105">
        <v>0.8491834017442822</v>
      </c>
      <c r="F47" s="105">
        <v>0.13958984944338962</v>
      </c>
      <c r="G47" s="105">
        <v>0.61294765135031359</v>
      </c>
      <c r="H47" s="105">
        <v>0.36731345193907589</v>
      </c>
      <c r="I47" s="105">
        <v>0.72013842983240661</v>
      </c>
      <c r="J47" s="105">
        <v>0.27178131197262512</v>
      </c>
      <c r="K47" s="105">
        <v>0.79283212102915801</v>
      </c>
      <c r="L47" s="105">
        <v>0.180349849909718</v>
      </c>
      <c r="M47" s="105">
        <v>0.54316128873145286</v>
      </c>
      <c r="N47" s="105">
        <v>0.43789208477143721</v>
      </c>
      <c r="O47" s="105">
        <v>0.78260348044027916</v>
      </c>
      <c r="P47" s="105">
        <v>0.20658682634730538</v>
      </c>
      <c r="Q47" s="105">
        <v>0.42475977174124419</v>
      </c>
      <c r="R47" s="105">
        <v>0.53448692071964543</v>
      </c>
      <c r="S47" s="105">
        <v>0.61338331409837255</v>
      </c>
      <c r="T47" s="105">
        <v>0.37423800928702078</v>
      </c>
      <c r="U47" s="105">
        <v>0.41134278051236733</v>
      </c>
      <c r="V47" s="105">
        <v>0.58450224190669964</v>
      </c>
      <c r="W47" s="105">
        <v>0.45844938188874695</v>
      </c>
      <c r="X47" s="105">
        <v>0.53203638165839495</v>
      </c>
      <c r="Y47" s="105">
        <v>0.53228182305509875</v>
      </c>
      <c r="Z47" s="105">
        <v>0.44849806671454218</v>
      </c>
      <c r="AA47" s="105">
        <v>0.37446361895997482</v>
      </c>
      <c r="AB47" s="105">
        <v>0.62283099432855538</v>
      </c>
      <c r="AC47" s="105">
        <v>0.43138583202154951</v>
      </c>
      <c r="AD47" s="105">
        <v>0.55957221882515273</v>
      </c>
    </row>
    <row r="48" spans="2:30" ht="30" customHeight="1">
      <c r="B48" s="57">
        <v>44501</v>
      </c>
      <c r="C48" s="104">
        <v>0.72145424064760533</v>
      </c>
      <c r="D48" s="104">
        <v>0.26155908749895801</v>
      </c>
      <c r="E48" s="104">
        <v>0.84768004999218871</v>
      </c>
      <c r="F48" s="104">
        <v>0.14009529760974848</v>
      </c>
      <c r="G48" s="104">
        <v>0.60983908901710626</v>
      </c>
      <c r="H48" s="104">
        <v>0.36811136867396493</v>
      </c>
      <c r="I48" s="104">
        <v>0.71863381289979911</v>
      </c>
      <c r="J48" s="104">
        <v>0.27212895180472485</v>
      </c>
      <c r="K48" s="104">
        <v>0.79106473658793031</v>
      </c>
      <c r="L48" s="104">
        <v>0.1801056597656483</v>
      </c>
      <c r="M48" s="104">
        <v>0.54083373408265434</v>
      </c>
      <c r="N48" s="104">
        <v>0.43800028122008428</v>
      </c>
      <c r="O48" s="104">
        <v>0.78068171533609843</v>
      </c>
      <c r="P48" s="104">
        <v>0.20667265867108578</v>
      </c>
      <c r="Q48" s="104">
        <v>0.42296813744836476</v>
      </c>
      <c r="R48" s="104">
        <v>0.53278343463046285</v>
      </c>
      <c r="S48" s="104">
        <v>0.61185879609663829</v>
      </c>
      <c r="T48" s="104">
        <v>0.37422187060373618</v>
      </c>
      <c r="U48" s="104">
        <v>0.41116976900036928</v>
      </c>
      <c r="V48" s="104">
        <v>0.58409125100865733</v>
      </c>
      <c r="W48" s="104">
        <v>0.45854531029251078</v>
      </c>
      <c r="X48" s="104">
        <v>0.53124499780773482</v>
      </c>
      <c r="Y48" s="104">
        <v>0.52984572801079199</v>
      </c>
      <c r="Z48" s="104">
        <v>0.44786140060814944</v>
      </c>
      <c r="AA48" s="104">
        <v>0.37396227027542084</v>
      </c>
      <c r="AB48" s="104">
        <v>0.62308703553136313</v>
      </c>
      <c r="AC48" s="104">
        <v>0.43178154925571255</v>
      </c>
      <c r="AD48" s="104">
        <v>0.55757122439591389</v>
      </c>
    </row>
    <row r="49" spans="2:32" ht="30" customHeight="1">
      <c r="B49" s="58">
        <v>44531</v>
      </c>
      <c r="C49" s="105">
        <v>0.71756944898664743</v>
      </c>
      <c r="D49" s="105">
        <v>0.2640673325795872</v>
      </c>
      <c r="E49" s="105">
        <v>0.84435741916996987</v>
      </c>
      <c r="F49" s="105">
        <v>0.14284349777926358</v>
      </c>
      <c r="G49" s="105">
        <v>0.60756181079463056</v>
      </c>
      <c r="H49" s="105">
        <v>0.36860038032171505</v>
      </c>
      <c r="I49" s="105">
        <v>0.7185278835628055</v>
      </c>
      <c r="J49" s="105">
        <v>0.27138870472871923</v>
      </c>
      <c r="K49" s="105">
        <v>0.78606864265372667</v>
      </c>
      <c r="L49" s="105">
        <v>0.1852915337582472</v>
      </c>
      <c r="M49" s="105">
        <v>0.53803866798713507</v>
      </c>
      <c r="N49" s="105">
        <v>0.4380818634778596</v>
      </c>
      <c r="O49" s="105">
        <v>0.78028095938116615</v>
      </c>
      <c r="P49" s="105">
        <v>0.20623393366717241</v>
      </c>
      <c r="Q49" s="105">
        <v>0.4253882907396076</v>
      </c>
      <c r="R49" s="105">
        <v>0.52664657405840309</v>
      </c>
      <c r="S49" s="105">
        <v>0.60998570742289016</v>
      </c>
      <c r="T49" s="105">
        <v>0.37467438883567716</v>
      </c>
      <c r="U49" s="105">
        <v>0.41089463493205847</v>
      </c>
      <c r="V49" s="105">
        <v>0.58392364502476057</v>
      </c>
      <c r="W49" s="105">
        <v>0.45796977931776428</v>
      </c>
      <c r="X49" s="105">
        <v>0.53136985057318697</v>
      </c>
      <c r="Y49" s="105">
        <v>0.5266641783811985</v>
      </c>
      <c r="Z49" s="105">
        <v>0.44764118098702449</v>
      </c>
      <c r="AA49" s="105">
        <v>0.37305767959973568</v>
      </c>
      <c r="AB49" s="105">
        <v>0.62375800730940922</v>
      </c>
      <c r="AC49" s="105">
        <v>0.43283629956009928</v>
      </c>
      <c r="AD49" s="105">
        <v>0.55531542253809707</v>
      </c>
    </row>
    <row r="50" spans="2:32" ht="30" customHeight="1">
      <c r="B50" s="57">
        <v>44562</v>
      </c>
      <c r="C50" s="104">
        <v>0.71161862805109621</v>
      </c>
      <c r="D50" s="104">
        <v>0.26582682864712953</v>
      </c>
      <c r="E50" s="104">
        <v>0.84040947517419895</v>
      </c>
      <c r="F50" s="104">
        <v>0.14395758225086219</v>
      </c>
      <c r="G50" s="104">
        <v>0.6098374565430762</v>
      </c>
      <c r="H50" s="104">
        <v>0.36710896592733749</v>
      </c>
      <c r="I50" s="104">
        <v>0.72047683317860178</v>
      </c>
      <c r="J50" s="104">
        <v>0.26906903626959172</v>
      </c>
      <c r="K50" s="104">
        <v>0.78603473792695855</v>
      </c>
      <c r="L50" s="104">
        <v>0.18314341117455418</v>
      </c>
      <c r="M50" s="104">
        <v>0.54114933375162388</v>
      </c>
      <c r="N50" s="104">
        <v>0.43514217186647414</v>
      </c>
      <c r="O50" s="104">
        <v>0.77988052075812986</v>
      </c>
      <c r="P50" s="104">
        <v>0.206238942616643</v>
      </c>
      <c r="Q50" s="104">
        <v>0.42331968693173283</v>
      </c>
      <c r="R50" s="104">
        <v>0.52476006941448305</v>
      </c>
      <c r="S50" s="104">
        <v>0.60885617738834241</v>
      </c>
      <c r="T50" s="104">
        <v>0.37459114803525378</v>
      </c>
      <c r="U50" s="104">
        <v>0.41030925025802079</v>
      </c>
      <c r="V50" s="104">
        <v>0.58450649054264414</v>
      </c>
      <c r="W50" s="104">
        <v>0.45654025384120039</v>
      </c>
      <c r="X50" s="104">
        <v>0.53163321123659302</v>
      </c>
      <c r="Y50" s="104">
        <v>0.52798882052872609</v>
      </c>
      <c r="Z50" s="104">
        <v>0.44488833566410535</v>
      </c>
      <c r="AA50" s="104">
        <v>0.3721847627519641</v>
      </c>
      <c r="AB50" s="104">
        <v>0.62424700549154977</v>
      </c>
      <c r="AC50" s="104">
        <v>0.44420665683259053</v>
      </c>
      <c r="AD50" s="104">
        <v>0.54301165965727194</v>
      </c>
    </row>
    <row r="51" spans="2:32" ht="30" customHeight="1">
      <c r="B51" s="58">
        <v>44593</v>
      </c>
      <c r="C51" s="105">
        <v>0.71289281581055819</v>
      </c>
      <c r="D51" s="105">
        <v>0.2629484554437817</v>
      </c>
      <c r="E51" s="105">
        <v>0.83866830463033792</v>
      </c>
      <c r="F51" s="105">
        <v>0.14382402707275804</v>
      </c>
      <c r="G51" s="105">
        <v>0.6063161811709421</v>
      </c>
      <c r="H51" s="105">
        <v>0.36826837155593334</v>
      </c>
      <c r="I51" s="105">
        <v>0.71919775221596116</v>
      </c>
      <c r="J51" s="105">
        <v>0.26900448625405549</v>
      </c>
      <c r="K51" s="105">
        <v>0.78529592654041991</v>
      </c>
      <c r="L51" s="105">
        <v>0.18089087857810324</v>
      </c>
      <c r="M51" s="105">
        <v>0.53928720728850787</v>
      </c>
      <c r="N51" s="105">
        <v>0.43463169279974517</v>
      </c>
      <c r="O51" s="105">
        <v>0.77557033459943614</v>
      </c>
      <c r="P51" s="105">
        <v>0.20868574763605899</v>
      </c>
      <c r="Q51" s="105">
        <v>0.42033124465696542</v>
      </c>
      <c r="R51" s="105">
        <v>0.52409806445147977</v>
      </c>
      <c r="S51" s="105">
        <v>0.60854114694723849</v>
      </c>
      <c r="T51" s="105">
        <v>0.37337335852705705</v>
      </c>
      <c r="U51" s="105">
        <v>0.41006507829572153</v>
      </c>
      <c r="V51" s="105">
        <v>0.58383062544243325</v>
      </c>
      <c r="W51" s="105">
        <v>0.45648474701870428</v>
      </c>
      <c r="X51" s="105">
        <v>0.53036873378984783</v>
      </c>
      <c r="Y51" s="105">
        <v>0.52725792332494192</v>
      </c>
      <c r="Z51" s="105">
        <v>0.44418874613280845</v>
      </c>
      <c r="AA51" s="105">
        <v>0.37310742063182822</v>
      </c>
      <c r="AB51" s="105">
        <v>0.62265776223622615</v>
      </c>
      <c r="AC51" s="105">
        <v>0.43304231350587313</v>
      </c>
      <c r="AD51" s="105">
        <v>0.5525454521907891</v>
      </c>
    </row>
    <row r="52" spans="2:32" ht="30" customHeight="1">
      <c r="B52" s="57">
        <v>44621</v>
      </c>
      <c r="C52" s="104">
        <v>0.71078148726864587</v>
      </c>
      <c r="D52" s="104">
        <v>0.2619533880587161</v>
      </c>
      <c r="E52" s="104">
        <v>0.83663947548982232</v>
      </c>
      <c r="F52" s="104">
        <v>0.14349317679347412</v>
      </c>
      <c r="G52" s="104">
        <v>0.60452971547153656</v>
      </c>
      <c r="H52" s="104">
        <v>0.36779658579379576</v>
      </c>
      <c r="I52" s="104">
        <v>0.7183927098350924</v>
      </c>
      <c r="J52" s="104">
        <v>0.26894047444664593</v>
      </c>
      <c r="K52" s="104">
        <v>0.78227670580275976</v>
      </c>
      <c r="L52" s="104">
        <v>0.18076482167942232</v>
      </c>
      <c r="M52" s="104">
        <v>0.5375074717063697</v>
      </c>
      <c r="N52" s="104">
        <v>0.43399163432496962</v>
      </c>
      <c r="O52" s="104">
        <v>0.77278655603637003</v>
      </c>
      <c r="P52" s="104">
        <v>0.20959160340183522</v>
      </c>
      <c r="Q52" s="104">
        <v>0.41721058214071605</v>
      </c>
      <c r="R52" s="104">
        <v>0.52285674757505418</v>
      </c>
      <c r="S52" s="104">
        <v>0.60735512846685524</v>
      </c>
      <c r="T52" s="104">
        <v>0.37272886348391615</v>
      </c>
      <c r="U52" s="104">
        <v>0.40922635582177597</v>
      </c>
      <c r="V52" s="104">
        <v>0.5841843520304919</v>
      </c>
      <c r="W52" s="104">
        <v>0.45623645104596217</v>
      </c>
      <c r="X52" s="104">
        <v>0.52944354403025395</v>
      </c>
      <c r="Y52" s="104">
        <v>0.52565527458210637</v>
      </c>
      <c r="Z52" s="104">
        <v>0.44319976329303068</v>
      </c>
      <c r="AA52" s="104">
        <v>0.3711188483400778</v>
      </c>
      <c r="AB52" s="104">
        <v>0.62403514912587732</v>
      </c>
      <c r="AC52" s="104">
        <v>0.43013638604370924</v>
      </c>
      <c r="AD52" s="104">
        <v>0.55358675211334463</v>
      </c>
    </row>
    <row r="53" spans="2:32" ht="30" customHeight="1">
      <c r="B53" s="58">
        <v>44652</v>
      </c>
      <c r="C53" s="105">
        <v>0.70658842123104493</v>
      </c>
      <c r="D53" s="105">
        <v>0.26310981582533011</v>
      </c>
      <c r="E53" s="105">
        <v>0.83355310338445876</v>
      </c>
      <c r="F53" s="105">
        <v>0.14474749577810164</v>
      </c>
      <c r="G53" s="105">
        <v>0.60247301265771247</v>
      </c>
      <c r="H53" s="105">
        <v>0.36783370062923809</v>
      </c>
      <c r="I53" s="105">
        <v>0.71675912047839052</v>
      </c>
      <c r="J53" s="105">
        <v>0.26922601480291114</v>
      </c>
      <c r="K53" s="105">
        <v>0.77771058190689057</v>
      </c>
      <c r="L53" s="105">
        <v>0.18316739426569409</v>
      </c>
      <c r="M53" s="105">
        <v>0.53620773265737876</v>
      </c>
      <c r="N53" s="105">
        <v>0.43330199900623523</v>
      </c>
      <c r="O53" s="105">
        <v>0.77183459275958266</v>
      </c>
      <c r="P53" s="105">
        <v>0.20928723786586761</v>
      </c>
      <c r="Q53" s="105">
        <v>0.41460655454724799</v>
      </c>
      <c r="R53" s="105">
        <v>0.52000517853620043</v>
      </c>
      <c r="S53" s="105">
        <v>0.60585477909024121</v>
      </c>
      <c r="T53" s="105">
        <v>0.37221457806177777</v>
      </c>
      <c r="U53" s="105">
        <v>0.408455184409379</v>
      </c>
      <c r="V53" s="105">
        <v>0.58415084379261684</v>
      </c>
      <c r="W53" s="105">
        <v>0.45501960162876098</v>
      </c>
      <c r="X53" s="105">
        <v>0.52993985159258927</v>
      </c>
      <c r="Y53" s="105">
        <v>0.5234957062924509</v>
      </c>
      <c r="Z53" s="105">
        <v>0.44228825915115971</v>
      </c>
      <c r="AA53" s="105">
        <v>0.37218491003005505</v>
      </c>
      <c r="AB53" s="105">
        <v>0.62278926345645924</v>
      </c>
      <c r="AC53" s="105">
        <v>0.42843650380438258</v>
      </c>
      <c r="AD53" s="105">
        <v>0.55371349756574317</v>
      </c>
    </row>
    <row r="54" spans="2:32" ht="30" customHeight="1">
      <c r="B54" s="57">
        <v>44682</v>
      </c>
      <c r="C54" s="104">
        <v>0.70171630087099834</v>
      </c>
      <c r="D54" s="104">
        <v>0.26024951488140069</v>
      </c>
      <c r="E54" s="104">
        <v>0.82855692463888508</v>
      </c>
      <c r="F54" s="104">
        <v>0.14404602581260478</v>
      </c>
      <c r="G54" s="104">
        <v>0.59944543179090171</v>
      </c>
      <c r="H54" s="104">
        <v>0.36504223972471223</v>
      </c>
      <c r="I54" s="104">
        <v>0.71442976706665318</v>
      </c>
      <c r="J54" s="104">
        <v>0.26829608830213852</v>
      </c>
      <c r="K54" s="104">
        <v>0.76871936738011704</v>
      </c>
      <c r="L54" s="104">
        <v>0.18022726672381953</v>
      </c>
      <c r="M54" s="104">
        <v>0.53283937588305585</v>
      </c>
      <c r="N54" s="104">
        <v>0.4308029810236868</v>
      </c>
      <c r="O54" s="104">
        <v>0.76847998730587397</v>
      </c>
      <c r="P54" s="104">
        <v>0.20763918813597027</v>
      </c>
      <c r="Q54" s="104">
        <v>0.4088656141701964</v>
      </c>
      <c r="R54" s="104">
        <v>0.51396842510589136</v>
      </c>
      <c r="S54" s="104">
        <v>0.60248620632487626</v>
      </c>
      <c r="T54" s="104">
        <v>0.37099968878793077</v>
      </c>
      <c r="U54" s="104">
        <v>0.40749926408142134</v>
      </c>
      <c r="V54" s="104">
        <v>0.58313173111734429</v>
      </c>
      <c r="W54" s="104">
        <v>0.45304233717798192</v>
      </c>
      <c r="X54" s="104">
        <v>0.52743283375923755</v>
      </c>
      <c r="Y54" s="104">
        <v>0.52018217779382525</v>
      </c>
      <c r="Z54" s="104">
        <v>0.43829013634353564</v>
      </c>
      <c r="AA54" s="104">
        <v>0.37048537182626629</v>
      </c>
      <c r="AB54" s="104">
        <v>0.6230885423379301</v>
      </c>
      <c r="AC54" s="104">
        <v>0.42494437541008245</v>
      </c>
      <c r="AD54" s="104">
        <v>0.55232193716529021</v>
      </c>
    </row>
    <row r="55" spans="2:32" ht="30" customHeight="1">
      <c r="B55" s="58">
        <v>44713</v>
      </c>
      <c r="C55" s="105">
        <v>0.69626505609865108</v>
      </c>
      <c r="D55" s="105">
        <v>0.25972242914608568</v>
      </c>
      <c r="E55" s="105">
        <v>0.8251293110183926</v>
      </c>
      <c r="F55" s="105">
        <v>0.143437563483506</v>
      </c>
      <c r="G55" s="105">
        <v>0.59700306958537996</v>
      </c>
      <c r="H55" s="105">
        <v>0.3636068149662276</v>
      </c>
      <c r="I55" s="105">
        <v>0.71331876523536419</v>
      </c>
      <c r="J55" s="105">
        <v>0.26715630201718193</v>
      </c>
      <c r="K55" s="105">
        <v>0.76273261353011845</v>
      </c>
      <c r="L55" s="105">
        <v>0.17969074087464845</v>
      </c>
      <c r="M55" s="105">
        <v>0.52907799953169976</v>
      </c>
      <c r="N55" s="105">
        <v>0.42887897194330815</v>
      </c>
      <c r="O55" s="105">
        <v>0.76660142697860489</v>
      </c>
      <c r="P55" s="105">
        <v>0.20551777821377243</v>
      </c>
      <c r="Q55" s="105">
        <v>0.40424374319912948</v>
      </c>
      <c r="R55" s="105">
        <v>0.5091435703770083</v>
      </c>
      <c r="S55" s="105">
        <v>0.59941636546779642</v>
      </c>
      <c r="T55" s="105">
        <v>0.36944954672038871</v>
      </c>
      <c r="U55" s="105">
        <v>0.40563679690044746</v>
      </c>
      <c r="V55" s="105">
        <v>0.58326447343608034</v>
      </c>
      <c r="W55" s="105">
        <v>0.4507433803406769</v>
      </c>
      <c r="X55" s="105">
        <v>0.52695881983406623</v>
      </c>
      <c r="Y55" s="105">
        <v>0.51610901017223376</v>
      </c>
      <c r="Z55" s="105">
        <v>0.43498831579672487</v>
      </c>
      <c r="AA55" s="105">
        <v>0.36907322872263992</v>
      </c>
      <c r="AB55" s="105">
        <v>0.62345240740161401</v>
      </c>
      <c r="AC55" s="105">
        <v>0.42241244303879666</v>
      </c>
      <c r="AD55" s="105">
        <v>0.55141691590177278</v>
      </c>
    </row>
    <row r="56" spans="2:32" ht="30" customHeight="1">
      <c r="B56" s="57"/>
      <c r="C56" s="8"/>
      <c r="D56" s="106"/>
      <c r="E56" s="106"/>
      <c r="F56" s="106"/>
      <c r="G56" s="106"/>
      <c r="H56" s="106"/>
      <c r="I56" s="106"/>
      <c r="J56" s="106"/>
      <c r="K56" s="106"/>
      <c r="L56" s="106"/>
      <c r="M56" s="106"/>
      <c r="N56" s="106"/>
      <c r="O56" s="106"/>
      <c r="P56" s="106"/>
      <c r="Q56" s="106"/>
    </row>
    <row r="57" spans="2:32" ht="30" customHeight="1">
      <c r="B57" s="132" t="s">
        <v>186</v>
      </c>
      <c r="C57" s="132"/>
      <c r="D57" s="132"/>
      <c r="E57" s="132"/>
      <c r="F57" s="132"/>
      <c r="G57" s="132"/>
      <c r="H57" s="132"/>
      <c r="I57" s="132"/>
      <c r="J57" s="132"/>
      <c r="K57" s="132"/>
      <c r="L57" s="132"/>
      <c r="M57" s="107"/>
      <c r="N57" s="107"/>
      <c r="O57" s="107"/>
      <c r="P57" s="107"/>
      <c r="Q57" s="107"/>
    </row>
    <row r="58" spans="2:32" ht="30" customHeight="1">
      <c r="B58" s="225" t="s">
        <v>208</v>
      </c>
      <c r="C58" s="225"/>
      <c r="D58" s="225"/>
      <c r="E58" s="225"/>
      <c r="F58" s="225"/>
      <c r="G58" s="225"/>
      <c r="H58" s="225"/>
      <c r="I58" s="87"/>
      <c r="K58" s="108"/>
      <c r="L58" s="108"/>
      <c r="M58" s="108"/>
      <c r="N58" s="108"/>
      <c r="O58" s="108"/>
      <c r="P58" s="108"/>
      <c r="Q58" s="108"/>
    </row>
    <row r="59" spans="2:32" ht="22.15" customHeight="1">
      <c r="B59" s="206" t="s">
        <v>29</v>
      </c>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row>
    <row r="60" spans="2:32" ht="46.15" customHeight="1">
      <c r="B60" s="17" t="s">
        <v>184</v>
      </c>
      <c r="C60" s="208" t="s">
        <v>118</v>
      </c>
      <c r="D60" s="205"/>
      <c r="E60" s="204" t="s">
        <v>119</v>
      </c>
      <c r="F60" s="205"/>
      <c r="G60" s="204" t="s">
        <v>120</v>
      </c>
      <c r="H60" s="205"/>
      <c r="I60" s="204" t="s">
        <v>121</v>
      </c>
      <c r="J60" s="205"/>
      <c r="K60" s="204" t="s">
        <v>187</v>
      </c>
      <c r="L60" s="205"/>
      <c r="M60" s="204" t="s">
        <v>123</v>
      </c>
      <c r="N60" s="205"/>
      <c r="O60" s="204" t="s">
        <v>124</v>
      </c>
      <c r="P60" s="205"/>
      <c r="Q60" s="204" t="s">
        <v>125</v>
      </c>
      <c r="R60" s="205"/>
      <c r="S60" s="204" t="s">
        <v>126</v>
      </c>
      <c r="T60" s="205"/>
      <c r="U60" s="204" t="s">
        <v>127</v>
      </c>
      <c r="V60" s="205"/>
      <c r="W60" s="204" t="s">
        <v>128</v>
      </c>
      <c r="X60" s="205"/>
      <c r="Y60" s="204" t="s">
        <v>129</v>
      </c>
      <c r="Z60" s="205"/>
      <c r="AA60" s="204" t="s">
        <v>130</v>
      </c>
      <c r="AB60" s="205"/>
      <c r="AC60" s="204" t="s">
        <v>131</v>
      </c>
      <c r="AD60" s="205"/>
    </row>
    <row r="61" spans="2:32" ht="30" customHeight="1">
      <c r="B61" s="50" t="s">
        <v>135</v>
      </c>
      <c r="C61" s="50" t="s">
        <v>98</v>
      </c>
      <c r="D61" s="50" t="s">
        <v>92</v>
      </c>
      <c r="E61" s="50" t="s">
        <v>98</v>
      </c>
      <c r="F61" s="50" t="s">
        <v>92</v>
      </c>
      <c r="G61" s="50" t="s">
        <v>98</v>
      </c>
      <c r="H61" s="50" t="s">
        <v>92</v>
      </c>
      <c r="I61" s="50" t="s">
        <v>98</v>
      </c>
      <c r="J61" s="50" t="s">
        <v>92</v>
      </c>
      <c r="K61" s="50" t="s">
        <v>98</v>
      </c>
      <c r="L61" s="50" t="s">
        <v>92</v>
      </c>
      <c r="M61" s="50" t="s">
        <v>98</v>
      </c>
      <c r="N61" s="50" t="s">
        <v>92</v>
      </c>
      <c r="O61" s="50" t="s">
        <v>98</v>
      </c>
      <c r="P61" s="50" t="s">
        <v>92</v>
      </c>
      <c r="Q61" s="50" t="s">
        <v>98</v>
      </c>
      <c r="R61" s="50" t="s">
        <v>92</v>
      </c>
      <c r="S61" s="50" t="s">
        <v>98</v>
      </c>
      <c r="T61" s="50" t="s">
        <v>92</v>
      </c>
      <c r="U61" s="50" t="s">
        <v>98</v>
      </c>
      <c r="V61" s="50" t="s">
        <v>92</v>
      </c>
      <c r="W61" s="50" t="s">
        <v>98</v>
      </c>
      <c r="X61" s="50" t="s">
        <v>92</v>
      </c>
      <c r="Y61" s="50" t="s">
        <v>98</v>
      </c>
      <c r="Z61" s="50" t="s">
        <v>92</v>
      </c>
      <c r="AA61" s="50" t="s">
        <v>98</v>
      </c>
      <c r="AB61" s="50" t="s">
        <v>92</v>
      </c>
      <c r="AC61" s="50" t="s">
        <v>98</v>
      </c>
      <c r="AD61" s="50" t="s">
        <v>92</v>
      </c>
    </row>
    <row r="62" spans="2:32" ht="30" customHeight="1">
      <c r="B62" s="57">
        <v>43466</v>
      </c>
      <c r="C62" s="104">
        <v>0.7357221245765686</v>
      </c>
      <c r="D62" s="104">
        <v>0.26148515939712524</v>
      </c>
      <c r="E62" s="104">
        <v>0.87047427892684937</v>
      </c>
      <c r="F62" s="104">
        <v>0.12802821397781372</v>
      </c>
      <c r="G62" s="104">
        <v>0.62464511394500732</v>
      </c>
      <c r="H62" s="104">
        <v>0.37042275071144104</v>
      </c>
      <c r="I62" s="104">
        <v>0.74057620763778687</v>
      </c>
      <c r="J62" s="104">
        <v>0.25802075862884521</v>
      </c>
      <c r="K62" s="104">
        <v>0.81650668382644653</v>
      </c>
      <c r="L62" s="104">
        <v>0.17532855272293091</v>
      </c>
      <c r="M62" s="104">
        <v>0.55699837207794189</v>
      </c>
      <c r="N62" s="104">
        <v>0.43751975893974304</v>
      </c>
      <c r="O62" s="104">
        <v>0.79160451889038086</v>
      </c>
      <c r="P62" s="104">
        <v>0.20602764189243317</v>
      </c>
      <c r="Q62" s="104">
        <v>0.4198354184627533</v>
      </c>
      <c r="R62" s="104">
        <v>0.56634396314620972</v>
      </c>
      <c r="S62" s="104">
        <v>0.60229218006134033</v>
      </c>
      <c r="T62" s="104">
        <v>0.39453580975532532</v>
      </c>
      <c r="U62" s="104">
        <v>0.41356784105300903</v>
      </c>
      <c r="V62" s="104">
        <v>0.58508461713790894</v>
      </c>
      <c r="W62" s="104">
        <v>0.50860971212387085</v>
      </c>
      <c r="X62" s="104">
        <v>0.48753976821899414</v>
      </c>
      <c r="Y62" s="104">
        <v>0.57149147987365723</v>
      </c>
      <c r="Z62" s="104">
        <v>0.42271959781646729</v>
      </c>
      <c r="AA62" s="104">
        <v>0.37486031651496887</v>
      </c>
      <c r="AB62" s="104">
        <v>0.6245267391204834</v>
      </c>
      <c r="AC62" s="104">
        <v>0.40854611992835999</v>
      </c>
      <c r="AD62" s="104">
        <v>0.58882111310958862</v>
      </c>
      <c r="AE62"/>
      <c r="AF62"/>
    </row>
    <row r="63" spans="2:32" ht="30" customHeight="1">
      <c r="B63" s="58">
        <v>43497</v>
      </c>
      <c r="C63" s="105">
        <v>0.73963707685470581</v>
      </c>
      <c r="D63" s="105">
        <v>0.25752353668212891</v>
      </c>
      <c r="E63" s="105">
        <v>0.87146800756454468</v>
      </c>
      <c r="F63" s="105">
        <v>0.12680450081825256</v>
      </c>
      <c r="G63" s="105">
        <v>0.62244349718093872</v>
      </c>
      <c r="H63" s="105">
        <v>0.37181293964385986</v>
      </c>
      <c r="I63" s="105">
        <v>0.74180126190185547</v>
      </c>
      <c r="J63" s="105">
        <v>0.25672200322151184</v>
      </c>
      <c r="K63" s="105">
        <v>0.81610280275344849</v>
      </c>
      <c r="L63" s="105">
        <v>0.17485788464546204</v>
      </c>
      <c r="M63" s="105">
        <v>0.55567944049835205</v>
      </c>
      <c r="N63" s="105">
        <v>0.43811479210853577</v>
      </c>
      <c r="O63" s="105">
        <v>0.78726464509963989</v>
      </c>
      <c r="P63" s="105">
        <v>0.21017935872077942</v>
      </c>
      <c r="Q63" s="105">
        <v>0.40628302097320557</v>
      </c>
      <c r="R63" s="105">
        <v>0.5785062313079834</v>
      </c>
      <c r="S63" s="105">
        <v>0.60020750761032104</v>
      </c>
      <c r="T63" s="105">
        <v>0.39612531661987305</v>
      </c>
      <c r="U63" s="105">
        <v>0.41270244121551514</v>
      </c>
      <c r="V63" s="105">
        <v>0.58584260940551758</v>
      </c>
      <c r="W63" s="105">
        <v>0.50874245166778564</v>
      </c>
      <c r="X63" s="105">
        <v>0.48659417033195496</v>
      </c>
      <c r="Y63" s="105">
        <v>0.57142800092697144</v>
      </c>
      <c r="Z63" s="105">
        <v>0.42211836576461792</v>
      </c>
      <c r="AA63" s="105">
        <v>0.37709096074104309</v>
      </c>
      <c r="AB63" s="105">
        <v>0.62213295698165894</v>
      </c>
      <c r="AC63" s="105">
        <v>0.40217670798301697</v>
      </c>
      <c r="AD63" s="105">
        <v>0.59489554166793823</v>
      </c>
      <c r="AE63"/>
      <c r="AF63"/>
    </row>
    <row r="64" spans="2:32" ht="30" customHeight="1">
      <c r="B64" s="57">
        <v>43525</v>
      </c>
      <c r="C64" s="104">
        <v>0.74141061305999756</v>
      </c>
      <c r="D64" s="104">
        <v>0.25578263401985168</v>
      </c>
      <c r="E64" s="104">
        <v>0.87104171514511108</v>
      </c>
      <c r="F64" s="104">
        <v>0.12714812159538269</v>
      </c>
      <c r="G64" s="104">
        <v>0.62040382623672485</v>
      </c>
      <c r="H64" s="104">
        <v>0.37340706586837769</v>
      </c>
      <c r="I64" s="104">
        <v>0.74278682470321655</v>
      </c>
      <c r="J64" s="104">
        <v>0.25550836324691772</v>
      </c>
      <c r="K64" s="104">
        <v>0.81519925594329834</v>
      </c>
      <c r="L64" s="104">
        <v>0.17487448453903198</v>
      </c>
      <c r="M64" s="104">
        <v>0.5563393235206604</v>
      </c>
      <c r="N64" s="104">
        <v>0.43691858649253845</v>
      </c>
      <c r="O64" s="104">
        <v>0.78720980882644653</v>
      </c>
      <c r="P64" s="104">
        <v>0.2098897248506546</v>
      </c>
      <c r="Q64" s="104">
        <v>0.402427077293396</v>
      </c>
      <c r="R64" s="104">
        <v>0.58137780427932739</v>
      </c>
      <c r="S64" s="104">
        <v>0.59999734163284302</v>
      </c>
      <c r="T64" s="104">
        <v>0.39614361524581909</v>
      </c>
      <c r="U64" s="104">
        <v>0.41234555840492249</v>
      </c>
      <c r="V64" s="104">
        <v>0.58617591857910156</v>
      </c>
      <c r="W64" s="104">
        <v>0.50713986158370972</v>
      </c>
      <c r="X64" s="104">
        <v>0.48765146732330322</v>
      </c>
      <c r="Y64" s="104">
        <v>0.57063615322113037</v>
      </c>
      <c r="Z64" s="104">
        <v>0.42255306243896484</v>
      </c>
      <c r="AA64" s="104">
        <v>0.37696683406829834</v>
      </c>
      <c r="AB64" s="104">
        <v>0.62220609188079834</v>
      </c>
      <c r="AC64" s="104">
        <v>0.40128785371780396</v>
      </c>
      <c r="AD64" s="104">
        <v>0.59544295072555542</v>
      </c>
      <c r="AE64"/>
      <c r="AF64"/>
    </row>
    <row r="65" spans="2:32" ht="30" customHeight="1">
      <c r="B65" s="58">
        <v>43556</v>
      </c>
      <c r="C65" s="105">
        <v>0.73840099573135376</v>
      </c>
      <c r="D65" s="105">
        <v>0.25824135541915894</v>
      </c>
      <c r="E65" s="105">
        <v>0.87117201089859009</v>
      </c>
      <c r="F65" s="105">
        <v>0.12681429088115692</v>
      </c>
      <c r="G65" s="105">
        <v>0.62052720785140991</v>
      </c>
      <c r="H65" s="105">
        <v>0.37292683124542236</v>
      </c>
      <c r="I65" s="105">
        <v>0.74158674478530884</v>
      </c>
      <c r="J65" s="105">
        <v>0.25649836659431458</v>
      </c>
      <c r="K65" s="105">
        <v>0.81440222263336182</v>
      </c>
      <c r="L65" s="105">
        <v>0.17509646713733673</v>
      </c>
      <c r="M65" s="105">
        <v>0.55574965476989746</v>
      </c>
      <c r="N65" s="105">
        <v>0.43720409274101257</v>
      </c>
      <c r="O65" s="105">
        <v>0.78913062810897827</v>
      </c>
      <c r="P65" s="105">
        <v>0.20782481133937836</v>
      </c>
      <c r="Q65" s="105">
        <v>0.40153250098228455</v>
      </c>
      <c r="R65" s="105">
        <v>0.58116787672042847</v>
      </c>
      <c r="S65" s="105">
        <v>0.59991347789764404</v>
      </c>
      <c r="T65" s="105">
        <v>0.39614343643188477</v>
      </c>
      <c r="U65" s="105">
        <v>0.41190549731254578</v>
      </c>
      <c r="V65" s="105">
        <v>0.5864294171333313</v>
      </c>
      <c r="W65" s="105">
        <v>0.50622677803039551</v>
      </c>
      <c r="X65" s="105">
        <v>0.48840457201004028</v>
      </c>
      <c r="Y65" s="105">
        <v>0.56833386421203613</v>
      </c>
      <c r="Z65" s="105">
        <v>0.42436873912811279</v>
      </c>
      <c r="AA65" s="105">
        <v>0.37629398703575134</v>
      </c>
      <c r="AB65" s="105">
        <v>0.6228485107421875</v>
      </c>
      <c r="AC65" s="105">
        <v>0.39997196197509766</v>
      </c>
      <c r="AD65" s="105">
        <v>0.59671849012374878</v>
      </c>
      <c r="AE65"/>
      <c r="AF65"/>
    </row>
    <row r="66" spans="2:32" ht="30" customHeight="1">
      <c r="B66" s="57">
        <v>43586</v>
      </c>
      <c r="C66" s="104">
        <v>0.74235087633132935</v>
      </c>
      <c r="D66" s="104">
        <v>0.25446340441703796</v>
      </c>
      <c r="E66" s="104">
        <v>0.87104028463363647</v>
      </c>
      <c r="F66" s="104">
        <v>0.12677370011806488</v>
      </c>
      <c r="G66" s="104">
        <v>0.62019920349121094</v>
      </c>
      <c r="H66" s="104">
        <v>0.37273639440536499</v>
      </c>
      <c r="I66" s="104">
        <v>0.74046480655670166</v>
      </c>
      <c r="J66" s="104">
        <v>0.25762501358985901</v>
      </c>
      <c r="K66" s="104">
        <v>0.81594854593276978</v>
      </c>
      <c r="L66" s="104">
        <v>0.17304416000843048</v>
      </c>
      <c r="M66" s="104">
        <v>0.55477982759475708</v>
      </c>
      <c r="N66" s="104">
        <v>0.4377439022064209</v>
      </c>
      <c r="O66" s="104">
        <v>0.78913193941116333</v>
      </c>
      <c r="P66" s="104">
        <v>0.20773890614509583</v>
      </c>
      <c r="Q66" s="104">
        <v>0.39992287755012512</v>
      </c>
      <c r="R66" s="104">
        <v>0.5818665623664856</v>
      </c>
      <c r="S66" s="104">
        <v>0.5991358757019043</v>
      </c>
      <c r="T66" s="104">
        <v>0.39700660109519958</v>
      </c>
      <c r="U66" s="104">
        <v>0.41101396083831787</v>
      </c>
      <c r="V66" s="104">
        <v>0.58724331855773926</v>
      </c>
      <c r="W66" s="104">
        <v>0.50599932670593262</v>
      </c>
      <c r="X66" s="104">
        <v>0.48847976326942444</v>
      </c>
      <c r="Y66" s="104">
        <v>0.56955653429031372</v>
      </c>
      <c r="Z66" s="104">
        <v>0.42272099852561951</v>
      </c>
      <c r="AA66" s="104">
        <v>0.37599289417266846</v>
      </c>
      <c r="AB66" s="104">
        <v>0.6231122612953186</v>
      </c>
      <c r="AC66" s="104">
        <v>0.40070852637290955</v>
      </c>
      <c r="AD66" s="104">
        <v>0.59573447704315186</v>
      </c>
      <c r="AE66"/>
      <c r="AF66"/>
    </row>
    <row r="67" spans="2:32" ht="30" customHeight="1">
      <c r="B67" s="58">
        <v>43617</v>
      </c>
      <c r="C67" s="105">
        <v>0.74444258213043213</v>
      </c>
      <c r="D67" s="105">
        <v>0.25249326229095459</v>
      </c>
      <c r="E67" s="105">
        <v>0.87019455432891846</v>
      </c>
      <c r="F67" s="105">
        <v>0.12789583206176758</v>
      </c>
      <c r="G67" s="105">
        <v>0.6196252703666687</v>
      </c>
      <c r="H67" s="105">
        <v>0.37297520041465759</v>
      </c>
      <c r="I67" s="105">
        <v>0.73944264650344849</v>
      </c>
      <c r="J67" s="105">
        <v>0.2585502564907074</v>
      </c>
      <c r="K67" s="105">
        <v>0.81493544578552246</v>
      </c>
      <c r="L67" s="105">
        <v>0.17353834211826324</v>
      </c>
      <c r="M67" s="105">
        <v>0.55374807119369507</v>
      </c>
      <c r="N67" s="105">
        <v>0.43849316239356995</v>
      </c>
      <c r="O67" s="105">
        <v>0.78846961259841919</v>
      </c>
      <c r="P67" s="105">
        <v>0.20816059410572052</v>
      </c>
      <c r="Q67" s="105">
        <v>0.40089172124862671</v>
      </c>
      <c r="R67" s="105">
        <v>0.58011841773986816</v>
      </c>
      <c r="S67" s="105">
        <v>0.59945142269134521</v>
      </c>
      <c r="T67" s="105">
        <v>0.3966718316078186</v>
      </c>
      <c r="U67" s="105">
        <v>0.41026753187179565</v>
      </c>
      <c r="V67" s="105">
        <v>0.58796054124832153</v>
      </c>
      <c r="W67" s="105">
        <v>0.50676584243774414</v>
      </c>
      <c r="X67" s="105">
        <v>0.48764929175376892</v>
      </c>
      <c r="Y67" s="105">
        <v>0.56863081455230713</v>
      </c>
      <c r="Z67" s="105">
        <v>0.42345348000526428</v>
      </c>
      <c r="AA67" s="105">
        <v>0.3741438090801239</v>
      </c>
      <c r="AB67" s="105">
        <v>0.62493443489074707</v>
      </c>
      <c r="AC67" s="105">
        <v>0.39958891272544861</v>
      </c>
      <c r="AD67" s="105">
        <v>0.59673237800598145</v>
      </c>
      <c r="AE67"/>
      <c r="AF67"/>
    </row>
    <row r="68" spans="2:32" ht="30" customHeight="1">
      <c r="B68" s="57">
        <v>43647</v>
      </c>
      <c r="C68" s="104">
        <v>0.74374473094940186</v>
      </c>
      <c r="D68" s="104">
        <v>0.25313124060630798</v>
      </c>
      <c r="E68" s="104">
        <v>0.86970168352127075</v>
      </c>
      <c r="F68" s="104">
        <v>0.12834645807743073</v>
      </c>
      <c r="G68" s="104">
        <v>0.61906540393829346</v>
      </c>
      <c r="H68" s="104">
        <v>0.37328916788101196</v>
      </c>
      <c r="I68" s="104">
        <v>0.74010616540908813</v>
      </c>
      <c r="J68" s="104">
        <v>0.25777214765548706</v>
      </c>
      <c r="K68" s="104">
        <v>0.81696063280105591</v>
      </c>
      <c r="L68" s="104">
        <v>0.17103087902069092</v>
      </c>
      <c r="M68" s="104">
        <v>0.55348008871078491</v>
      </c>
      <c r="N68" s="104">
        <v>0.43837669491767883</v>
      </c>
      <c r="O68" s="104">
        <v>0.78805935382843018</v>
      </c>
      <c r="P68" s="104">
        <v>0.20827701687812805</v>
      </c>
      <c r="Q68" s="104">
        <v>0.39987283945083618</v>
      </c>
      <c r="R68" s="104">
        <v>0.58033782243728638</v>
      </c>
      <c r="S68" s="104">
        <v>0.59922623634338379</v>
      </c>
      <c r="T68" s="104">
        <v>0.39675694704055786</v>
      </c>
      <c r="U68" s="104">
        <v>0.40947410464286804</v>
      </c>
      <c r="V68" s="104">
        <v>0.58861303329467773</v>
      </c>
      <c r="W68" s="104">
        <v>0.5074005126953125</v>
      </c>
      <c r="X68" s="104">
        <v>0.48658722639083862</v>
      </c>
      <c r="Y68" s="104">
        <v>0.56847715377807617</v>
      </c>
      <c r="Z68" s="104">
        <v>0.42322775721549988</v>
      </c>
      <c r="AA68" s="104">
        <v>0.36978349089622498</v>
      </c>
      <c r="AB68" s="104">
        <v>0.62928527593612671</v>
      </c>
      <c r="AC68" s="104">
        <v>0.39921626448631287</v>
      </c>
      <c r="AD68" s="104">
        <v>0.59702730178833008</v>
      </c>
      <c r="AE68"/>
      <c r="AF68"/>
    </row>
    <row r="69" spans="2:32" ht="30" customHeight="1">
      <c r="B69" s="58">
        <v>43678</v>
      </c>
      <c r="C69" s="105">
        <v>0.7440909743309021</v>
      </c>
      <c r="D69" s="105">
        <v>0.25278910994529724</v>
      </c>
      <c r="E69" s="105">
        <v>0.8684810996055603</v>
      </c>
      <c r="F69" s="105">
        <v>0.12962977588176727</v>
      </c>
      <c r="G69" s="105">
        <v>0.61831730604171753</v>
      </c>
      <c r="H69" s="105">
        <v>0.37368720769882202</v>
      </c>
      <c r="I69" s="105">
        <v>0.73953485488891602</v>
      </c>
      <c r="J69" s="105">
        <v>0.25802880525588989</v>
      </c>
      <c r="K69" s="105">
        <v>0.81755417585372925</v>
      </c>
      <c r="L69" s="105">
        <v>0.17006705701351166</v>
      </c>
      <c r="M69" s="105">
        <v>0.55314153432846069</v>
      </c>
      <c r="N69" s="105">
        <v>0.4383486807346344</v>
      </c>
      <c r="O69" s="105">
        <v>0.78627192974090576</v>
      </c>
      <c r="P69" s="105">
        <v>0.20987653732299805</v>
      </c>
      <c r="Q69" s="105">
        <v>0.3965403139591217</v>
      </c>
      <c r="R69" s="105">
        <v>0.58292359113693237</v>
      </c>
      <c r="S69" s="105">
        <v>0.6010206937789917</v>
      </c>
      <c r="T69" s="105">
        <v>0.3948121964931488</v>
      </c>
      <c r="U69" s="105">
        <v>0.40933889150619507</v>
      </c>
      <c r="V69" s="105">
        <v>0.58868050575256348</v>
      </c>
      <c r="W69" s="105">
        <v>0.50686556100845337</v>
      </c>
      <c r="X69" s="105">
        <v>0.48721691966056824</v>
      </c>
      <c r="Y69" s="105">
        <v>0.56846803426742554</v>
      </c>
      <c r="Z69" s="105">
        <v>0.42291375994682312</v>
      </c>
      <c r="AA69" s="105">
        <v>0.37465447187423706</v>
      </c>
      <c r="AB69" s="105">
        <v>0.62438231706619263</v>
      </c>
      <c r="AC69" s="105">
        <v>0.39952903985977173</v>
      </c>
      <c r="AD69" s="105">
        <v>0.59655886888504028</v>
      </c>
      <c r="AE69"/>
      <c r="AF69"/>
    </row>
    <row r="70" spans="2:32" ht="30" customHeight="1">
      <c r="B70" s="57">
        <v>43709</v>
      </c>
      <c r="C70" s="104">
        <v>0.74350029230117798</v>
      </c>
      <c r="D70" s="104">
        <v>0.25332009792327881</v>
      </c>
      <c r="E70" s="104">
        <v>0.86756658554077148</v>
      </c>
      <c r="F70" s="104">
        <v>0.13039369881153107</v>
      </c>
      <c r="G70" s="104">
        <v>0.6166955828666687</v>
      </c>
      <c r="H70" s="104">
        <v>0.37492877244949341</v>
      </c>
      <c r="I70" s="104">
        <v>0.73578494787216187</v>
      </c>
      <c r="J70" s="104">
        <v>0.26153403520584106</v>
      </c>
      <c r="K70" s="104">
        <v>0.81444597244262695</v>
      </c>
      <c r="L70" s="104">
        <v>0.17271365225315094</v>
      </c>
      <c r="M70" s="104">
        <v>0.5518653392791748</v>
      </c>
      <c r="N70" s="104">
        <v>0.43935438990592957</v>
      </c>
      <c r="O70" s="104">
        <v>0.78663283586502075</v>
      </c>
      <c r="P70" s="104">
        <v>0.20935247838497162</v>
      </c>
      <c r="Q70" s="104">
        <v>0.39722323417663574</v>
      </c>
      <c r="R70" s="104">
        <v>0.58156287670135498</v>
      </c>
      <c r="S70" s="104">
        <v>0.6017310619354248</v>
      </c>
      <c r="T70" s="104">
        <v>0.39408957958221436</v>
      </c>
      <c r="U70" s="104">
        <v>0.40975642204284668</v>
      </c>
      <c r="V70" s="104">
        <v>0.58819007873535156</v>
      </c>
      <c r="W70" s="104">
        <v>0.50676780939102173</v>
      </c>
      <c r="X70" s="104">
        <v>0.48697581887245178</v>
      </c>
      <c r="Y70" s="104">
        <v>0.5675199031829834</v>
      </c>
      <c r="Z70" s="104">
        <v>0.42359864711761475</v>
      </c>
      <c r="AA70" s="104">
        <v>0.37395790219306946</v>
      </c>
      <c r="AB70" s="104">
        <v>0.62503308057785034</v>
      </c>
      <c r="AC70" s="104">
        <v>0.39891931414604187</v>
      </c>
      <c r="AD70" s="104">
        <v>0.5972139835357666</v>
      </c>
      <c r="AE70"/>
      <c r="AF70"/>
    </row>
    <row r="71" spans="2:32" ht="30" customHeight="1">
      <c r="B71" s="58">
        <v>43739</v>
      </c>
      <c r="C71" s="105">
        <v>0.74078947305679321</v>
      </c>
      <c r="D71" s="105">
        <v>0.25585862994194031</v>
      </c>
      <c r="E71" s="105">
        <v>0.86589688062667847</v>
      </c>
      <c r="F71" s="105">
        <v>0.13212278485298157</v>
      </c>
      <c r="G71" s="105">
        <v>0.61610317230224609</v>
      </c>
      <c r="H71" s="105">
        <v>0.37522041797637939</v>
      </c>
      <c r="I71" s="105">
        <v>0.73646563291549683</v>
      </c>
      <c r="J71" s="105">
        <v>0.2607060968875885</v>
      </c>
      <c r="K71" s="105">
        <v>0.8144228458404541</v>
      </c>
      <c r="L71" s="105">
        <v>0.17209635674953461</v>
      </c>
      <c r="M71" s="105">
        <v>0.55107259750366211</v>
      </c>
      <c r="N71" s="105">
        <v>0.43973934650421143</v>
      </c>
      <c r="O71" s="105">
        <v>0.78668934106826782</v>
      </c>
      <c r="P71" s="105">
        <v>0.20903711020946503</v>
      </c>
      <c r="Q71" s="105">
        <v>0.39809417724609375</v>
      </c>
      <c r="R71" s="105">
        <v>0.57960879802703857</v>
      </c>
      <c r="S71" s="105">
        <v>0.60206335783004761</v>
      </c>
      <c r="T71" s="105">
        <v>0.39358845353126526</v>
      </c>
      <c r="U71" s="105">
        <v>0.40844741463661194</v>
      </c>
      <c r="V71" s="105">
        <v>0.58940750360488892</v>
      </c>
      <c r="W71" s="105">
        <v>0.5071946382522583</v>
      </c>
      <c r="X71" s="105">
        <v>0.48628151416778564</v>
      </c>
      <c r="Y71" s="105">
        <v>0.56589400768280029</v>
      </c>
      <c r="Z71" s="105">
        <v>0.4249577522277832</v>
      </c>
      <c r="AA71" s="105">
        <v>0.37248161435127258</v>
      </c>
      <c r="AB71" s="105">
        <v>0.62651777267456055</v>
      </c>
      <c r="AC71" s="105">
        <v>0.3983244001865387</v>
      </c>
      <c r="AD71" s="105">
        <v>0.59747600555419922</v>
      </c>
      <c r="AE71"/>
      <c r="AF71"/>
    </row>
    <row r="72" spans="2:32" ht="30" customHeight="1">
      <c r="B72" s="57">
        <v>43770</v>
      </c>
      <c r="C72" s="104">
        <v>0.73938196897506714</v>
      </c>
      <c r="D72" s="104">
        <v>0.25725862383842468</v>
      </c>
      <c r="E72" s="104">
        <v>0.86502617597579956</v>
      </c>
      <c r="F72" s="104">
        <v>0.13314539194107056</v>
      </c>
      <c r="G72" s="104">
        <v>0.61394953727722168</v>
      </c>
      <c r="H72" s="104">
        <v>0.37713590264320374</v>
      </c>
      <c r="I72" s="104">
        <v>0.73583859205245972</v>
      </c>
      <c r="J72" s="104">
        <v>0.26116684079170227</v>
      </c>
      <c r="K72" s="104">
        <v>0.81393671035766602</v>
      </c>
      <c r="L72" s="104">
        <v>0.17235094308853149</v>
      </c>
      <c r="M72" s="104">
        <v>0.549957275390625</v>
      </c>
      <c r="N72" s="104">
        <v>0.44061967730522156</v>
      </c>
      <c r="O72" s="104">
        <v>0.78682619333267212</v>
      </c>
      <c r="P72" s="104">
        <v>0.20884965360164642</v>
      </c>
      <c r="Q72" s="104">
        <v>0.39739394187927246</v>
      </c>
      <c r="R72" s="104">
        <v>0.57989060878753662</v>
      </c>
      <c r="S72" s="104">
        <v>0.60203510522842407</v>
      </c>
      <c r="T72" s="104">
        <v>0.39354786276817322</v>
      </c>
      <c r="U72" s="104">
        <v>0.4078373908996582</v>
      </c>
      <c r="V72" s="104">
        <v>0.58987516164779663</v>
      </c>
      <c r="W72" s="104">
        <v>0.50717425346374512</v>
      </c>
      <c r="X72" s="104">
        <v>0.48639547824859619</v>
      </c>
      <c r="Y72" s="104">
        <v>0.56552791595458984</v>
      </c>
      <c r="Z72" s="104">
        <v>0.42532160878181458</v>
      </c>
      <c r="AA72" s="104">
        <v>0.37457245588302612</v>
      </c>
      <c r="AB72" s="104">
        <v>0.62440651655197144</v>
      </c>
      <c r="AC72" s="104">
        <v>0.39863583445549011</v>
      </c>
      <c r="AD72" s="104">
        <v>0.59726125001907349</v>
      </c>
      <c r="AE72"/>
      <c r="AF72"/>
    </row>
    <row r="73" spans="2:32" ht="30" customHeight="1">
      <c r="B73" s="58">
        <v>43800</v>
      </c>
      <c r="C73" s="105">
        <v>0.73508185148239136</v>
      </c>
      <c r="D73" s="105">
        <v>0.26137268543243408</v>
      </c>
      <c r="E73" s="105">
        <v>0.86259442567825317</v>
      </c>
      <c r="F73" s="105">
        <v>0.13563086092472076</v>
      </c>
      <c r="G73" s="105">
        <v>0.61445915699005127</v>
      </c>
      <c r="H73" s="105">
        <v>0.37674564123153687</v>
      </c>
      <c r="I73" s="105">
        <v>0.73465436697006226</v>
      </c>
      <c r="J73" s="105">
        <v>0.26235431432723999</v>
      </c>
      <c r="K73" s="105">
        <v>0.80866587162017822</v>
      </c>
      <c r="L73" s="105">
        <v>0.17794288694858551</v>
      </c>
      <c r="M73" s="105">
        <v>0.54831022024154663</v>
      </c>
      <c r="N73" s="105">
        <v>0.44225621223449707</v>
      </c>
      <c r="O73" s="105">
        <v>0.79026883840560913</v>
      </c>
      <c r="P73" s="105">
        <v>0.20537716150283813</v>
      </c>
      <c r="Q73" s="105">
        <v>0.41257402300834656</v>
      </c>
      <c r="R73" s="105">
        <v>0.56340509653091431</v>
      </c>
      <c r="S73" s="105">
        <v>0.60093522071838379</v>
      </c>
      <c r="T73" s="105">
        <v>0.39472770690917969</v>
      </c>
      <c r="U73" s="105">
        <v>0.40758362412452698</v>
      </c>
      <c r="V73" s="105">
        <v>0.59023046493530273</v>
      </c>
      <c r="W73" s="105">
        <v>0.50638705492019653</v>
      </c>
      <c r="X73" s="105">
        <v>0.48716047406196594</v>
      </c>
      <c r="Y73" s="105">
        <v>0.56550371646881104</v>
      </c>
      <c r="Z73" s="105">
        <v>0.42524385452270508</v>
      </c>
      <c r="AA73" s="105">
        <v>0.37503039836883545</v>
      </c>
      <c r="AB73" s="105">
        <v>0.62401103973388672</v>
      </c>
      <c r="AC73" s="105">
        <v>0.40247431397438049</v>
      </c>
      <c r="AD73" s="105">
        <v>0.59343719482421875</v>
      </c>
      <c r="AE73"/>
      <c r="AF73"/>
    </row>
    <row r="74" spans="2:32" ht="30" customHeight="1">
      <c r="B74" s="57">
        <v>43831</v>
      </c>
      <c r="C74" s="104">
        <v>0.73436260223388672</v>
      </c>
      <c r="D74" s="104">
        <v>0.26155266165733337</v>
      </c>
      <c r="E74" s="104">
        <v>0.86586141586303711</v>
      </c>
      <c r="F74" s="104">
        <v>0.13178232312202454</v>
      </c>
      <c r="G74" s="104">
        <v>0.61757451295852661</v>
      </c>
      <c r="H74" s="104">
        <v>0.37348338961601257</v>
      </c>
      <c r="I74" s="104">
        <v>0.73720735311508179</v>
      </c>
      <c r="J74" s="104">
        <v>0.25979453325271606</v>
      </c>
      <c r="K74" s="104">
        <v>0.80642998218536377</v>
      </c>
      <c r="L74" s="104">
        <v>0.17941693961620331</v>
      </c>
      <c r="M74" s="104">
        <v>0.55128037929534912</v>
      </c>
      <c r="N74" s="104">
        <v>0.43900078535079956</v>
      </c>
      <c r="O74" s="104">
        <v>0.78931272029876709</v>
      </c>
      <c r="P74" s="104">
        <v>0.20619899034500122</v>
      </c>
      <c r="Q74" s="104">
        <v>0.40755608677864075</v>
      </c>
      <c r="R74" s="104">
        <v>0.56771135330200195</v>
      </c>
      <c r="S74" s="104">
        <v>0.60291260480880737</v>
      </c>
      <c r="T74" s="104">
        <v>0.39270657300949097</v>
      </c>
      <c r="U74" s="104">
        <v>0.40768349170684814</v>
      </c>
      <c r="V74" s="104">
        <v>0.59011346101760864</v>
      </c>
      <c r="W74" s="104">
        <v>0.50629973411560059</v>
      </c>
      <c r="X74" s="104">
        <v>0.48683175444602966</v>
      </c>
      <c r="Y74" s="104">
        <v>0.56564086675643921</v>
      </c>
      <c r="Z74" s="104">
        <v>0.4245527982711792</v>
      </c>
      <c r="AA74" s="104">
        <v>0.37680014967918396</v>
      </c>
      <c r="AB74" s="104">
        <v>0.62208926677703857</v>
      </c>
      <c r="AC74" s="104">
        <v>0.42067703604698181</v>
      </c>
      <c r="AD74" s="104">
        <v>0.57455629110336304</v>
      </c>
      <c r="AE74"/>
      <c r="AF74"/>
    </row>
    <row r="75" spans="2:32" ht="30" customHeight="1">
      <c r="B75" s="58">
        <v>43862</v>
      </c>
      <c r="C75" s="105">
        <v>0.73780596256256104</v>
      </c>
      <c r="D75" s="105">
        <v>0.25785881280899048</v>
      </c>
      <c r="E75" s="105">
        <v>0.86506152153015137</v>
      </c>
      <c r="F75" s="105">
        <v>0.13256354629993439</v>
      </c>
      <c r="G75" s="105">
        <v>0.61605966091156006</v>
      </c>
      <c r="H75" s="105">
        <v>0.37413498759269714</v>
      </c>
      <c r="I75" s="105">
        <v>0.73681151866912842</v>
      </c>
      <c r="J75" s="105">
        <v>0.26000088453292847</v>
      </c>
      <c r="K75" s="105">
        <v>0.80649560689926147</v>
      </c>
      <c r="L75" s="105">
        <v>0.17856121063232422</v>
      </c>
      <c r="M75" s="105">
        <v>0.55005788803100586</v>
      </c>
      <c r="N75" s="105">
        <v>0.43951308727264404</v>
      </c>
      <c r="O75" s="105">
        <v>0.78705519437789917</v>
      </c>
      <c r="P75" s="105">
        <v>0.20801480114459991</v>
      </c>
      <c r="Q75" s="105">
        <v>0.40042012929916382</v>
      </c>
      <c r="R75" s="105">
        <v>0.57360374927520752</v>
      </c>
      <c r="S75" s="105">
        <v>0.60258769989013672</v>
      </c>
      <c r="T75" s="105">
        <v>0.39254313707351685</v>
      </c>
      <c r="U75" s="105">
        <v>0.40723517537117004</v>
      </c>
      <c r="V75" s="105">
        <v>0.59028124809265137</v>
      </c>
      <c r="W75" s="105">
        <v>0.50538748502731323</v>
      </c>
      <c r="X75" s="105">
        <v>0.48687741160392761</v>
      </c>
      <c r="Y75" s="105">
        <v>0.56433975696563721</v>
      </c>
      <c r="Z75" s="105">
        <v>0.42510056495666504</v>
      </c>
      <c r="AA75" s="105">
        <v>0.3767445981502533</v>
      </c>
      <c r="AB75" s="105">
        <v>0.62194263935089111</v>
      </c>
      <c r="AC75" s="105">
        <v>0.40213558077812195</v>
      </c>
      <c r="AD75" s="105">
        <v>0.59286046028137207</v>
      </c>
      <c r="AE75"/>
      <c r="AF75"/>
    </row>
    <row r="76" spans="2:32" ht="30" customHeight="1">
      <c r="B76" s="57">
        <v>43891</v>
      </c>
      <c r="C76" s="104">
        <v>0.74236726760864258</v>
      </c>
      <c r="D76" s="104">
        <v>0.25318068265914917</v>
      </c>
      <c r="E76" s="104">
        <v>0.86442500352859497</v>
      </c>
      <c r="F76" s="104">
        <v>0.13295675814151764</v>
      </c>
      <c r="G76" s="104">
        <v>0.61609154939651489</v>
      </c>
      <c r="H76" s="104">
        <v>0.37386199831962585</v>
      </c>
      <c r="I76" s="104">
        <v>0.7373233437538147</v>
      </c>
      <c r="J76" s="104">
        <v>0.25934633612632751</v>
      </c>
      <c r="K76" s="104">
        <v>0.79866492748260498</v>
      </c>
      <c r="L76" s="104">
        <v>0.18685278296470642</v>
      </c>
      <c r="M76" s="104">
        <v>0.54883939027786255</v>
      </c>
      <c r="N76" s="104">
        <v>0.44038793444633484</v>
      </c>
      <c r="O76" s="104">
        <v>0.78600269556045532</v>
      </c>
      <c r="P76" s="104">
        <v>0.20903365314006805</v>
      </c>
      <c r="Q76" s="104">
        <v>0.39585092663764954</v>
      </c>
      <c r="R76" s="104">
        <v>0.57788217067718506</v>
      </c>
      <c r="S76" s="104">
        <v>0.6020582914352417</v>
      </c>
      <c r="T76" s="104">
        <v>0.39299333095550537</v>
      </c>
      <c r="U76" s="104">
        <v>0.40636616945266724</v>
      </c>
      <c r="V76" s="104">
        <v>0.59111195802688599</v>
      </c>
      <c r="W76" s="104">
        <v>0.50424683094024658</v>
      </c>
      <c r="X76" s="104">
        <v>0.48801785707473755</v>
      </c>
      <c r="Y76" s="104">
        <v>0.56361305713653564</v>
      </c>
      <c r="Z76" s="104">
        <v>0.42543655633926392</v>
      </c>
      <c r="AA76" s="104">
        <v>0.37516418099403381</v>
      </c>
      <c r="AB76" s="104">
        <v>0.62344658374786377</v>
      </c>
      <c r="AC76" s="104">
        <v>0.392253577709198</v>
      </c>
      <c r="AD76" s="104">
        <v>0.60269248485565186</v>
      </c>
      <c r="AE76"/>
      <c r="AF76"/>
    </row>
    <row r="77" spans="2:32" ht="30" customHeight="1">
      <c r="B77" s="58">
        <v>43922</v>
      </c>
      <c r="C77" s="105">
        <v>0.74278444051742554</v>
      </c>
      <c r="D77" s="105">
        <v>0.2529621422290802</v>
      </c>
      <c r="E77" s="105">
        <v>0.86278301477432251</v>
      </c>
      <c r="F77" s="105">
        <v>0.13467806577682495</v>
      </c>
      <c r="G77" s="105">
        <v>0.61853617429733276</v>
      </c>
      <c r="H77" s="105">
        <v>0.37223321199417114</v>
      </c>
      <c r="I77" s="105">
        <v>0.73566192388534546</v>
      </c>
      <c r="J77" s="105">
        <v>0.26131054759025574</v>
      </c>
      <c r="K77" s="105">
        <v>0.77408432960510254</v>
      </c>
      <c r="L77" s="105">
        <v>0.21415424346923828</v>
      </c>
      <c r="M77" s="105">
        <v>0.55046331882476807</v>
      </c>
      <c r="N77" s="105">
        <v>0.43952587246894836</v>
      </c>
      <c r="O77" s="105">
        <v>0.78568226099014282</v>
      </c>
      <c r="P77" s="105">
        <v>0.20979450643062592</v>
      </c>
      <c r="Q77" s="105">
        <v>0.40585032105445862</v>
      </c>
      <c r="R77" s="105">
        <v>0.56968450546264648</v>
      </c>
      <c r="S77" s="105">
        <v>0.60504043102264404</v>
      </c>
      <c r="T77" s="105">
        <v>0.39038160443305969</v>
      </c>
      <c r="U77" s="105">
        <v>0.40288805961608887</v>
      </c>
      <c r="V77" s="105">
        <v>0.59492766857147217</v>
      </c>
      <c r="W77" s="105">
        <v>0.50272125005722046</v>
      </c>
      <c r="X77" s="105">
        <v>0.4905610978603363</v>
      </c>
      <c r="Y77" s="105">
        <v>0.56214988231658936</v>
      </c>
      <c r="Z77" s="105">
        <v>0.42798146605491638</v>
      </c>
      <c r="AA77" s="105">
        <v>0.37504294514656067</v>
      </c>
      <c r="AB77" s="105">
        <v>0.6236947774887085</v>
      </c>
      <c r="AC77" s="105">
        <v>0.39114823937416077</v>
      </c>
      <c r="AD77" s="105">
        <v>0.60453760623931885</v>
      </c>
      <c r="AE77"/>
      <c r="AF77"/>
    </row>
    <row r="78" spans="2:32" ht="30" customHeight="1">
      <c r="B78" s="57">
        <v>43952</v>
      </c>
      <c r="C78" s="104">
        <v>0.74711275100708008</v>
      </c>
      <c r="D78" s="104">
        <v>0.24848119914531708</v>
      </c>
      <c r="E78" s="104">
        <v>0.86396026611328125</v>
      </c>
      <c r="F78" s="104">
        <v>0.13323628902435303</v>
      </c>
      <c r="G78" s="104">
        <v>0.6239243745803833</v>
      </c>
      <c r="H78" s="104">
        <v>0.36658540368080139</v>
      </c>
      <c r="I78" s="104">
        <v>0.73701608180999756</v>
      </c>
      <c r="J78" s="104">
        <v>0.25977647304534912</v>
      </c>
      <c r="K78" s="104">
        <v>0.78962880373001099</v>
      </c>
      <c r="L78" s="104">
        <v>0.19615869224071503</v>
      </c>
      <c r="M78" s="104">
        <v>0.5535627007484436</v>
      </c>
      <c r="N78" s="104">
        <v>0.43613731861114502</v>
      </c>
      <c r="O78" s="104">
        <v>0.78782880306243896</v>
      </c>
      <c r="P78" s="104">
        <v>0.20732559263706207</v>
      </c>
      <c r="Q78" s="104">
        <v>0.4086601734161377</v>
      </c>
      <c r="R78" s="104">
        <v>0.56794720888137817</v>
      </c>
      <c r="S78" s="104">
        <v>0.60595476627349854</v>
      </c>
      <c r="T78" s="104">
        <v>0.38934367895126343</v>
      </c>
      <c r="U78" s="104">
        <v>0.40482577681541443</v>
      </c>
      <c r="V78" s="104">
        <v>0.59283483028411865</v>
      </c>
      <c r="W78" s="104">
        <v>0.5078696608543396</v>
      </c>
      <c r="X78" s="104">
        <v>0.4850219190120697</v>
      </c>
      <c r="Y78" s="104">
        <v>0.56861978769302368</v>
      </c>
      <c r="Z78" s="104">
        <v>0.42117828130722046</v>
      </c>
      <c r="AA78" s="104">
        <v>0.37600535154342651</v>
      </c>
      <c r="AB78" s="104">
        <v>0.62272655963897705</v>
      </c>
      <c r="AC78" s="104">
        <v>0.39175772666931152</v>
      </c>
      <c r="AD78" s="104">
        <v>0.60405832529067993</v>
      </c>
      <c r="AE78"/>
      <c r="AF78"/>
    </row>
    <row r="79" spans="2:32" ht="30" customHeight="1">
      <c r="B79" s="58">
        <v>43983</v>
      </c>
      <c r="C79" s="105">
        <v>0.74950963258743286</v>
      </c>
      <c r="D79" s="105">
        <v>0.24603697657585144</v>
      </c>
      <c r="E79" s="105">
        <v>0.86462259292602539</v>
      </c>
      <c r="F79" s="105">
        <v>0.13218088448047638</v>
      </c>
      <c r="G79" s="105">
        <v>0.62608122825622559</v>
      </c>
      <c r="H79" s="105">
        <v>0.36421278119087219</v>
      </c>
      <c r="I79" s="105">
        <v>0.73704278469085693</v>
      </c>
      <c r="J79" s="105">
        <v>0.25946465134620667</v>
      </c>
      <c r="K79" s="105">
        <v>0.79522311687469482</v>
      </c>
      <c r="L79" s="105">
        <v>0.18959744274616241</v>
      </c>
      <c r="M79" s="105">
        <v>0.55449575185775757</v>
      </c>
      <c r="N79" s="105">
        <v>0.43462720513343811</v>
      </c>
      <c r="O79" s="105">
        <v>0.78963977098464966</v>
      </c>
      <c r="P79" s="105">
        <v>0.2052130252122879</v>
      </c>
      <c r="Q79" s="105">
        <v>0.41022711992263794</v>
      </c>
      <c r="R79" s="105">
        <v>0.56649041175842285</v>
      </c>
      <c r="S79" s="105">
        <v>0.60807400941848755</v>
      </c>
      <c r="T79" s="105">
        <v>0.38696688413619995</v>
      </c>
      <c r="U79" s="105">
        <v>0.40612298250198364</v>
      </c>
      <c r="V79" s="105">
        <v>0.59130364656448364</v>
      </c>
      <c r="W79" s="105">
        <v>0.51103657484054565</v>
      </c>
      <c r="X79" s="105">
        <v>0.48138895630836487</v>
      </c>
      <c r="Y79" s="105">
        <v>0.57023584842681885</v>
      </c>
      <c r="Z79" s="105">
        <v>0.4191853404045105</v>
      </c>
      <c r="AA79" s="105">
        <v>0.37478095293045044</v>
      </c>
      <c r="AB79" s="105">
        <v>0.6239047646522522</v>
      </c>
      <c r="AC79" s="105">
        <v>0.39333295822143555</v>
      </c>
      <c r="AD79" s="105">
        <v>0.60213440656661987</v>
      </c>
      <c r="AE79"/>
      <c r="AF79"/>
    </row>
    <row r="80" spans="2:32" ht="30" customHeight="1">
      <c r="B80" s="57">
        <v>44013</v>
      </c>
      <c r="C80" s="104">
        <v>0.7494964599609375</v>
      </c>
      <c r="D80" s="104">
        <v>0.24586525559425354</v>
      </c>
      <c r="E80" s="104">
        <v>0.86482691764831543</v>
      </c>
      <c r="F80" s="104">
        <v>0.13164696097373962</v>
      </c>
      <c r="G80" s="104">
        <v>0.62798213958740234</v>
      </c>
      <c r="H80" s="104">
        <v>0.36195775866508484</v>
      </c>
      <c r="I80" s="104">
        <v>0.7372172474861145</v>
      </c>
      <c r="J80" s="104">
        <v>0.25923171639442444</v>
      </c>
      <c r="K80" s="104">
        <v>0.79764258861541748</v>
      </c>
      <c r="L80" s="104">
        <v>0.18668624758720398</v>
      </c>
      <c r="M80" s="104">
        <v>0.55531841516494751</v>
      </c>
      <c r="N80" s="104">
        <v>0.43349528312683105</v>
      </c>
      <c r="O80" s="104">
        <v>0.79132610559463501</v>
      </c>
      <c r="P80" s="104">
        <v>0.20328177511692047</v>
      </c>
      <c r="Q80" s="104">
        <v>0.40849199891090393</v>
      </c>
      <c r="R80" s="104">
        <v>0.5688597559928894</v>
      </c>
      <c r="S80" s="104">
        <v>0.60780775547027588</v>
      </c>
      <c r="T80" s="104">
        <v>0.38718381524085999</v>
      </c>
      <c r="U80" s="104">
        <v>0.40680712461471558</v>
      </c>
      <c r="V80" s="104">
        <v>0.59063416719436646</v>
      </c>
      <c r="W80" s="104">
        <v>0.51408809423446655</v>
      </c>
      <c r="X80" s="104">
        <v>0.47793862223625183</v>
      </c>
      <c r="Y80" s="104">
        <v>0.57061374187469482</v>
      </c>
      <c r="Z80" s="104">
        <v>0.41848307847976685</v>
      </c>
      <c r="AA80" s="104">
        <v>0.37043172121047974</v>
      </c>
      <c r="AB80" s="104">
        <v>0.62818831205368042</v>
      </c>
      <c r="AC80" s="104">
        <v>0.39507493376731873</v>
      </c>
      <c r="AD80" s="104">
        <v>0.60015827417373657</v>
      </c>
      <c r="AE80"/>
      <c r="AF80"/>
    </row>
    <row r="81" spans="2:32" ht="30" customHeight="1">
      <c r="B81" s="58">
        <v>44044</v>
      </c>
      <c r="C81" s="105">
        <v>0.74854451417922974</v>
      </c>
      <c r="D81" s="105">
        <v>0.24662140011787415</v>
      </c>
      <c r="E81" s="105">
        <v>0.86466801166534424</v>
      </c>
      <c r="F81" s="105">
        <v>0.13170398771762848</v>
      </c>
      <c r="G81" s="105">
        <v>0.62961524724960327</v>
      </c>
      <c r="H81" s="105">
        <v>0.36014986038208008</v>
      </c>
      <c r="I81" s="105">
        <v>0.73797887563705444</v>
      </c>
      <c r="J81" s="105">
        <v>0.25834226608276367</v>
      </c>
      <c r="K81" s="105">
        <v>0.79812443256378174</v>
      </c>
      <c r="L81" s="105">
        <v>0.18577954173088074</v>
      </c>
      <c r="M81" s="105">
        <v>0.55644518136978149</v>
      </c>
      <c r="N81" s="105">
        <v>0.43193525075912476</v>
      </c>
      <c r="O81" s="105">
        <v>0.79080641269683838</v>
      </c>
      <c r="P81" s="105">
        <v>0.20351123809814453</v>
      </c>
      <c r="Q81" s="105">
        <v>0.40758791565895081</v>
      </c>
      <c r="R81" s="105">
        <v>0.56966817378997803</v>
      </c>
      <c r="S81" s="105">
        <v>0.60884749889373779</v>
      </c>
      <c r="T81" s="105">
        <v>0.38611102104187012</v>
      </c>
      <c r="U81" s="105">
        <v>0.40677919983863831</v>
      </c>
      <c r="V81" s="105">
        <v>0.59069734811782837</v>
      </c>
      <c r="W81" s="105">
        <v>0.51371145248413086</v>
      </c>
      <c r="X81" s="105">
        <v>0.47785842418670654</v>
      </c>
      <c r="Y81" s="105">
        <v>0.56982773542404175</v>
      </c>
      <c r="Z81" s="105">
        <v>0.41908323764801025</v>
      </c>
      <c r="AA81" s="105">
        <v>0.37406811118125916</v>
      </c>
      <c r="AB81" s="105">
        <v>0.62452054023742676</v>
      </c>
      <c r="AC81" s="105">
        <v>0.3957175612449646</v>
      </c>
      <c r="AD81" s="105">
        <v>0.59947437047958374</v>
      </c>
      <c r="AE81"/>
      <c r="AF81"/>
    </row>
    <row r="82" spans="2:32" ht="30" customHeight="1">
      <c r="B82" s="57">
        <v>44075</v>
      </c>
      <c r="C82" s="104">
        <v>0.74703407287597656</v>
      </c>
      <c r="D82" s="104">
        <v>0.24764779210090637</v>
      </c>
      <c r="E82" s="104">
        <v>0.86404585838317871</v>
      </c>
      <c r="F82" s="104">
        <v>0.13207298517227173</v>
      </c>
      <c r="G82" s="104">
        <v>0.62951630353927612</v>
      </c>
      <c r="H82" s="104">
        <v>0.359681636095047</v>
      </c>
      <c r="I82" s="104">
        <v>0.73695361614227295</v>
      </c>
      <c r="J82" s="104">
        <v>0.25956392288208008</v>
      </c>
      <c r="K82" s="104">
        <v>0.7998039722442627</v>
      </c>
      <c r="L82" s="104">
        <v>0.18336980044841766</v>
      </c>
      <c r="M82" s="104">
        <v>0.55597418546676636</v>
      </c>
      <c r="N82" s="104">
        <v>0.43198630213737488</v>
      </c>
      <c r="O82" s="104">
        <v>0.7912866473197937</v>
      </c>
      <c r="P82" s="104">
        <v>0.20264485478401184</v>
      </c>
      <c r="Q82" s="104">
        <v>0.4048997163772583</v>
      </c>
      <c r="R82" s="104">
        <v>0.57120662927627563</v>
      </c>
      <c r="S82" s="104">
        <v>0.61007142066955566</v>
      </c>
      <c r="T82" s="104">
        <v>0.38464659452438354</v>
      </c>
      <c r="U82" s="104">
        <v>0.40720579028129578</v>
      </c>
      <c r="V82" s="104">
        <v>0.59014230966567993</v>
      </c>
      <c r="W82" s="104">
        <v>0.51345551013946533</v>
      </c>
      <c r="X82" s="104">
        <v>0.47769880294799805</v>
      </c>
      <c r="Y82" s="104">
        <v>0.56917852163314819</v>
      </c>
      <c r="Z82" s="104">
        <v>0.4193592369556427</v>
      </c>
      <c r="AA82" s="104">
        <v>0.37510603666305542</v>
      </c>
      <c r="AB82" s="104">
        <v>0.62338447570800781</v>
      </c>
      <c r="AC82" s="104">
        <v>0.39503660798072815</v>
      </c>
      <c r="AD82" s="104">
        <v>0.59994250535964966</v>
      </c>
      <c r="AE82"/>
      <c r="AF82"/>
    </row>
    <row r="83" spans="2:32" ht="30" customHeight="1">
      <c r="B83" s="58">
        <v>44105</v>
      </c>
      <c r="C83" s="105">
        <v>0.74485445022583008</v>
      </c>
      <c r="D83" s="105">
        <v>0.24958348274230957</v>
      </c>
      <c r="E83" s="105">
        <v>0.8628925085067749</v>
      </c>
      <c r="F83" s="105">
        <v>0.13315169513225555</v>
      </c>
      <c r="G83" s="105">
        <v>0.62799960374832153</v>
      </c>
      <c r="H83" s="105">
        <v>0.36070758104324341</v>
      </c>
      <c r="I83" s="105">
        <v>0.73496609926223755</v>
      </c>
      <c r="J83" s="105">
        <v>0.26127064228057861</v>
      </c>
      <c r="K83" s="105">
        <v>0.79920530319213867</v>
      </c>
      <c r="L83" s="105">
        <v>0.18327689170837402</v>
      </c>
      <c r="M83" s="105">
        <v>0.5546269416809082</v>
      </c>
      <c r="N83" s="105">
        <v>0.43295148015022278</v>
      </c>
      <c r="O83" s="105">
        <v>0.79217320680618286</v>
      </c>
      <c r="P83" s="105">
        <v>0.20145350694656372</v>
      </c>
      <c r="Q83" s="105">
        <v>0.40280166268348694</v>
      </c>
      <c r="R83" s="105">
        <v>0.57187610864639282</v>
      </c>
      <c r="S83" s="105">
        <v>0.61047631502151489</v>
      </c>
      <c r="T83" s="105">
        <v>0.38394924998283386</v>
      </c>
      <c r="U83" s="105">
        <v>0.40708953142166138</v>
      </c>
      <c r="V83" s="105">
        <v>0.59008610248565674</v>
      </c>
      <c r="W83" s="105">
        <v>0.51247227191925049</v>
      </c>
      <c r="X83" s="105">
        <v>0.47767126560211182</v>
      </c>
      <c r="Y83" s="105">
        <v>0.56703567504882813</v>
      </c>
      <c r="Z83" s="105">
        <v>0.4211476743221283</v>
      </c>
      <c r="AA83" s="105">
        <v>0.3748553991317749</v>
      </c>
      <c r="AB83" s="105">
        <v>0.62364035844802856</v>
      </c>
      <c r="AC83" s="105">
        <v>0.39663457870483398</v>
      </c>
      <c r="AD83" s="105">
        <v>0.59810376167297363</v>
      </c>
      <c r="AE83"/>
      <c r="AF83"/>
    </row>
    <row r="84" spans="2:32" ht="30" customHeight="1">
      <c r="B84" s="57">
        <v>44136</v>
      </c>
      <c r="C84" s="104">
        <v>0.74249643087387085</v>
      </c>
      <c r="D84" s="104">
        <v>0.25166699290275574</v>
      </c>
      <c r="E84" s="104">
        <v>0.86211889982223511</v>
      </c>
      <c r="F84" s="104">
        <v>0.1338326632976532</v>
      </c>
      <c r="G84" s="104">
        <v>0.62495583295822144</v>
      </c>
      <c r="H84" s="104">
        <v>0.36345043778419495</v>
      </c>
      <c r="I84" s="104">
        <v>0.73250883817672729</v>
      </c>
      <c r="J84" s="104">
        <v>0.26361560821533203</v>
      </c>
      <c r="K84" s="104">
        <v>0.79809844493865967</v>
      </c>
      <c r="L84" s="104">
        <v>0.18425588309764862</v>
      </c>
      <c r="M84" s="104">
        <v>0.55298161506652832</v>
      </c>
      <c r="N84" s="104">
        <v>0.43419262766838074</v>
      </c>
      <c r="O84" s="104">
        <v>0.79131698608398438</v>
      </c>
      <c r="P84" s="104">
        <v>0.2020556628704071</v>
      </c>
      <c r="Q84" s="104">
        <v>0.40228855609893799</v>
      </c>
      <c r="R84" s="104">
        <v>0.57104647159576416</v>
      </c>
      <c r="S84" s="104">
        <v>0.61107546091079712</v>
      </c>
      <c r="T84" s="104">
        <v>0.38312700390815735</v>
      </c>
      <c r="U84" s="104">
        <v>0.40640115737915039</v>
      </c>
      <c r="V84" s="104">
        <v>0.59075027704238892</v>
      </c>
      <c r="W84" s="104">
        <v>0.51092791557312012</v>
      </c>
      <c r="X84" s="104">
        <v>0.47873693704605103</v>
      </c>
      <c r="Y84" s="104">
        <v>0.56510388851165771</v>
      </c>
      <c r="Z84" s="104">
        <v>0.42286765575408936</v>
      </c>
      <c r="AA84" s="104">
        <v>0.37508475780487061</v>
      </c>
      <c r="AB84" s="104">
        <v>0.62338274717330933</v>
      </c>
      <c r="AC84" s="104">
        <v>0.39902821183204651</v>
      </c>
      <c r="AD84" s="104">
        <v>0.59555995464324951</v>
      </c>
      <c r="AE84"/>
      <c r="AF84"/>
    </row>
    <row r="85" spans="2:32" ht="30" customHeight="1">
      <c r="B85" s="58">
        <v>44166</v>
      </c>
      <c r="C85" s="105">
        <v>0.73825275897979736</v>
      </c>
      <c r="D85" s="105">
        <v>0.25585964322090149</v>
      </c>
      <c r="E85" s="105">
        <v>0.85989373922348022</v>
      </c>
      <c r="F85" s="105">
        <v>0.13647632300853729</v>
      </c>
      <c r="G85" s="105">
        <v>0.62303382158279419</v>
      </c>
      <c r="H85" s="105">
        <v>0.36521103978157043</v>
      </c>
      <c r="I85" s="105">
        <v>0.73033696413040161</v>
      </c>
      <c r="J85" s="105">
        <v>0.26565414667129517</v>
      </c>
      <c r="K85" s="105">
        <v>0.79186654090881348</v>
      </c>
      <c r="L85" s="105">
        <v>0.19087500870227814</v>
      </c>
      <c r="M85" s="105">
        <v>0.54976814985275269</v>
      </c>
      <c r="N85" s="105">
        <v>0.43725243210792542</v>
      </c>
      <c r="O85" s="105">
        <v>0.79080623388290405</v>
      </c>
      <c r="P85" s="105">
        <v>0.20250654220581055</v>
      </c>
      <c r="Q85" s="105">
        <v>0.41532996296882629</v>
      </c>
      <c r="R85" s="105">
        <v>0.55580377578735352</v>
      </c>
      <c r="S85" s="105">
        <v>0.61086922883987427</v>
      </c>
      <c r="T85" s="105">
        <v>0.38312676548957825</v>
      </c>
      <c r="U85" s="105">
        <v>0.40517419576644897</v>
      </c>
      <c r="V85" s="105">
        <v>0.5920979380607605</v>
      </c>
      <c r="W85" s="105">
        <v>0.51001811027526855</v>
      </c>
      <c r="X85" s="105">
        <v>0.47982338070869446</v>
      </c>
      <c r="Y85" s="105">
        <v>0.56279611587524414</v>
      </c>
      <c r="Z85" s="105">
        <v>0.42509222030639648</v>
      </c>
      <c r="AA85" s="105">
        <v>0.37591999769210815</v>
      </c>
      <c r="AB85" s="105">
        <v>0.62268030643463135</v>
      </c>
      <c r="AC85" s="105">
        <v>0.40212100744247437</v>
      </c>
      <c r="AD85" s="105">
        <v>0.59237831830978394</v>
      </c>
      <c r="AE85"/>
      <c r="AF85"/>
    </row>
    <row r="86" spans="2:32" ht="30" customHeight="1">
      <c r="B86" s="57">
        <v>44197</v>
      </c>
      <c r="C86" s="104">
        <v>0.7354118824005127</v>
      </c>
      <c r="D86" s="104">
        <v>0.25801756978034973</v>
      </c>
      <c r="E86" s="104">
        <v>0.86262613534927368</v>
      </c>
      <c r="F86" s="104">
        <v>0.13293935358524323</v>
      </c>
      <c r="G86" s="104">
        <v>0.62602406740188599</v>
      </c>
      <c r="H86" s="104">
        <v>0.36188843846321106</v>
      </c>
      <c r="I86" s="104">
        <v>0.73239797353744507</v>
      </c>
      <c r="J86" s="104">
        <v>0.26347449421882629</v>
      </c>
      <c r="K86" s="104">
        <v>0.793315589427948</v>
      </c>
      <c r="L86" s="104">
        <v>0.18852156400680542</v>
      </c>
      <c r="M86" s="104">
        <v>0.55368244647979736</v>
      </c>
      <c r="N86" s="104">
        <v>0.43303173780441284</v>
      </c>
      <c r="O86" s="104">
        <v>0.79011350870132446</v>
      </c>
      <c r="P86" s="104">
        <v>0.20328998565673828</v>
      </c>
      <c r="Q86" s="104">
        <v>0.42389628291130066</v>
      </c>
      <c r="R86" s="104">
        <v>0.54594272375106812</v>
      </c>
      <c r="S86" s="104">
        <v>0.60858410596847534</v>
      </c>
      <c r="T86" s="104">
        <v>0.38471069931983948</v>
      </c>
      <c r="U86" s="104">
        <v>0.40790396928787231</v>
      </c>
      <c r="V86" s="104">
        <v>0.58913290500640869</v>
      </c>
      <c r="W86" s="104">
        <v>0.5087084174156189</v>
      </c>
      <c r="X86" s="104">
        <v>0.48133134841918945</v>
      </c>
      <c r="Y86" s="104">
        <v>0.56042081117630005</v>
      </c>
      <c r="Z86" s="104">
        <v>0.42695379257202148</v>
      </c>
      <c r="AA86" s="104">
        <v>0.37617143988609314</v>
      </c>
      <c r="AB86" s="104">
        <v>0.62240499258041382</v>
      </c>
      <c r="AC86" s="104">
        <v>0.42467322945594788</v>
      </c>
      <c r="AD86" s="104">
        <v>0.56939303874969482</v>
      </c>
      <c r="AE86"/>
      <c r="AF86"/>
    </row>
    <row r="87" spans="2:32" ht="30" customHeight="1">
      <c r="B87" s="58">
        <v>44228</v>
      </c>
      <c r="C87" s="105">
        <v>0.73865592479705811</v>
      </c>
      <c r="D87" s="105">
        <v>0.25451025366783142</v>
      </c>
      <c r="E87" s="105">
        <v>0.86313778162002563</v>
      </c>
      <c r="F87" s="105">
        <v>0.13182340562343597</v>
      </c>
      <c r="G87" s="105">
        <v>0.62466084957122803</v>
      </c>
      <c r="H87" s="105">
        <v>0.3624938428401947</v>
      </c>
      <c r="I87" s="105">
        <v>0.73126459121704102</v>
      </c>
      <c r="J87" s="105">
        <v>0.26407605409622192</v>
      </c>
      <c r="K87" s="105">
        <v>0.79499095678329468</v>
      </c>
      <c r="L87" s="105">
        <v>0.18645179271697998</v>
      </c>
      <c r="M87" s="105">
        <v>0.55290311574935913</v>
      </c>
      <c r="N87" s="105">
        <v>0.43326461315155029</v>
      </c>
      <c r="O87" s="105">
        <v>0.78809338808059692</v>
      </c>
      <c r="P87" s="105">
        <v>0.20514748990535736</v>
      </c>
      <c r="Q87" s="105">
        <v>0.42253553867340088</v>
      </c>
      <c r="R87" s="105">
        <v>0.54626113176345825</v>
      </c>
      <c r="S87" s="105">
        <v>0.609397292137146</v>
      </c>
      <c r="T87" s="105">
        <v>0.3837069571018219</v>
      </c>
      <c r="U87" s="105">
        <v>0.40807190537452698</v>
      </c>
      <c r="V87" s="105">
        <v>0.58880984783172607</v>
      </c>
      <c r="W87" s="105">
        <v>0.5077282190322876</v>
      </c>
      <c r="X87" s="105">
        <v>0.48199620842933655</v>
      </c>
      <c r="Y87" s="105">
        <v>0.5602729320526123</v>
      </c>
      <c r="Z87" s="105">
        <v>0.42689439654350281</v>
      </c>
      <c r="AA87" s="105">
        <v>0.37645250558853149</v>
      </c>
      <c r="AB87" s="105">
        <v>0.62199747562408447</v>
      </c>
      <c r="AC87" s="105">
        <v>0.41232398152351379</v>
      </c>
      <c r="AD87" s="105">
        <v>0.58160889148712158</v>
      </c>
      <c r="AE87"/>
      <c r="AF87"/>
    </row>
    <row r="88" spans="2:32" ht="30" customHeight="1">
      <c r="B88" s="57">
        <v>44256</v>
      </c>
      <c r="C88" s="104">
        <v>0.73921829462051392</v>
      </c>
      <c r="D88" s="104">
        <v>0.25359618663787842</v>
      </c>
      <c r="E88" s="104">
        <v>0.86207950115203857</v>
      </c>
      <c r="F88" s="104">
        <v>0.13267002999782562</v>
      </c>
      <c r="G88" s="104">
        <v>0.62398189306259155</v>
      </c>
      <c r="H88" s="104">
        <v>0.36287480592727661</v>
      </c>
      <c r="I88" s="104">
        <v>0.73116582632064819</v>
      </c>
      <c r="J88" s="104">
        <v>0.26400747895240784</v>
      </c>
      <c r="K88" s="104">
        <v>0.79385876655578613</v>
      </c>
      <c r="L88" s="104">
        <v>0.18743051588535309</v>
      </c>
      <c r="M88" s="104">
        <v>0.55221056938171387</v>
      </c>
      <c r="N88" s="104">
        <v>0.433685302734375</v>
      </c>
      <c r="O88" s="104">
        <v>0.78768634796142578</v>
      </c>
      <c r="P88" s="104">
        <v>0.20554876327514648</v>
      </c>
      <c r="Q88" s="104">
        <v>0.4230772852897644</v>
      </c>
      <c r="R88" s="104">
        <v>0.54437869787216187</v>
      </c>
      <c r="S88" s="104">
        <v>0.6101955771446228</v>
      </c>
      <c r="T88" s="104">
        <v>0.38256606459617615</v>
      </c>
      <c r="U88" s="104">
        <v>0.40780648589134216</v>
      </c>
      <c r="V88" s="104">
        <v>0.58898979425430298</v>
      </c>
      <c r="W88" s="104">
        <v>0.50837415456771851</v>
      </c>
      <c r="X88" s="104">
        <v>0.48111048340797424</v>
      </c>
      <c r="Y88" s="104">
        <v>0.55898779630661011</v>
      </c>
      <c r="Z88" s="104">
        <v>0.42816087603569031</v>
      </c>
      <c r="AA88" s="104">
        <v>0.37536892294883728</v>
      </c>
      <c r="AB88" s="104">
        <v>0.62303411960601807</v>
      </c>
      <c r="AC88" s="104">
        <v>0.40170860290527344</v>
      </c>
      <c r="AD88" s="104">
        <v>0.59204643964767456</v>
      </c>
      <c r="AE88"/>
      <c r="AF88"/>
    </row>
    <row r="89" spans="2:32" ht="30" customHeight="1">
      <c r="B89" s="58">
        <v>44287</v>
      </c>
      <c r="C89" s="105">
        <v>0.73780685663223267</v>
      </c>
      <c r="D89" s="105">
        <v>0.25436589121818542</v>
      </c>
      <c r="E89" s="105">
        <v>0.85984396934509277</v>
      </c>
      <c r="F89" s="105">
        <v>0.13475495576858521</v>
      </c>
      <c r="G89" s="105">
        <v>0.62322121858596802</v>
      </c>
      <c r="H89" s="105">
        <v>0.36334323883056641</v>
      </c>
      <c r="I89" s="105">
        <v>0.73136305809020996</v>
      </c>
      <c r="J89" s="105">
        <v>0.26397404074668884</v>
      </c>
      <c r="K89" s="105">
        <v>0.79215890169143677</v>
      </c>
      <c r="L89" s="105">
        <v>0.18906383216381073</v>
      </c>
      <c r="M89" s="105">
        <v>0.55176365375518799</v>
      </c>
      <c r="N89" s="105">
        <v>0.43391779065132141</v>
      </c>
      <c r="O89" s="105">
        <v>0.78706979751586914</v>
      </c>
      <c r="P89" s="105">
        <v>0.20612300932407379</v>
      </c>
      <c r="Q89" s="105">
        <v>0.4222070574760437</v>
      </c>
      <c r="R89" s="105">
        <v>0.54449564218521118</v>
      </c>
      <c r="S89" s="105">
        <v>0.61040592193603516</v>
      </c>
      <c r="T89" s="105">
        <v>0.38225317001342773</v>
      </c>
      <c r="U89" s="105">
        <v>0.40746027231216431</v>
      </c>
      <c r="V89" s="105">
        <v>0.58942973613739014</v>
      </c>
      <c r="W89" s="105">
        <v>0.50645333528518677</v>
      </c>
      <c r="X89" s="105">
        <v>0.48315969109535217</v>
      </c>
      <c r="Y89" s="105">
        <v>0.55601191520690918</v>
      </c>
      <c r="Z89" s="105">
        <v>0.43097317218780518</v>
      </c>
      <c r="AA89" s="105">
        <v>0.37477242946624756</v>
      </c>
      <c r="AB89" s="105">
        <v>0.62358826398849487</v>
      </c>
      <c r="AC89" s="105">
        <v>0.39891085028648376</v>
      </c>
      <c r="AD89" s="105">
        <v>0.59496301412582397</v>
      </c>
      <c r="AE89"/>
      <c r="AF89"/>
    </row>
    <row r="90" spans="2:32" ht="30" customHeight="1">
      <c r="B90" s="57">
        <v>44317</v>
      </c>
      <c r="C90" s="104">
        <v>0.73878425359725952</v>
      </c>
      <c r="D90" s="104">
        <v>0.25346317887306213</v>
      </c>
      <c r="E90" s="104">
        <v>0.85952788591384888</v>
      </c>
      <c r="F90" s="104">
        <v>0.13504105806350708</v>
      </c>
      <c r="G90" s="104">
        <v>0.62174230813980103</v>
      </c>
      <c r="H90" s="104">
        <v>0.36474931240081787</v>
      </c>
      <c r="I90" s="104">
        <v>0.73023694753646851</v>
      </c>
      <c r="J90" s="104">
        <v>0.26514711976051331</v>
      </c>
      <c r="K90" s="104">
        <v>0.78947770595550537</v>
      </c>
      <c r="L90" s="104">
        <v>0.19202117621898651</v>
      </c>
      <c r="M90" s="104">
        <v>0.55055475234985352</v>
      </c>
      <c r="N90" s="104">
        <v>0.43514800071716309</v>
      </c>
      <c r="O90" s="104">
        <v>0.78469330072402954</v>
      </c>
      <c r="P90" s="104">
        <v>0.20859105885028839</v>
      </c>
      <c r="Q90" s="104">
        <v>0.42391335964202881</v>
      </c>
      <c r="R90" s="104">
        <v>0.54270374774932861</v>
      </c>
      <c r="S90" s="104">
        <v>0.61021912097930908</v>
      </c>
      <c r="T90" s="104">
        <v>0.38233119249343872</v>
      </c>
      <c r="U90" s="104">
        <v>0.40636983513832092</v>
      </c>
      <c r="V90" s="104">
        <v>0.59054052829742432</v>
      </c>
      <c r="W90" s="104">
        <v>0.50383579730987549</v>
      </c>
      <c r="X90" s="104">
        <v>0.48638078570365906</v>
      </c>
      <c r="Y90" s="104">
        <v>0.55603969097137451</v>
      </c>
      <c r="Z90" s="104">
        <v>0.43117427825927734</v>
      </c>
      <c r="AA90" s="104">
        <v>0.3740292489528656</v>
      </c>
      <c r="AB90" s="104">
        <v>0.62434262037277222</v>
      </c>
      <c r="AC90" s="104">
        <v>0.39775949716567993</v>
      </c>
      <c r="AD90" s="104">
        <v>0.59617376327514648</v>
      </c>
      <c r="AE90"/>
      <c r="AF90"/>
    </row>
    <row r="91" spans="2:32" ht="30" customHeight="1">
      <c r="B91" s="58">
        <v>44348</v>
      </c>
      <c r="C91" s="105">
        <v>0.74011403322219849</v>
      </c>
      <c r="D91" s="105">
        <v>0.25187060236930847</v>
      </c>
      <c r="E91" s="105">
        <v>0.85901796817779541</v>
      </c>
      <c r="F91" s="105">
        <v>0.13532648980617523</v>
      </c>
      <c r="G91" s="105">
        <v>0.62219870090484619</v>
      </c>
      <c r="H91" s="105">
        <v>0.36418035626411438</v>
      </c>
      <c r="I91" s="105">
        <v>0.72968298196792603</v>
      </c>
      <c r="J91" s="105">
        <v>0.26555714011192322</v>
      </c>
      <c r="K91" s="105">
        <v>0.7901570200920105</v>
      </c>
      <c r="L91" s="105">
        <v>0.19097566604614258</v>
      </c>
      <c r="M91" s="105">
        <v>0.54970037937164307</v>
      </c>
      <c r="N91" s="105">
        <v>0.43589422106742859</v>
      </c>
      <c r="O91" s="105">
        <v>0.78552794456481934</v>
      </c>
      <c r="P91" s="105">
        <v>0.20761288702487946</v>
      </c>
      <c r="Q91" s="105">
        <v>0.42340356111526489</v>
      </c>
      <c r="R91" s="105">
        <v>0.54247093200683594</v>
      </c>
      <c r="S91" s="105">
        <v>0.61008298397064209</v>
      </c>
      <c r="T91" s="105">
        <v>0.3821786642074585</v>
      </c>
      <c r="U91" s="105">
        <v>0.40713807940483093</v>
      </c>
      <c r="V91" s="105">
        <v>0.58971375226974487</v>
      </c>
      <c r="W91" s="105">
        <v>0.50540071725845337</v>
      </c>
      <c r="X91" s="105">
        <v>0.48477587103843689</v>
      </c>
      <c r="Y91" s="105">
        <v>0.55645662546157837</v>
      </c>
      <c r="Z91" s="105">
        <v>0.43073561787605286</v>
      </c>
      <c r="AA91" s="105">
        <v>0.37270838022232056</v>
      </c>
      <c r="AB91" s="105">
        <v>0.6256636381149292</v>
      </c>
      <c r="AC91" s="105">
        <v>0.39780420064926147</v>
      </c>
      <c r="AD91" s="105">
        <v>0.59597617387771606</v>
      </c>
      <c r="AE91"/>
      <c r="AF91"/>
    </row>
    <row r="92" spans="2:32" ht="30" customHeight="1">
      <c r="B92" s="57">
        <v>44378</v>
      </c>
      <c r="C92" s="104">
        <v>0.73946112394332886</v>
      </c>
      <c r="D92" s="104">
        <v>0.25235593318939209</v>
      </c>
      <c r="E92" s="104">
        <v>0.85846704244613647</v>
      </c>
      <c r="F92" s="104">
        <v>0.13586187362670898</v>
      </c>
      <c r="G92" s="104">
        <v>0.62219488620758057</v>
      </c>
      <c r="H92" s="104">
        <v>0.36385190486907959</v>
      </c>
      <c r="I92" s="104">
        <v>0.72695887088775635</v>
      </c>
      <c r="J92" s="104">
        <v>0.26814809441566467</v>
      </c>
      <c r="K92" s="104">
        <v>0.79214513301849365</v>
      </c>
      <c r="L92" s="104">
        <v>0.18890725076198578</v>
      </c>
      <c r="M92" s="104">
        <v>0.54905420541763306</v>
      </c>
      <c r="N92" s="104">
        <v>0.43631437420845032</v>
      </c>
      <c r="O92" s="104">
        <v>0.78564959764480591</v>
      </c>
      <c r="P92" s="104">
        <v>0.20723240077495575</v>
      </c>
      <c r="Q92" s="104">
        <v>0.42247185111045837</v>
      </c>
      <c r="R92" s="104">
        <v>0.54245376586914063</v>
      </c>
      <c r="S92" s="104">
        <v>0.61036831140518188</v>
      </c>
      <c r="T92" s="104">
        <v>0.3818918764591217</v>
      </c>
      <c r="U92" s="104">
        <v>0.40729308128356934</v>
      </c>
      <c r="V92" s="104">
        <v>0.5895649790763855</v>
      </c>
      <c r="W92" s="104">
        <v>0.50581705570220947</v>
      </c>
      <c r="X92" s="104">
        <v>0.4841848611831665</v>
      </c>
      <c r="Y92" s="104">
        <v>0.55589687824249268</v>
      </c>
      <c r="Z92" s="104">
        <v>0.4311998188495636</v>
      </c>
      <c r="AA92" s="104">
        <v>0.36923745274543762</v>
      </c>
      <c r="AB92" s="104">
        <v>0.62906140089035034</v>
      </c>
      <c r="AC92" s="104">
        <v>0.39836743474006653</v>
      </c>
      <c r="AD92" s="104">
        <v>0.59526216983795166</v>
      </c>
      <c r="AE92"/>
      <c r="AF92"/>
    </row>
    <row r="93" spans="2:32" ht="30" customHeight="1">
      <c r="B93" s="58">
        <v>44409</v>
      </c>
      <c r="C93" s="105">
        <v>0.73630088567733765</v>
      </c>
      <c r="D93" s="105">
        <v>0.2522273063659668</v>
      </c>
      <c r="E93" s="105">
        <v>0.85606533288955688</v>
      </c>
      <c r="F93" s="105">
        <v>0.13560611009597778</v>
      </c>
      <c r="G93" s="105">
        <v>0.61989474296569824</v>
      </c>
      <c r="H93" s="105">
        <v>0.36384537816047668</v>
      </c>
      <c r="I93" s="105">
        <v>0.72501546144485474</v>
      </c>
      <c r="J93" s="105">
        <v>0.26888000965118408</v>
      </c>
      <c r="K93" s="105">
        <v>0.79019016027450562</v>
      </c>
      <c r="L93" s="105">
        <v>0.18691593408584595</v>
      </c>
      <c r="M93" s="105">
        <v>0.5470271110534668</v>
      </c>
      <c r="N93" s="105">
        <v>0.43573430180549622</v>
      </c>
      <c r="O93" s="105">
        <v>0.78314310312271118</v>
      </c>
      <c r="P93" s="105">
        <v>0.20819653570652008</v>
      </c>
      <c r="Q93" s="105">
        <v>0.42052951455116272</v>
      </c>
      <c r="R93" s="105">
        <v>0.53963965177536011</v>
      </c>
      <c r="S93" s="105">
        <v>0.60954743623733521</v>
      </c>
      <c r="T93" s="105">
        <v>0.38089066743850708</v>
      </c>
      <c r="U93" s="105">
        <v>0.40677934885025024</v>
      </c>
      <c r="V93" s="105">
        <v>0.58969736099243164</v>
      </c>
      <c r="W93" s="105">
        <v>0.50356680154800415</v>
      </c>
      <c r="X93" s="105">
        <v>0.48502156138420105</v>
      </c>
      <c r="Y93" s="105">
        <v>0.55349946022033691</v>
      </c>
      <c r="Z93" s="105">
        <v>0.43005633354187012</v>
      </c>
      <c r="AA93" s="105">
        <v>0.37231972813606262</v>
      </c>
      <c r="AB93" s="105">
        <v>0.62544208765029907</v>
      </c>
      <c r="AC93" s="105">
        <v>0.39615043997764587</v>
      </c>
      <c r="AD93" s="105">
        <v>0.59581220149993896</v>
      </c>
      <c r="AE93"/>
      <c r="AF93"/>
    </row>
    <row r="94" spans="2:32" ht="30" customHeight="1">
      <c r="B94" s="57">
        <v>44440</v>
      </c>
      <c r="C94" s="104">
        <v>0.732491135597229</v>
      </c>
      <c r="D94" s="104">
        <v>0.25269213318824768</v>
      </c>
      <c r="E94" s="104">
        <v>0.85390150547027588</v>
      </c>
      <c r="F94" s="104">
        <v>0.1361851841211319</v>
      </c>
      <c r="G94" s="104">
        <v>0.61753851175308228</v>
      </c>
      <c r="H94" s="104">
        <v>0.36397853493690491</v>
      </c>
      <c r="I94" s="104">
        <v>0.72386348247528076</v>
      </c>
      <c r="J94" s="104">
        <v>0.26911109685897827</v>
      </c>
      <c r="K94" s="104">
        <v>0.78939139842987061</v>
      </c>
      <c r="L94" s="104">
        <v>0.18490783870220184</v>
      </c>
      <c r="M94" s="104">
        <v>0.54465568065643311</v>
      </c>
      <c r="N94" s="104">
        <v>0.43563225865364075</v>
      </c>
      <c r="O94" s="104">
        <v>0.78252929449081421</v>
      </c>
      <c r="P94" s="104">
        <v>0.2072412371635437</v>
      </c>
      <c r="Q94" s="104">
        <v>0.41822513937950134</v>
      </c>
      <c r="R94" s="104">
        <v>0.53677541017532349</v>
      </c>
      <c r="S94" s="104">
        <v>0.6076471209526062</v>
      </c>
      <c r="T94" s="104">
        <v>0.38053381443023682</v>
      </c>
      <c r="U94" s="104">
        <v>0.40671327710151672</v>
      </c>
      <c r="V94" s="104">
        <v>0.58928531408309937</v>
      </c>
      <c r="W94" s="104">
        <v>0.5018346905708313</v>
      </c>
      <c r="X94" s="104">
        <v>0.48539099097251892</v>
      </c>
      <c r="Y94" s="104">
        <v>0.5506054162979126</v>
      </c>
      <c r="Z94" s="104">
        <v>0.42927029728889465</v>
      </c>
      <c r="AA94" s="104">
        <v>0.37231215834617615</v>
      </c>
      <c r="AB94" s="104">
        <v>0.62505036592483521</v>
      </c>
      <c r="AC94" s="104">
        <v>0.39504671096801758</v>
      </c>
      <c r="AD94" s="104">
        <v>0.59562867879867554</v>
      </c>
      <c r="AE94"/>
      <c r="AF94"/>
    </row>
    <row r="95" spans="2:32" ht="30" customHeight="1">
      <c r="B95" s="58">
        <v>44470</v>
      </c>
      <c r="C95" s="105">
        <v>0.72799503803253174</v>
      </c>
      <c r="D95" s="105">
        <v>0.25488796830177307</v>
      </c>
      <c r="E95" s="105">
        <v>0.85183405876159668</v>
      </c>
      <c r="F95" s="105">
        <v>0.13670597970485687</v>
      </c>
      <c r="G95" s="105">
        <v>0.61452251672744751</v>
      </c>
      <c r="H95" s="105">
        <v>0.36479270458221436</v>
      </c>
      <c r="I95" s="105">
        <v>0.7225756049156189</v>
      </c>
      <c r="J95" s="105">
        <v>0.26964810490608215</v>
      </c>
      <c r="K95" s="105">
        <v>0.78702360391616821</v>
      </c>
      <c r="L95" s="105">
        <v>0.18500587344169617</v>
      </c>
      <c r="M95" s="105">
        <v>0.54228121042251587</v>
      </c>
      <c r="N95" s="105">
        <v>0.43583279848098755</v>
      </c>
      <c r="O95" s="105">
        <v>0.78044545650482178</v>
      </c>
      <c r="P95" s="105">
        <v>0.20815655589103699</v>
      </c>
      <c r="Q95" s="105">
        <v>0.41504526138305664</v>
      </c>
      <c r="R95" s="105">
        <v>0.53609693050384521</v>
      </c>
      <c r="S95" s="105">
        <v>0.60643863677978516</v>
      </c>
      <c r="T95" s="105">
        <v>0.38026577234268188</v>
      </c>
      <c r="U95" s="105">
        <v>0.40685257315635681</v>
      </c>
      <c r="V95" s="105">
        <v>0.58886456489562988</v>
      </c>
      <c r="W95" s="105">
        <v>0.50074309110641479</v>
      </c>
      <c r="X95" s="105">
        <v>0.48570254445075989</v>
      </c>
      <c r="Y95" s="105">
        <v>0.54804348945617676</v>
      </c>
      <c r="Z95" s="105">
        <v>0.42839294672012329</v>
      </c>
      <c r="AA95" s="105">
        <v>0.37170290946960449</v>
      </c>
      <c r="AB95" s="105">
        <v>0.62538939714431763</v>
      </c>
      <c r="AC95" s="105">
        <v>0.3944983184337616</v>
      </c>
      <c r="AD95" s="105">
        <v>0.59475499391555786</v>
      </c>
      <c r="AE95"/>
      <c r="AF95"/>
    </row>
    <row r="96" spans="2:32" ht="30" customHeight="1">
      <c r="B96" s="57">
        <v>44501</v>
      </c>
      <c r="C96" s="104">
        <v>0.72394734621047974</v>
      </c>
      <c r="D96" s="104">
        <v>0.25669559836387634</v>
      </c>
      <c r="E96" s="104">
        <v>0.85047006607055664</v>
      </c>
      <c r="F96" s="104">
        <v>0.13698907196521759</v>
      </c>
      <c r="G96" s="104">
        <v>0.61114227771759033</v>
      </c>
      <c r="H96" s="104">
        <v>0.36577773094177246</v>
      </c>
      <c r="I96" s="104">
        <v>0.72135943174362183</v>
      </c>
      <c r="J96" s="104">
        <v>0.26971897482872009</v>
      </c>
      <c r="K96" s="104">
        <v>0.78511166572570801</v>
      </c>
      <c r="L96" s="104">
        <v>0.18483583629131317</v>
      </c>
      <c r="M96" s="104">
        <v>0.53983807563781738</v>
      </c>
      <c r="N96" s="104">
        <v>0.43588489294052124</v>
      </c>
      <c r="O96" s="104">
        <v>0.77784895896911621</v>
      </c>
      <c r="P96" s="104">
        <v>0.20902612805366516</v>
      </c>
      <c r="Q96" s="104">
        <v>0.41301864385604858</v>
      </c>
      <c r="R96" s="104">
        <v>0.53413122892379761</v>
      </c>
      <c r="S96" s="104">
        <v>0.60498583316802979</v>
      </c>
      <c r="T96" s="104">
        <v>0.3803328275680542</v>
      </c>
      <c r="U96" s="104">
        <v>0.4065837562084198</v>
      </c>
      <c r="V96" s="104">
        <v>0.58863317966461182</v>
      </c>
      <c r="W96" s="104">
        <v>0.50037777423858643</v>
      </c>
      <c r="X96" s="104">
        <v>0.48507744073867798</v>
      </c>
      <c r="Y96" s="104">
        <v>0.54509830474853516</v>
      </c>
      <c r="Z96" s="104">
        <v>0.42786175012588501</v>
      </c>
      <c r="AA96" s="104">
        <v>0.37092673778533936</v>
      </c>
      <c r="AB96" s="104">
        <v>0.6259428858757019</v>
      </c>
      <c r="AC96" s="104">
        <v>0.39458456635475159</v>
      </c>
      <c r="AD96" s="104">
        <v>0.59334880113601685</v>
      </c>
      <c r="AE96"/>
      <c r="AF96"/>
    </row>
    <row r="97" spans="2:48" ht="30" customHeight="1">
      <c r="B97" s="58">
        <v>44531</v>
      </c>
      <c r="C97" s="105">
        <v>0.71969157457351685</v>
      </c>
      <c r="D97" s="105">
        <v>0.2593742311000824</v>
      </c>
      <c r="E97" s="105">
        <v>0.84717971086502075</v>
      </c>
      <c r="F97" s="105">
        <v>0.13978786766529083</v>
      </c>
      <c r="G97" s="105">
        <v>0.60874933004379272</v>
      </c>
      <c r="H97" s="105">
        <v>0.36630350351333618</v>
      </c>
      <c r="I97" s="105">
        <v>0.72066026926040649</v>
      </c>
      <c r="J97" s="105">
        <v>0.26946315169334412</v>
      </c>
      <c r="K97" s="105">
        <v>0.77960008382797241</v>
      </c>
      <c r="L97" s="105">
        <v>0.19055506587028503</v>
      </c>
      <c r="M97" s="105">
        <v>0.53681296110153198</v>
      </c>
      <c r="N97" s="105">
        <v>0.43590095639228821</v>
      </c>
      <c r="O97" s="105">
        <v>0.77658247947692871</v>
      </c>
      <c r="P97" s="105">
        <v>0.20921453833580017</v>
      </c>
      <c r="Q97" s="105">
        <v>0.41294527053833008</v>
      </c>
      <c r="R97" s="105">
        <v>0.52975469827651978</v>
      </c>
      <c r="S97" s="105">
        <v>0.60326319932937622</v>
      </c>
      <c r="T97" s="105">
        <v>0.38061097264289856</v>
      </c>
      <c r="U97" s="105">
        <v>0.4061674177646637</v>
      </c>
      <c r="V97" s="105">
        <v>0.58867180347442627</v>
      </c>
      <c r="W97" s="105">
        <v>0.49959403276443481</v>
      </c>
      <c r="X97" s="105">
        <v>0.48529583215713501</v>
      </c>
      <c r="Y97" s="105">
        <v>0.54125130176544189</v>
      </c>
      <c r="Z97" s="105">
        <v>0.42778205871582031</v>
      </c>
      <c r="AA97" s="105">
        <v>0.3701324462890625</v>
      </c>
      <c r="AB97" s="105">
        <v>0.62651330232620239</v>
      </c>
      <c r="AC97" s="105">
        <v>0.39661619067192078</v>
      </c>
      <c r="AD97" s="105">
        <v>0.59029936790466309</v>
      </c>
      <c r="AE97"/>
      <c r="AF97"/>
    </row>
    <row r="98" spans="2:48" ht="30" customHeight="1">
      <c r="B98" s="57">
        <v>44562</v>
      </c>
      <c r="C98" s="104">
        <v>0.71191954612731934</v>
      </c>
      <c r="D98" s="104">
        <v>0.26239848136901855</v>
      </c>
      <c r="E98" s="104">
        <v>0.84597176313400269</v>
      </c>
      <c r="F98" s="104">
        <v>0.13791042566299438</v>
      </c>
      <c r="G98" s="104">
        <v>0.61187982559204102</v>
      </c>
      <c r="H98" s="104">
        <v>0.36389541625976563</v>
      </c>
      <c r="I98" s="104">
        <v>0.72252887487411499</v>
      </c>
      <c r="J98" s="104">
        <v>0.26715520024299622</v>
      </c>
      <c r="K98" s="104">
        <v>0.77935141324996948</v>
      </c>
      <c r="L98" s="104">
        <v>0.18844644725322723</v>
      </c>
      <c r="M98" s="104">
        <v>0.53960609436035156</v>
      </c>
      <c r="N98" s="104">
        <v>0.43323612213134766</v>
      </c>
      <c r="O98" s="104">
        <v>0.77598452568054199</v>
      </c>
      <c r="P98" s="104">
        <v>0.20932108163833618</v>
      </c>
      <c r="Q98" s="104">
        <v>0.41188487410545349</v>
      </c>
      <c r="R98" s="104">
        <v>0.52636235952377319</v>
      </c>
      <c r="S98" s="104">
        <v>0.60223323106765747</v>
      </c>
      <c r="T98" s="104">
        <v>0.38052892684936523</v>
      </c>
      <c r="U98" s="104">
        <v>0.40537354350090027</v>
      </c>
      <c r="V98" s="104">
        <v>0.58938485383987427</v>
      </c>
      <c r="W98" s="104">
        <v>0.49738949537277222</v>
      </c>
      <c r="X98" s="104">
        <v>0.48571786284446716</v>
      </c>
      <c r="Y98" s="104">
        <v>0.54265326261520386</v>
      </c>
      <c r="Z98" s="104">
        <v>0.42437797784805298</v>
      </c>
      <c r="AA98" s="104">
        <v>0.36961287260055542</v>
      </c>
      <c r="AB98" s="104">
        <v>0.62659823894500732</v>
      </c>
      <c r="AC98" s="104">
        <v>0.40713241696357727</v>
      </c>
      <c r="AD98" s="104">
        <v>0.5782696008682251</v>
      </c>
      <c r="AE98"/>
      <c r="AF98"/>
    </row>
    <row r="99" spans="2:48" ht="30" customHeight="1">
      <c r="B99" s="58">
        <v>44593</v>
      </c>
      <c r="C99" s="105">
        <v>0.71356785297393799</v>
      </c>
      <c r="D99" s="105">
        <v>0.25893297791481018</v>
      </c>
      <c r="E99" s="105">
        <v>0.8445051908493042</v>
      </c>
      <c r="F99" s="105">
        <v>0.13741211593151093</v>
      </c>
      <c r="G99" s="105">
        <v>0.60828399658203125</v>
      </c>
      <c r="H99" s="105">
        <v>0.36504170298576355</v>
      </c>
      <c r="I99" s="105">
        <v>0.7215837836265564</v>
      </c>
      <c r="J99" s="105">
        <v>0.26678678393363953</v>
      </c>
      <c r="K99" s="105">
        <v>0.77884995937347412</v>
      </c>
      <c r="L99" s="105">
        <v>0.18589615821838379</v>
      </c>
      <c r="M99" s="105">
        <v>0.53775703907012939</v>
      </c>
      <c r="N99" s="105">
        <v>0.43229314684867859</v>
      </c>
      <c r="O99" s="105">
        <v>0.77196449041366577</v>
      </c>
      <c r="P99" s="105">
        <v>0.21140509843826294</v>
      </c>
      <c r="Q99" s="105">
        <v>0.40834420919418335</v>
      </c>
      <c r="R99" s="105">
        <v>0.52556025981903076</v>
      </c>
      <c r="S99" s="105">
        <v>0.60174739360809326</v>
      </c>
      <c r="T99" s="105">
        <v>0.37935033440589905</v>
      </c>
      <c r="U99" s="105">
        <v>0.40553092956542969</v>
      </c>
      <c r="V99" s="105">
        <v>0.58852213621139526</v>
      </c>
      <c r="W99" s="105">
        <v>0.49677518010139465</v>
      </c>
      <c r="X99" s="105">
        <v>0.48457431793212891</v>
      </c>
      <c r="Y99" s="105">
        <v>0.54181385040283203</v>
      </c>
      <c r="Z99" s="105">
        <v>0.42337164282798767</v>
      </c>
      <c r="AA99" s="105">
        <v>0.36967608332633972</v>
      </c>
      <c r="AB99" s="105">
        <v>0.62579143047332764</v>
      </c>
      <c r="AC99" s="105">
        <v>0.39477548003196716</v>
      </c>
      <c r="AD99" s="105">
        <v>0.58893173933029175</v>
      </c>
      <c r="AE99"/>
      <c r="AF99"/>
    </row>
    <row r="100" spans="2:48" ht="30" customHeight="1">
      <c r="B100" s="57">
        <v>44621</v>
      </c>
      <c r="C100" s="104">
        <v>0.71122545003890991</v>
      </c>
      <c r="D100" s="104">
        <v>0.25783312320709229</v>
      </c>
      <c r="E100" s="104">
        <v>0.84231090545654297</v>
      </c>
      <c r="F100" s="104">
        <v>0.13717471063137054</v>
      </c>
      <c r="G100" s="104">
        <v>0.60631304979324341</v>
      </c>
      <c r="H100" s="104">
        <v>0.36462622880935669</v>
      </c>
      <c r="I100" s="104">
        <v>0.72047430276870728</v>
      </c>
      <c r="J100" s="104">
        <v>0.26695042848587036</v>
      </c>
      <c r="K100" s="104">
        <v>0.77580827474594116</v>
      </c>
      <c r="L100" s="104">
        <v>0.18569563329219818</v>
      </c>
      <c r="M100" s="104">
        <v>0.53576970100402832</v>
      </c>
      <c r="N100" s="104">
        <v>0.43158623576164246</v>
      </c>
      <c r="O100" s="104">
        <v>0.76940774917602539</v>
      </c>
      <c r="P100" s="104">
        <v>0.21205335855484009</v>
      </c>
      <c r="Q100" s="104">
        <v>0.40487289428710938</v>
      </c>
      <c r="R100" s="104">
        <v>0.52416437864303589</v>
      </c>
      <c r="S100" s="104">
        <v>0.60080981254577637</v>
      </c>
      <c r="T100" s="104">
        <v>0.3786034882068634</v>
      </c>
      <c r="U100" s="104">
        <v>0.40417492389678955</v>
      </c>
      <c r="V100" s="104">
        <v>0.58924829959869385</v>
      </c>
      <c r="W100" s="104">
        <v>0.49575093388557434</v>
      </c>
      <c r="X100" s="104">
        <v>0.48402658104896545</v>
      </c>
      <c r="Y100" s="104">
        <v>0.53955233097076416</v>
      </c>
      <c r="Z100" s="104">
        <v>0.42256772518157959</v>
      </c>
      <c r="AA100" s="104">
        <v>0.36724504828453064</v>
      </c>
      <c r="AB100" s="104">
        <v>0.62758725881576538</v>
      </c>
      <c r="AC100" s="104">
        <v>0.39264562726020813</v>
      </c>
      <c r="AD100" s="104">
        <v>0.5891653299331665</v>
      </c>
      <c r="AE100"/>
      <c r="AF100"/>
    </row>
    <row r="101" spans="2:48" ht="30" customHeight="1">
      <c r="B101" s="58">
        <v>44652</v>
      </c>
      <c r="C101" s="105">
        <v>0.70641523599624634</v>
      </c>
      <c r="D101" s="105">
        <v>0.25927221775054932</v>
      </c>
      <c r="E101" s="105">
        <v>0.83904534578323364</v>
      </c>
      <c r="F101" s="105">
        <v>0.13854722678661346</v>
      </c>
      <c r="G101" s="105">
        <v>0.60414606332778931</v>
      </c>
      <c r="H101" s="105">
        <v>0.36471018195152283</v>
      </c>
      <c r="I101" s="105">
        <v>0.71875882148742676</v>
      </c>
      <c r="J101" s="105">
        <v>0.26732930541038513</v>
      </c>
      <c r="K101" s="105">
        <v>0.77103126049041748</v>
      </c>
      <c r="L101" s="105">
        <v>0.18816946446895599</v>
      </c>
      <c r="M101" s="105">
        <v>0.53436273336410522</v>
      </c>
      <c r="N101" s="105">
        <v>0.43077677488327026</v>
      </c>
      <c r="O101" s="105">
        <v>0.76851272583007813</v>
      </c>
      <c r="P101" s="105">
        <v>0.21156252920627594</v>
      </c>
      <c r="Q101" s="105">
        <v>0.4023357629776001</v>
      </c>
      <c r="R101" s="105">
        <v>0.52079212665557861</v>
      </c>
      <c r="S101" s="105">
        <v>0.5992666482925415</v>
      </c>
      <c r="T101" s="105">
        <v>0.3778931200504303</v>
      </c>
      <c r="U101" s="105">
        <v>0.40351027250289917</v>
      </c>
      <c r="V101" s="105">
        <v>0.58921337127685547</v>
      </c>
      <c r="W101" s="105">
        <v>0.49401465058326721</v>
      </c>
      <c r="X101" s="105">
        <v>0.48477804660797119</v>
      </c>
      <c r="Y101" s="105">
        <v>0.53699278831481934</v>
      </c>
      <c r="Z101" s="105">
        <v>0.4213557243347168</v>
      </c>
      <c r="AA101" s="105">
        <v>0.36855074763298035</v>
      </c>
      <c r="AB101" s="105">
        <v>0.62607616186141968</v>
      </c>
      <c r="AC101" s="105">
        <v>0.39137864112854004</v>
      </c>
      <c r="AD101" s="105">
        <v>0.58880013227462769</v>
      </c>
      <c r="AE101"/>
      <c r="AF101"/>
    </row>
    <row r="102" spans="2:48" ht="30" customHeight="1">
      <c r="B102" s="57">
        <v>44682</v>
      </c>
      <c r="C102" s="104">
        <v>0.70123851299285889</v>
      </c>
      <c r="D102" s="104">
        <v>0.25599583983421326</v>
      </c>
      <c r="E102" s="104">
        <v>0.83379125595092773</v>
      </c>
      <c r="F102" s="104">
        <v>0.13793684542179108</v>
      </c>
      <c r="G102" s="104">
        <v>0.60104316473007202</v>
      </c>
      <c r="H102" s="104">
        <v>0.36182883381843567</v>
      </c>
      <c r="I102" s="104">
        <v>0.71649867296218872</v>
      </c>
      <c r="J102" s="104">
        <v>0.26646304130554199</v>
      </c>
      <c r="K102" s="104">
        <v>0.76193946599960327</v>
      </c>
      <c r="L102" s="104">
        <v>0.1850484162569046</v>
      </c>
      <c r="M102" s="104">
        <v>0.53054702281951904</v>
      </c>
      <c r="N102" s="104">
        <v>0.42803815007209778</v>
      </c>
      <c r="O102" s="104">
        <v>0.7650301456451416</v>
      </c>
      <c r="P102" s="104">
        <v>0.20983991026878357</v>
      </c>
      <c r="Q102" s="104">
        <v>0.39695429801940918</v>
      </c>
      <c r="R102" s="104">
        <v>0.51378881931304932</v>
      </c>
      <c r="S102" s="104">
        <v>0.59585976600646973</v>
      </c>
      <c r="T102" s="104">
        <v>0.37670424580574036</v>
      </c>
      <c r="U102" s="104">
        <v>0.40247845649719238</v>
      </c>
      <c r="V102" s="104">
        <v>0.58828014135360718</v>
      </c>
      <c r="W102" s="104">
        <v>0.49071040749549866</v>
      </c>
      <c r="X102" s="104">
        <v>0.48191565275192261</v>
      </c>
      <c r="Y102" s="104">
        <v>0.53280168771743774</v>
      </c>
      <c r="Z102" s="104">
        <v>0.41694429516792297</v>
      </c>
      <c r="AA102" s="104">
        <v>0.3667292594909668</v>
      </c>
      <c r="AB102" s="104">
        <v>0.62641274929046631</v>
      </c>
      <c r="AC102" s="104">
        <v>0.38804188370704651</v>
      </c>
      <c r="AD102" s="104">
        <v>0.58717060089111328</v>
      </c>
      <c r="AE102"/>
      <c r="AF102"/>
    </row>
    <row r="103" spans="2:48" ht="30" customHeight="1">
      <c r="B103" s="58">
        <v>44713</v>
      </c>
      <c r="C103" s="105">
        <v>0.69543808698654175</v>
      </c>
      <c r="D103" s="105">
        <v>0.25541916489601135</v>
      </c>
      <c r="E103" s="105">
        <v>0.82963472604751587</v>
      </c>
      <c r="F103" s="105">
        <v>0.13805417716503143</v>
      </c>
      <c r="G103" s="105">
        <v>0.59835946559906006</v>
      </c>
      <c r="H103" s="105">
        <v>0.360586017370224</v>
      </c>
      <c r="I103" s="105">
        <v>0.71535491943359375</v>
      </c>
      <c r="J103" s="105">
        <v>0.2652113139629364</v>
      </c>
      <c r="K103" s="105">
        <v>0.7559017539024353</v>
      </c>
      <c r="L103" s="105">
        <v>0.18436735868453979</v>
      </c>
      <c r="M103" s="105">
        <v>0.52619719505310059</v>
      </c>
      <c r="N103" s="105">
        <v>0.42626374959945679</v>
      </c>
      <c r="O103" s="105">
        <v>0.76297616958618164</v>
      </c>
      <c r="P103" s="105">
        <v>0.2077125757932663</v>
      </c>
      <c r="Q103" s="105">
        <v>0.39326125383377075</v>
      </c>
      <c r="R103" s="105">
        <v>0.50793367624282837</v>
      </c>
      <c r="S103" s="105">
        <v>0.59401845932006836</v>
      </c>
      <c r="T103" s="105">
        <v>0.37466609477996826</v>
      </c>
      <c r="U103" s="105">
        <v>0.40078431367874146</v>
      </c>
      <c r="V103" s="105">
        <v>0.58809411525726318</v>
      </c>
      <c r="W103" s="105">
        <v>0.48726391792297363</v>
      </c>
      <c r="X103" s="105">
        <v>0.481758713722229</v>
      </c>
      <c r="Y103" s="105">
        <v>0.52727699279785156</v>
      </c>
      <c r="Z103" s="105">
        <v>0.41421017050743103</v>
      </c>
      <c r="AA103" s="105">
        <v>0.36516654491424561</v>
      </c>
      <c r="AB103" s="105">
        <v>0.626964271068573</v>
      </c>
      <c r="AC103" s="105">
        <v>0.38592097163200378</v>
      </c>
      <c r="AD103" s="105">
        <v>0.58460426330566406</v>
      </c>
      <c r="AE103"/>
      <c r="AF103"/>
    </row>
    <row r="104" spans="2:48" ht="30" customHeight="1"/>
    <row r="105" spans="2:48" ht="55.15" customHeight="1">
      <c r="B105" s="130" t="s">
        <v>188</v>
      </c>
      <c r="C105" s="130"/>
      <c r="D105" s="130"/>
      <c r="E105" s="130"/>
      <c r="F105" s="130"/>
      <c r="G105" s="130"/>
      <c r="H105" s="130"/>
      <c r="I105" s="130"/>
      <c r="J105" s="130"/>
      <c r="K105" s="18"/>
      <c r="L105" s="18"/>
      <c r="P105" s="9"/>
      <c r="Q105" s="9"/>
    </row>
    <row r="106" spans="2:48" ht="21" customHeight="1">
      <c r="B106" s="15" t="s">
        <v>76</v>
      </c>
      <c r="C106" s="15"/>
      <c r="E106" s="9"/>
      <c r="P106" s="9"/>
      <c r="Q106" s="9"/>
    </row>
    <row r="107" spans="2:48" ht="30" customHeight="1">
      <c r="B107" s="6"/>
      <c r="P107" s="9"/>
      <c r="Q107" s="9"/>
    </row>
    <row r="108" spans="2:48" ht="79.5" customHeight="1">
      <c r="D108" s="7"/>
      <c r="P108" s="9"/>
      <c r="Q108" s="9"/>
    </row>
    <row r="109" spans="2:48">
      <c r="P109" s="9"/>
      <c r="Q109" s="9"/>
    </row>
    <row r="110" spans="2:48">
      <c r="P110" s="9"/>
      <c r="Q110" s="9"/>
    </row>
    <row r="111" spans="2:48">
      <c r="P111" s="9"/>
      <c r="Q111" s="9"/>
    </row>
    <row r="112" spans="2:48">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row>
    <row r="113" spans="3:52">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row>
    <row r="114" spans="3:52">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row>
    <row r="115" spans="3:52">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row>
    <row r="116" spans="3:52">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row>
    <row r="117" spans="3:52">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row>
    <row r="118" spans="3:52">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3:52">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3:52">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3:52">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row>
    <row r="122" spans="3:5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row>
    <row r="123" spans="3:52">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row>
    <row r="124" spans="3:52">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row>
    <row r="125" spans="3:52">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row>
    <row r="126" spans="3:52">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row>
    <row r="127" spans="3:52">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row>
    <row r="128" spans="3:52">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row>
    <row r="129" spans="3:52">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row>
    <row r="130" spans="3:52">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row>
    <row r="131" spans="3:52">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3:5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3:52">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row>
    <row r="134" spans="3:52">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row>
    <row r="135" spans="3:52">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row>
    <row r="136" spans="3:52">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row>
    <row r="137" spans="3:52">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row>
    <row r="138" spans="3:52">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row>
    <row r="139" spans="3:52">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row>
    <row r="140" spans="3:52">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row>
    <row r="141" spans="3:52">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row>
    <row r="142" spans="3:5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row>
    <row r="143" spans="3:52">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row>
    <row r="144" spans="3:52">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row>
    <row r="145" spans="3:52">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row>
    <row r="146" spans="3:52">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row>
    <row r="147" spans="3:52">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row>
    <row r="148" spans="3:52">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row>
    <row r="149" spans="3:52">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row>
    <row r="150" spans="3:52">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row>
    <row r="151" spans="3:52">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row>
    <row r="152" spans="3: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row>
    <row r="153" spans="3:52">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row>
    <row r="154" spans="3:52">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row>
    <row r="155" spans="3:52">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row>
    <row r="156" spans="3:52">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row>
    <row r="157" spans="3:52">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row>
    <row r="158" spans="3:52">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row>
    <row r="159" spans="3:52">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row>
    <row r="160" spans="3:52">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row>
    <row r="161" spans="3:52">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row>
    <row r="162" spans="3:5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row>
    <row r="163" spans="3:52">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row>
    <row r="164" spans="3:52">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row>
    <row r="165" spans="3:52">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row>
    <row r="166" spans="3:52">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row>
    <row r="167" spans="3:52">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row>
  </sheetData>
  <mergeCells count="35">
    <mergeCell ref="B105:J105"/>
    <mergeCell ref="O60:P60"/>
    <mergeCell ref="Q60:R60"/>
    <mergeCell ref="S60:T60"/>
    <mergeCell ref="U60:V60"/>
    <mergeCell ref="C60:D60"/>
    <mergeCell ref="E60:F60"/>
    <mergeCell ref="G60:H60"/>
    <mergeCell ref="B8:J8"/>
    <mergeCell ref="B9:H9"/>
    <mergeCell ref="B11:AD11"/>
    <mergeCell ref="C12:D12"/>
    <mergeCell ref="E12:F12"/>
    <mergeCell ref="G12:H12"/>
    <mergeCell ref="I12:J12"/>
    <mergeCell ref="K12:L12"/>
    <mergeCell ref="M12:N12"/>
    <mergeCell ref="O12:P12"/>
    <mergeCell ref="AC12:AD12"/>
    <mergeCell ref="Q12:R12"/>
    <mergeCell ref="S12:T12"/>
    <mergeCell ref="AA12:AB12"/>
    <mergeCell ref="U12:V12"/>
    <mergeCell ref="W12:X12"/>
    <mergeCell ref="Y12:Z12"/>
    <mergeCell ref="I60:J60"/>
    <mergeCell ref="K60:L60"/>
    <mergeCell ref="M60:N60"/>
    <mergeCell ref="B57:L57"/>
    <mergeCell ref="B58:H58"/>
    <mergeCell ref="B59:AD59"/>
    <mergeCell ref="AA60:AB60"/>
    <mergeCell ref="AC60:AD60"/>
    <mergeCell ref="W60:X60"/>
    <mergeCell ref="Y60:Z60"/>
  </mergeCells>
  <pageMargins left="0.7" right="0.7" top="0.75" bottom="0.75" header="0.3" footer="0.3"/>
  <pageSetup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B8:AU323"/>
  <sheetViews>
    <sheetView defaultGridColor="0" topLeftCell="A4" colorId="9" zoomScale="70" zoomScaleNormal="70" workbookViewId="0">
      <selection activeCell="B9" sqref="B9:H9"/>
    </sheetView>
  </sheetViews>
  <sheetFormatPr defaultColWidth="10.85546875" defaultRowHeight="16.5"/>
  <cols>
    <col min="1" max="1" width="5.7109375" style="2" customWidth="1"/>
    <col min="2" max="2" width="21.7109375" style="2" customWidth="1"/>
    <col min="3" max="3" width="17.85546875" style="2" bestFit="1" customWidth="1"/>
    <col min="4" max="4" width="10.85546875" style="2" bestFit="1" customWidth="1"/>
    <col min="5" max="5" width="12.42578125" style="2" bestFit="1" customWidth="1"/>
    <col min="6" max="6" width="15.42578125" style="2" bestFit="1" customWidth="1"/>
    <col min="7" max="7" width="10.85546875" style="2" bestFit="1" customWidth="1"/>
    <col min="8" max="8" width="12.42578125" style="2" bestFit="1" customWidth="1"/>
    <col min="9" max="9" width="15.42578125" style="2" bestFit="1" customWidth="1"/>
    <col min="10" max="10" width="10.85546875" style="2" bestFit="1" customWidth="1"/>
    <col min="11" max="11" width="12.42578125" style="2" bestFit="1" customWidth="1"/>
    <col min="12" max="12" width="15.42578125" style="2" bestFit="1" customWidth="1"/>
    <col min="13" max="13" width="10.85546875" style="2" bestFit="1" customWidth="1"/>
    <col min="14" max="14" width="12.42578125" style="2" bestFit="1" customWidth="1"/>
    <col min="15" max="15" width="15.42578125" style="2" bestFit="1" customWidth="1"/>
    <col min="16" max="16" width="10.85546875" style="2" bestFit="1" customWidth="1"/>
    <col min="17" max="17" width="12.42578125" style="2" bestFit="1" customWidth="1"/>
    <col min="18" max="18" width="15.42578125" style="2" bestFit="1" customWidth="1"/>
    <col min="19" max="19" width="10.85546875" style="2"/>
    <col min="20" max="20" width="12.42578125" style="2" bestFit="1" customWidth="1"/>
    <col min="21" max="21" width="15.42578125" style="2" bestFit="1" customWidth="1"/>
    <col min="22" max="22" width="10.85546875" style="2"/>
    <col min="23" max="23" width="12.42578125" style="2" bestFit="1" customWidth="1"/>
    <col min="24" max="24" width="15.42578125" style="2" bestFit="1" customWidth="1"/>
    <col min="25" max="25" width="10.85546875" style="2"/>
    <col min="26" max="26" width="12.42578125" style="2" bestFit="1" customWidth="1"/>
    <col min="27" max="27" width="15.42578125" style="2" bestFit="1" customWidth="1"/>
    <col min="28" max="28" width="10.85546875" style="2"/>
    <col min="29" max="29" width="12.42578125" style="2" bestFit="1" customWidth="1"/>
    <col min="30" max="30" width="15.42578125" style="2" bestFit="1" customWidth="1"/>
    <col min="31" max="31" width="10.85546875" style="2"/>
    <col min="32" max="32" width="12.42578125" style="2" bestFit="1" customWidth="1"/>
    <col min="33" max="33" width="15.42578125" style="2" bestFit="1" customWidth="1"/>
    <col min="34" max="34" width="10.85546875" style="2"/>
    <col min="35" max="35" width="12.42578125" style="2" bestFit="1" customWidth="1"/>
    <col min="36" max="36" width="15.42578125" style="2" bestFit="1" customWidth="1"/>
    <col min="37" max="37" width="10.85546875" style="2"/>
    <col min="38" max="38" width="12.42578125" style="2" bestFit="1" customWidth="1"/>
    <col min="39" max="39" width="15.42578125" style="2" bestFit="1" customWidth="1"/>
    <col min="40" max="40" width="10.85546875" style="2"/>
    <col min="41" max="41" width="12.42578125" style="2" bestFit="1" customWidth="1"/>
    <col min="42" max="42" width="15.42578125" style="2" bestFit="1" customWidth="1"/>
    <col min="43" max="43" width="10.85546875" style="2"/>
    <col min="44" max="44" width="12.42578125" style="2" bestFit="1" customWidth="1"/>
    <col min="45" max="16384" width="10.85546875" style="2"/>
  </cols>
  <sheetData>
    <row r="8" spans="2:44" ht="21.75" customHeight="1">
      <c r="B8" s="132" t="s">
        <v>189</v>
      </c>
      <c r="C8" s="132"/>
      <c r="D8" s="132"/>
      <c r="E8" s="132"/>
      <c r="F8" s="132"/>
      <c r="G8" s="132"/>
      <c r="H8" s="132"/>
      <c r="I8" s="132"/>
      <c r="J8" s="132"/>
    </row>
    <row r="9" spans="2:44" ht="20.25" customHeight="1">
      <c r="B9" s="225" t="s">
        <v>208</v>
      </c>
      <c r="C9" s="225"/>
      <c r="D9" s="225"/>
      <c r="E9" s="225"/>
      <c r="F9" s="225"/>
      <c r="G9" s="225"/>
      <c r="H9" s="225"/>
      <c r="I9" s="87"/>
    </row>
    <row r="10" spans="2:44" ht="30" customHeight="1">
      <c r="B10" s="95"/>
      <c r="C10" s="95"/>
      <c r="D10" s="95"/>
      <c r="E10" s="95"/>
      <c r="F10" s="95"/>
      <c r="G10" s="95"/>
      <c r="H10" s="95"/>
      <c r="I10" s="95"/>
      <c r="J10" s="95"/>
      <c r="K10"/>
      <c r="L10"/>
      <c r="M10"/>
      <c r="N10"/>
      <c r="O10"/>
      <c r="P10"/>
    </row>
    <row r="11" spans="2:44" ht="30" customHeight="1">
      <c r="B11" s="209" t="s">
        <v>183</v>
      </c>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row>
    <row r="12" spans="2:44" ht="30" customHeight="1">
      <c r="B12" s="17" t="s">
        <v>184</v>
      </c>
      <c r="C12" s="151" t="s">
        <v>118</v>
      </c>
      <c r="D12" s="152"/>
      <c r="E12" s="211"/>
      <c r="F12" s="151" t="s">
        <v>119</v>
      </c>
      <c r="G12" s="152"/>
      <c r="H12" s="211"/>
      <c r="I12" s="151" t="s">
        <v>120</v>
      </c>
      <c r="J12" s="152"/>
      <c r="K12" s="211"/>
      <c r="L12" s="151" t="s">
        <v>121</v>
      </c>
      <c r="M12" s="152"/>
      <c r="N12" s="211"/>
      <c r="O12" s="151" t="s">
        <v>122</v>
      </c>
      <c r="P12" s="152"/>
      <c r="Q12" s="211"/>
      <c r="R12" s="151" t="s">
        <v>123</v>
      </c>
      <c r="S12" s="152"/>
      <c r="T12" s="211"/>
      <c r="U12" s="151" t="s">
        <v>124</v>
      </c>
      <c r="V12" s="152"/>
      <c r="W12" s="211"/>
      <c r="X12" s="151" t="s">
        <v>125</v>
      </c>
      <c r="Y12" s="152"/>
      <c r="Z12" s="211"/>
      <c r="AA12" s="151" t="s">
        <v>126</v>
      </c>
      <c r="AB12" s="152"/>
      <c r="AC12" s="211"/>
      <c r="AD12" s="151" t="s">
        <v>127</v>
      </c>
      <c r="AE12" s="152"/>
      <c r="AF12" s="211"/>
      <c r="AG12" s="151" t="s">
        <v>128</v>
      </c>
      <c r="AH12" s="152"/>
      <c r="AI12" s="211"/>
      <c r="AJ12" s="151" t="s">
        <v>129</v>
      </c>
      <c r="AK12" s="152"/>
      <c r="AL12" s="211"/>
      <c r="AM12" s="151" t="s">
        <v>130</v>
      </c>
      <c r="AN12" s="152"/>
      <c r="AO12" s="211"/>
      <c r="AP12" s="151" t="s">
        <v>131</v>
      </c>
      <c r="AQ12" s="152"/>
      <c r="AR12" s="211"/>
    </row>
    <row r="13" spans="2:44" ht="30" customHeight="1">
      <c r="B13" s="50" t="s">
        <v>190</v>
      </c>
      <c r="C13" s="50" t="s">
        <v>99</v>
      </c>
      <c r="D13" s="50" t="s">
        <v>100</v>
      </c>
      <c r="E13" s="50" t="s">
        <v>101</v>
      </c>
      <c r="F13" s="50" t="s">
        <v>99</v>
      </c>
      <c r="G13" s="50" t="s">
        <v>100</v>
      </c>
      <c r="H13" s="50" t="s">
        <v>101</v>
      </c>
      <c r="I13" s="50" t="s">
        <v>99</v>
      </c>
      <c r="J13" s="50" t="s">
        <v>100</v>
      </c>
      <c r="K13" s="50" t="s">
        <v>101</v>
      </c>
      <c r="L13" s="50" t="s">
        <v>99</v>
      </c>
      <c r="M13" s="50" t="s">
        <v>100</v>
      </c>
      <c r="N13" s="50" t="s">
        <v>101</v>
      </c>
      <c r="O13" s="50" t="s">
        <v>99</v>
      </c>
      <c r="P13" s="50" t="s">
        <v>100</v>
      </c>
      <c r="Q13" s="50" t="s">
        <v>101</v>
      </c>
      <c r="R13" s="50" t="s">
        <v>99</v>
      </c>
      <c r="S13" s="50" t="s">
        <v>100</v>
      </c>
      <c r="T13" s="50" t="s">
        <v>101</v>
      </c>
      <c r="U13" s="50" t="s">
        <v>99</v>
      </c>
      <c r="V13" s="50" t="s">
        <v>100</v>
      </c>
      <c r="W13" s="50" t="s">
        <v>101</v>
      </c>
      <c r="X13" s="50" t="s">
        <v>99</v>
      </c>
      <c r="Y13" s="50" t="s">
        <v>100</v>
      </c>
      <c r="Z13" s="50" t="s">
        <v>101</v>
      </c>
      <c r="AA13" s="50" t="s">
        <v>99</v>
      </c>
      <c r="AB13" s="50" t="s">
        <v>100</v>
      </c>
      <c r="AC13" s="50" t="s">
        <v>101</v>
      </c>
      <c r="AD13" s="50" t="s">
        <v>99</v>
      </c>
      <c r="AE13" s="50" t="s">
        <v>100</v>
      </c>
      <c r="AF13" s="50" t="s">
        <v>101</v>
      </c>
      <c r="AG13" s="50" t="s">
        <v>99</v>
      </c>
      <c r="AH13" s="50" t="s">
        <v>100</v>
      </c>
      <c r="AI13" s="50" t="s">
        <v>101</v>
      </c>
      <c r="AJ13" s="50" t="s">
        <v>99</v>
      </c>
      <c r="AK13" s="50" t="s">
        <v>100</v>
      </c>
      <c r="AL13" s="50" t="s">
        <v>101</v>
      </c>
      <c r="AM13" s="50" t="s">
        <v>99</v>
      </c>
      <c r="AN13" s="50" t="s">
        <v>100</v>
      </c>
      <c r="AO13" s="50" t="s">
        <v>101</v>
      </c>
      <c r="AP13" s="50" t="s">
        <v>99</v>
      </c>
      <c r="AQ13" s="50" t="s">
        <v>100</v>
      </c>
      <c r="AR13" s="50" t="s">
        <v>101</v>
      </c>
    </row>
    <row r="14" spans="2:44" ht="30" customHeight="1">
      <c r="B14" s="57">
        <v>43466</v>
      </c>
      <c r="C14" s="104">
        <v>0.11451746317855777</v>
      </c>
      <c r="D14" s="104">
        <v>0.7092260398276522</v>
      </c>
      <c r="E14" s="104">
        <v>0.17265645254879688</v>
      </c>
      <c r="F14" s="104">
        <v>9.0708585323274513E-2</v>
      </c>
      <c r="G14" s="104">
        <v>0.80179562316852671</v>
      </c>
      <c r="H14" s="104">
        <v>0.10343537627034105</v>
      </c>
      <c r="I14" s="104">
        <v>0.11470765499313951</v>
      </c>
      <c r="J14" s="104">
        <v>0.77061491649248282</v>
      </c>
      <c r="K14" s="104">
        <v>0.10845810152066666</v>
      </c>
      <c r="L14" s="104">
        <v>7.3383876900991435E-2</v>
      </c>
      <c r="M14" s="104">
        <v>0.7753981427481943</v>
      </c>
      <c r="N14" s="104">
        <v>0.14887622807411063</v>
      </c>
      <c r="O14" s="104">
        <v>0.12986534001998454</v>
      </c>
      <c r="P14" s="104">
        <v>0.74870265455025353</v>
      </c>
      <c r="Q14" s="104">
        <v>0.11124648856544937</v>
      </c>
      <c r="R14" s="104">
        <v>0.13512165001550985</v>
      </c>
      <c r="S14" s="104">
        <v>0.74375435300452419</v>
      </c>
      <c r="T14" s="104">
        <v>0.11464935999859534</v>
      </c>
      <c r="U14" s="104">
        <v>8.7453154679398321E-2</v>
      </c>
      <c r="V14" s="104">
        <v>0.74823527901843012</v>
      </c>
      <c r="W14" s="104">
        <v>0.16121528312541711</v>
      </c>
      <c r="X14" s="104">
        <v>0.15523064702577383</v>
      </c>
      <c r="Y14" s="104">
        <v>0.71321691734421722</v>
      </c>
      <c r="Z14" s="104">
        <v>0.11651501159208767</v>
      </c>
      <c r="AA14" s="104">
        <v>0.14431638383023609</v>
      </c>
      <c r="AB14" s="104">
        <v>0.77518381782645118</v>
      </c>
      <c r="AC14" s="104">
        <v>7.3457326342568172E-2</v>
      </c>
      <c r="AD14" s="104">
        <v>9.3787708713343618E-2</v>
      </c>
      <c r="AE14" s="104">
        <v>0.81929283008278375</v>
      </c>
      <c r="AF14" s="104">
        <v>8.4695524063420791E-2</v>
      </c>
      <c r="AG14" s="104">
        <v>5.8085425226039135E-2</v>
      </c>
      <c r="AH14" s="104">
        <v>0.60214961245312515</v>
      </c>
      <c r="AI14" s="104">
        <v>0.33577118601532979</v>
      </c>
      <c r="AJ14" s="104">
        <v>0.15156585662101285</v>
      </c>
      <c r="AK14" s="104">
        <v>0.71093389411092878</v>
      </c>
      <c r="AL14" s="104">
        <v>0.13111753668772605</v>
      </c>
      <c r="AM14" s="104">
        <v>5.3735551622581236E-2</v>
      </c>
      <c r="AN14" s="104">
        <v>0.7516212052674337</v>
      </c>
      <c r="AO14" s="104">
        <v>0.19289461750104775</v>
      </c>
      <c r="AP14" s="104">
        <v>8.467671495154043E-2</v>
      </c>
      <c r="AQ14" s="104">
        <v>0.71388417220440359</v>
      </c>
      <c r="AR14" s="104">
        <v>0.19734083810242542</v>
      </c>
    </row>
    <row r="15" spans="2:44" ht="30" customHeight="1">
      <c r="B15" s="58">
        <v>43497</v>
      </c>
      <c r="C15" s="105">
        <v>0.11182154230839277</v>
      </c>
      <c r="D15" s="105">
        <v>0.71095130510969029</v>
      </c>
      <c r="E15" s="105">
        <v>0.17362659539384631</v>
      </c>
      <c r="F15" s="105">
        <v>9.2698584577306828E-2</v>
      </c>
      <c r="G15" s="105">
        <v>0.80010054915306672</v>
      </c>
      <c r="H15" s="105">
        <v>0.10293139453940753</v>
      </c>
      <c r="I15" s="105">
        <v>0.11297386653132444</v>
      </c>
      <c r="J15" s="105">
        <v>0.7715667932800423</v>
      </c>
      <c r="K15" s="105">
        <v>0.10844296143916304</v>
      </c>
      <c r="L15" s="105">
        <v>7.3762855038642758E-2</v>
      </c>
      <c r="M15" s="105">
        <v>0.77510891844648133</v>
      </c>
      <c r="N15" s="105">
        <v>0.1486969715791622</v>
      </c>
      <c r="O15" s="105">
        <v>0.13056561186964269</v>
      </c>
      <c r="P15" s="105">
        <v>0.74794292261222795</v>
      </c>
      <c r="Q15" s="105">
        <v>0.11058600809668406</v>
      </c>
      <c r="R15" s="105">
        <v>0.13384438388119338</v>
      </c>
      <c r="S15" s="105">
        <v>0.74453198528774922</v>
      </c>
      <c r="T15" s="105">
        <v>0.11455043334160946</v>
      </c>
      <c r="U15" s="105">
        <v>8.7194745818063066E-2</v>
      </c>
      <c r="V15" s="105">
        <v>0.74723163110922497</v>
      </c>
      <c r="W15" s="105">
        <v>0.16224321889637569</v>
      </c>
      <c r="X15" s="105">
        <v>0.15158560922084138</v>
      </c>
      <c r="Y15" s="105">
        <v>0.7167165051320149</v>
      </c>
      <c r="Z15" s="105">
        <v>0.11555581804504735</v>
      </c>
      <c r="AA15" s="105">
        <v>0.14622467494334565</v>
      </c>
      <c r="AB15" s="105">
        <v>0.77147783139968229</v>
      </c>
      <c r="AC15" s="105">
        <v>7.3070928980673522E-2</v>
      </c>
      <c r="AD15" s="105">
        <v>9.3819517313746062E-2</v>
      </c>
      <c r="AE15" s="105">
        <v>0.81912556838055262</v>
      </c>
      <c r="AF15" s="105">
        <v>8.472542847149353E-2</v>
      </c>
      <c r="AG15" s="105">
        <v>5.8155717727179604E-2</v>
      </c>
      <c r="AH15" s="105">
        <v>0.60277921031995541</v>
      </c>
      <c r="AI15" s="105">
        <v>0.33457199172029867</v>
      </c>
      <c r="AJ15" s="105">
        <v>0.14840205770521137</v>
      </c>
      <c r="AK15" s="105">
        <v>0.71330655334377102</v>
      </c>
      <c r="AL15" s="105">
        <v>0.13143833594274212</v>
      </c>
      <c r="AM15" s="105">
        <v>5.6054475264128434E-2</v>
      </c>
      <c r="AN15" s="105">
        <v>0.75490535744692056</v>
      </c>
      <c r="AO15" s="105">
        <v>0.18710267934117888</v>
      </c>
      <c r="AP15" s="105">
        <v>8.602938965850139E-2</v>
      </c>
      <c r="AQ15" s="105">
        <v>0.71736588755232045</v>
      </c>
      <c r="AR15" s="105">
        <v>0.1922470495094486</v>
      </c>
    </row>
    <row r="16" spans="2:44" ht="30" customHeight="1">
      <c r="B16" s="57">
        <v>43525</v>
      </c>
      <c r="C16" s="104">
        <v>0.11163282046788323</v>
      </c>
      <c r="D16" s="104">
        <v>0.7111742355091778</v>
      </c>
      <c r="E16" s="104">
        <v>0.17360751066745531</v>
      </c>
      <c r="F16" s="104">
        <v>9.5028781543118807E-2</v>
      </c>
      <c r="G16" s="104">
        <v>0.7979405716557223</v>
      </c>
      <c r="H16" s="104">
        <v>0.10271150420829735</v>
      </c>
      <c r="I16" s="104">
        <v>0.11284154787096728</v>
      </c>
      <c r="J16" s="104">
        <v>0.7714263255259719</v>
      </c>
      <c r="K16" s="104">
        <v>0.10832166888938713</v>
      </c>
      <c r="L16" s="104">
        <v>7.4529902508065723E-2</v>
      </c>
      <c r="M16" s="104">
        <v>0.77430924898683995</v>
      </c>
      <c r="N16" s="104">
        <v>0.14856751030742046</v>
      </c>
      <c r="O16" s="104">
        <v>0.1303194878002166</v>
      </c>
      <c r="P16" s="104">
        <v>0.74773500850936025</v>
      </c>
      <c r="Q16" s="104">
        <v>0.11020076629747268</v>
      </c>
      <c r="R16" s="104">
        <v>0.13283619981153102</v>
      </c>
      <c r="S16" s="104">
        <v>0.74464892992941734</v>
      </c>
      <c r="T16" s="104">
        <v>0.11500623209795796</v>
      </c>
      <c r="U16" s="104">
        <v>8.7220379428171638E-2</v>
      </c>
      <c r="V16" s="104">
        <v>0.74653929524059393</v>
      </c>
      <c r="W16" s="104">
        <v>0.16257347750854245</v>
      </c>
      <c r="X16" s="104">
        <v>0.15099030287131401</v>
      </c>
      <c r="Y16" s="104">
        <v>0.7167822248794341</v>
      </c>
      <c r="Z16" s="104">
        <v>0.11538027447236211</v>
      </c>
      <c r="AA16" s="104">
        <v>0.1465687848666572</v>
      </c>
      <c r="AB16" s="104">
        <v>0.7708303772133559</v>
      </c>
      <c r="AC16" s="104">
        <v>7.3194775322434902E-2</v>
      </c>
      <c r="AD16" s="104">
        <v>9.3544775728998455E-2</v>
      </c>
      <c r="AE16" s="104">
        <v>0.81919512850112819</v>
      </c>
      <c r="AF16" s="104">
        <v>8.4919906950465418E-2</v>
      </c>
      <c r="AG16" s="104">
        <v>5.8767021470542864E-2</v>
      </c>
      <c r="AH16" s="104">
        <v>0.60242332449829605</v>
      </c>
      <c r="AI16" s="104">
        <v>0.3338381926038117</v>
      </c>
      <c r="AJ16" s="104">
        <v>0.14717201414480863</v>
      </c>
      <c r="AK16" s="104">
        <v>0.71437245275452932</v>
      </c>
      <c r="AL16" s="104">
        <v>0.13141932473265566</v>
      </c>
      <c r="AM16" s="104">
        <v>5.6591080272676314E-2</v>
      </c>
      <c r="AN16" s="104">
        <v>0.75496235853685523</v>
      </c>
      <c r="AO16" s="104">
        <v>0.18646378792265597</v>
      </c>
      <c r="AP16" s="104">
        <v>8.7158980295177713E-2</v>
      </c>
      <c r="AQ16" s="104">
        <v>0.71782510325958271</v>
      </c>
      <c r="AR16" s="104">
        <v>0.19048926626502855</v>
      </c>
    </row>
    <row r="17" spans="2:44" ht="30" customHeight="1">
      <c r="B17" s="58">
        <v>43556</v>
      </c>
      <c r="C17" s="105">
        <v>0.1143026047510466</v>
      </c>
      <c r="D17" s="105">
        <v>0.7087022090315731</v>
      </c>
      <c r="E17" s="105">
        <v>0.17294630038486131</v>
      </c>
      <c r="F17" s="105">
        <v>9.5298456745343887E-2</v>
      </c>
      <c r="G17" s="105">
        <v>0.7975213237933062</v>
      </c>
      <c r="H17" s="105">
        <v>0.10277419305573585</v>
      </c>
      <c r="I17" s="105">
        <v>0.11244381967210183</v>
      </c>
      <c r="J17" s="105">
        <v>0.7710105036869318</v>
      </c>
      <c r="K17" s="105">
        <v>0.10875599361158357</v>
      </c>
      <c r="L17" s="105">
        <v>7.4521457914517961E-2</v>
      </c>
      <c r="M17" s="105">
        <v>0.77415435713661396</v>
      </c>
      <c r="N17" s="105">
        <v>0.14843982169390788</v>
      </c>
      <c r="O17" s="105">
        <v>0.12855419152472244</v>
      </c>
      <c r="P17" s="105">
        <v>0.74842992628685945</v>
      </c>
      <c r="Q17" s="105">
        <v>0.11075694080065092</v>
      </c>
      <c r="R17" s="105">
        <v>0.13166015311927878</v>
      </c>
      <c r="S17" s="105">
        <v>0.74499623706964402</v>
      </c>
      <c r="T17" s="105">
        <v>0.11559995198400233</v>
      </c>
      <c r="U17" s="105">
        <v>8.627406820033752E-2</v>
      </c>
      <c r="V17" s="105">
        <v>0.74608566723127523</v>
      </c>
      <c r="W17" s="105">
        <v>0.16380686945655251</v>
      </c>
      <c r="X17" s="105">
        <v>0.1493157587973869</v>
      </c>
      <c r="Y17" s="105">
        <v>0.71694149646647398</v>
      </c>
      <c r="Z17" s="105">
        <v>0.11605993637224664</v>
      </c>
      <c r="AA17" s="105">
        <v>0.14616007548347312</v>
      </c>
      <c r="AB17" s="105">
        <v>0.77122786944925292</v>
      </c>
      <c r="AC17" s="105">
        <v>7.3314066226346411E-2</v>
      </c>
      <c r="AD17" s="105">
        <v>9.3201758208049976E-2</v>
      </c>
      <c r="AE17" s="105">
        <v>0.81920155603503864</v>
      </c>
      <c r="AF17" s="105">
        <v>8.5013751250509792E-2</v>
      </c>
      <c r="AG17" s="105">
        <v>5.8202428016653256E-2</v>
      </c>
      <c r="AH17" s="105">
        <v>0.60206416401357454</v>
      </c>
      <c r="AI17" s="105">
        <v>0.33472343700801177</v>
      </c>
      <c r="AJ17" s="105">
        <v>0.14793830979133904</v>
      </c>
      <c r="AK17" s="105">
        <v>0.71348081279362963</v>
      </c>
      <c r="AL17" s="105">
        <v>0.13124655950870839</v>
      </c>
      <c r="AM17" s="105">
        <v>5.6438994559487157E-2</v>
      </c>
      <c r="AN17" s="105">
        <v>0.75479366116992108</v>
      </c>
      <c r="AO17" s="105">
        <v>0.18678039728396104</v>
      </c>
      <c r="AP17" s="105">
        <v>8.7043257931002857E-2</v>
      </c>
      <c r="AQ17" s="105">
        <v>0.71774982106209673</v>
      </c>
      <c r="AR17" s="105">
        <v>0.19062414523370028</v>
      </c>
    </row>
    <row r="18" spans="2:44" ht="30" customHeight="1">
      <c r="B18" s="57">
        <v>43586</v>
      </c>
      <c r="C18" s="104">
        <v>0.11184118416669483</v>
      </c>
      <c r="D18" s="104">
        <v>0.71002689093480997</v>
      </c>
      <c r="E18" s="104">
        <v>0.17426001651113052</v>
      </c>
      <c r="F18" s="104">
        <v>9.4737479928500012E-2</v>
      </c>
      <c r="G18" s="104">
        <v>0.79806556185051658</v>
      </c>
      <c r="H18" s="104">
        <v>0.10266761596025085</v>
      </c>
      <c r="I18" s="104">
        <v>0.11256073148491152</v>
      </c>
      <c r="J18" s="104">
        <v>0.77012687715498818</v>
      </c>
      <c r="K18" s="104">
        <v>0.10904596358248084</v>
      </c>
      <c r="L18" s="104">
        <v>7.5808846379613964E-2</v>
      </c>
      <c r="M18" s="104">
        <v>0.77331583854148678</v>
      </c>
      <c r="N18" s="104">
        <v>0.14796623044784366</v>
      </c>
      <c r="O18" s="104">
        <v>0.12932660378361804</v>
      </c>
      <c r="P18" s="104">
        <v>0.74774031722110779</v>
      </c>
      <c r="Q18" s="104">
        <v>0.11016639456567363</v>
      </c>
      <c r="R18" s="104">
        <v>0.13135609292486014</v>
      </c>
      <c r="S18" s="104">
        <v>0.74500054032738827</v>
      </c>
      <c r="T18" s="104">
        <v>0.11557567052481892</v>
      </c>
      <c r="U18" s="104">
        <v>8.668883085452514E-2</v>
      </c>
      <c r="V18" s="104">
        <v>0.74566903125829609</v>
      </c>
      <c r="W18" s="104">
        <v>0.16378655701876238</v>
      </c>
      <c r="X18" s="104">
        <v>0.14819906184808693</v>
      </c>
      <c r="Y18" s="104">
        <v>0.71689336661481506</v>
      </c>
      <c r="Z18" s="104">
        <v>0.11638871806002725</v>
      </c>
      <c r="AA18" s="104">
        <v>0.14623378337745771</v>
      </c>
      <c r="AB18" s="104">
        <v>0.77113752869306307</v>
      </c>
      <c r="AC18" s="104">
        <v>7.3410239298312516E-2</v>
      </c>
      <c r="AD18" s="104">
        <v>9.2847408602300063E-2</v>
      </c>
      <c r="AE18" s="104">
        <v>0.81916883369720905</v>
      </c>
      <c r="AF18" s="104">
        <v>8.5414609725911195E-2</v>
      </c>
      <c r="AG18" s="104">
        <v>5.7638156193883329E-2</v>
      </c>
      <c r="AH18" s="104">
        <v>0.60118644186225256</v>
      </c>
      <c r="AI18" s="104">
        <v>0.33610961660739114</v>
      </c>
      <c r="AJ18" s="104">
        <v>0.14762493717296324</v>
      </c>
      <c r="AK18" s="104">
        <v>0.71354678400667271</v>
      </c>
      <c r="AL18" s="104">
        <v>0.13119368051696478</v>
      </c>
      <c r="AM18" s="104">
        <v>5.6292655664065154E-2</v>
      </c>
      <c r="AN18" s="104">
        <v>0.75477434689278899</v>
      </c>
      <c r="AO18" s="104">
        <v>0.1869245639061782</v>
      </c>
      <c r="AP18" s="104">
        <v>8.7473716905254018E-2</v>
      </c>
      <c r="AQ18" s="104">
        <v>0.71744514496559819</v>
      </c>
      <c r="AR18" s="104">
        <v>0.19033757819881322</v>
      </c>
    </row>
    <row r="19" spans="2:44" ht="30" customHeight="1">
      <c r="B19" s="58">
        <v>43617</v>
      </c>
      <c r="C19" s="105">
        <v>0.10864394110930131</v>
      </c>
      <c r="D19" s="105">
        <v>0.71106598787028852</v>
      </c>
      <c r="E19" s="105">
        <v>0.17656253423807056</v>
      </c>
      <c r="F19" s="105">
        <v>9.3720349468282949E-2</v>
      </c>
      <c r="G19" s="105">
        <v>0.79876729693418247</v>
      </c>
      <c r="H19" s="105">
        <v>0.10341346409296889</v>
      </c>
      <c r="I19" s="105">
        <v>0.11174352752971022</v>
      </c>
      <c r="J19" s="105">
        <v>0.7696187152504993</v>
      </c>
      <c r="K19" s="105">
        <v>0.11006361574734697</v>
      </c>
      <c r="L19" s="105">
        <v>7.5545535752265094E-2</v>
      </c>
      <c r="M19" s="105">
        <v>0.77378876175081879</v>
      </c>
      <c r="N19" s="105">
        <v>0.14772214896422647</v>
      </c>
      <c r="O19" s="105">
        <v>0.12821260019988753</v>
      </c>
      <c r="P19" s="105">
        <v>0.74679736002750163</v>
      </c>
      <c r="Q19" s="105">
        <v>0.11191880650294708</v>
      </c>
      <c r="R19" s="105">
        <v>0.1318315349010504</v>
      </c>
      <c r="S19" s="105">
        <v>0.74370978605104399</v>
      </c>
      <c r="T19" s="105">
        <v>0.11618804006706504</v>
      </c>
      <c r="U19" s="105">
        <v>8.6505387348925683E-2</v>
      </c>
      <c r="V19" s="105">
        <v>0.74463766019302424</v>
      </c>
      <c r="W19" s="105">
        <v>0.16478469842080881</v>
      </c>
      <c r="X19" s="105">
        <v>0.14737236058963432</v>
      </c>
      <c r="Y19" s="105">
        <v>0.71626564933418646</v>
      </c>
      <c r="Z19" s="105">
        <v>0.11729002426627712</v>
      </c>
      <c r="AA19" s="105">
        <v>0.14465085017232257</v>
      </c>
      <c r="AB19" s="105">
        <v>0.77251633846725876</v>
      </c>
      <c r="AC19" s="105">
        <v>7.3158436655369169E-2</v>
      </c>
      <c r="AD19" s="105">
        <v>9.3234237427120031E-2</v>
      </c>
      <c r="AE19" s="105">
        <v>0.81874691628272211</v>
      </c>
      <c r="AF19" s="105">
        <v>8.5471956414479397E-2</v>
      </c>
      <c r="AG19" s="105">
        <v>5.7053252035366014E-2</v>
      </c>
      <c r="AH19" s="105">
        <v>0.59950717190879876</v>
      </c>
      <c r="AI19" s="105">
        <v>0.33835028596630007</v>
      </c>
      <c r="AJ19" s="105">
        <v>0.14745965825668161</v>
      </c>
      <c r="AK19" s="105">
        <v>0.71335980187297399</v>
      </c>
      <c r="AL19" s="105">
        <v>0.13147881546369861</v>
      </c>
      <c r="AM19" s="105">
        <v>5.6005009497521428E-2</v>
      </c>
      <c r="AN19" s="105">
        <v>0.75448697677243437</v>
      </c>
      <c r="AO19" s="105">
        <v>0.18749803662043213</v>
      </c>
      <c r="AP19" s="105">
        <v>8.8119283598343173E-2</v>
      </c>
      <c r="AQ19" s="105">
        <v>0.7166414945129026</v>
      </c>
      <c r="AR19" s="105">
        <v>0.19045219127379742</v>
      </c>
    </row>
    <row r="20" spans="2:44" ht="30" customHeight="1">
      <c r="B20" s="57">
        <v>43647</v>
      </c>
      <c r="C20" s="104">
        <v>0.10835301384296769</v>
      </c>
      <c r="D20" s="104">
        <v>0.71085758577674429</v>
      </c>
      <c r="E20" s="104">
        <v>0.17702043139677118</v>
      </c>
      <c r="F20" s="104">
        <v>9.2754584942084939E-2</v>
      </c>
      <c r="G20" s="104">
        <v>0.79946157094594594</v>
      </c>
      <c r="H20" s="104">
        <v>0.10359857625482626</v>
      </c>
      <c r="I20" s="104">
        <v>0.11173867127581433</v>
      </c>
      <c r="J20" s="104">
        <v>0.76966933332859633</v>
      </c>
      <c r="K20" s="104">
        <v>0.10987257044952513</v>
      </c>
      <c r="L20" s="104">
        <v>7.5702736528769063E-2</v>
      </c>
      <c r="M20" s="104">
        <v>0.77306937726211822</v>
      </c>
      <c r="N20" s="104">
        <v>0.148208909785881</v>
      </c>
      <c r="O20" s="104">
        <v>0.12866173725164715</v>
      </c>
      <c r="P20" s="104">
        <v>0.74619335085256033</v>
      </c>
      <c r="Q20" s="104">
        <v>0.11149593579151378</v>
      </c>
      <c r="R20" s="104">
        <v>0.13160918682565029</v>
      </c>
      <c r="S20" s="104">
        <v>0.74345663588899569</v>
      </c>
      <c r="T20" s="104">
        <v>0.11636389994520992</v>
      </c>
      <c r="U20" s="104">
        <v>8.6909202321196394E-2</v>
      </c>
      <c r="V20" s="104">
        <v>0.74412574823829614</v>
      </c>
      <c r="W20" s="104">
        <v>0.16464977036496195</v>
      </c>
      <c r="X20" s="104">
        <v>0.14743559103293341</v>
      </c>
      <c r="Y20" s="104">
        <v>0.71581186367764449</v>
      </c>
      <c r="Z20" s="104">
        <v>0.11706240141484632</v>
      </c>
      <c r="AA20" s="104">
        <v>0.14536407896848752</v>
      </c>
      <c r="AB20" s="104">
        <v>0.77323845701139582</v>
      </c>
      <c r="AC20" s="104">
        <v>7.2819360476521683E-2</v>
      </c>
      <c r="AD20" s="104">
        <v>9.3393462976348166E-2</v>
      </c>
      <c r="AE20" s="104">
        <v>0.81820005325900125</v>
      </c>
      <c r="AF20" s="104">
        <v>8.5715866686494696E-2</v>
      </c>
      <c r="AG20" s="104">
        <v>5.7662640890581353E-2</v>
      </c>
      <c r="AH20" s="104">
        <v>0.59912025905799615</v>
      </c>
      <c r="AI20" s="104">
        <v>0.33789418092365853</v>
      </c>
      <c r="AJ20" s="104">
        <v>0.14798619665123128</v>
      </c>
      <c r="AK20" s="104">
        <v>0.71296445200354142</v>
      </c>
      <c r="AL20" s="104">
        <v>0.13106638479606794</v>
      </c>
      <c r="AM20" s="104">
        <v>5.7445935551840903E-2</v>
      </c>
      <c r="AN20" s="104">
        <v>0.75378994168836166</v>
      </c>
      <c r="AO20" s="104">
        <v>0.18679084516722755</v>
      </c>
      <c r="AP20" s="104">
        <v>8.8143738032700827E-2</v>
      </c>
      <c r="AQ20" s="104">
        <v>0.71699924150070138</v>
      </c>
      <c r="AR20" s="104">
        <v>0.18999521710633321</v>
      </c>
    </row>
    <row r="21" spans="2:44" ht="30" customHeight="1">
      <c r="B21" s="58">
        <v>43678</v>
      </c>
      <c r="C21" s="105">
        <v>0.10764867718717003</v>
      </c>
      <c r="D21" s="105">
        <v>0.71099373225997076</v>
      </c>
      <c r="E21" s="105">
        <v>0.17762552432987494</v>
      </c>
      <c r="F21" s="105">
        <v>8.9700317844710151E-2</v>
      </c>
      <c r="G21" s="105">
        <v>0.8008702890873316</v>
      </c>
      <c r="H21" s="105">
        <v>0.10529741183593158</v>
      </c>
      <c r="I21" s="105">
        <v>0.11129923002035579</v>
      </c>
      <c r="J21" s="105">
        <v>0.76950349588459155</v>
      </c>
      <c r="K21" s="105">
        <v>0.11016550137180281</v>
      </c>
      <c r="L21" s="105">
        <v>7.5621747893773669E-2</v>
      </c>
      <c r="M21" s="105">
        <v>0.77188662219486071</v>
      </c>
      <c r="N21" s="105">
        <v>0.14916046113495871</v>
      </c>
      <c r="O21" s="105">
        <v>0.12774684736365657</v>
      </c>
      <c r="P21" s="105">
        <v>0.7458680540587741</v>
      </c>
      <c r="Q21" s="105">
        <v>0.11238185558167785</v>
      </c>
      <c r="R21" s="105">
        <v>0.1309522378115498</v>
      </c>
      <c r="S21" s="105">
        <v>0.74347017630470935</v>
      </c>
      <c r="T21" s="105">
        <v>0.11671531602514819</v>
      </c>
      <c r="U21" s="105">
        <v>8.6526733152741411E-2</v>
      </c>
      <c r="V21" s="105">
        <v>0.74357511463551207</v>
      </c>
      <c r="W21" s="105">
        <v>0.16543228559754233</v>
      </c>
      <c r="X21" s="105">
        <v>0.14736670664356891</v>
      </c>
      <c r="Y21" s="105">
        <v>0.7153200373117754</v>
      </c>
      <c r="Z21" s="105">
        <v>0.11704348598587483</v>
      </c>
      <c r="AA21" s="105">
        <v>0.14332635220620296</v>
      </c>
      <c r="AB21" s="105">
        <v>0.77532683826420112</v>
      </c>
      <c r="AC21" s="105">
        <v>7.3037362134652367E-2</v>
      </c>
      <c r="AD21" s="105">
        <v>9.3133570970566543E-2</v>
      </c>
      <c r="AE21" s="105">
        <v>0.81847985714187221</v>
      </c>
      <c r="AF21" s="105">
        <v>8.5635587669523366E-2</v>
      </c>
      <c r="AG21" s="105">
        <v>5.7118298651065422E-2</v>
      </c>
      <c r="AH21" s="105">
        <v>0.59885486129403442</v>
      </c>
      <c r="AI21" s="105">
        <v>0.33880717028739377</v>
      </c>
      <c r="AJ21" s="105">
        <v>0.14755140006364315</v>
      </c>
      <c r="AK21" s="105">
        <v>0.71306222539334241</v>
      </c>
      <c r="AL21" s="105">
        <v>0.13119120587325558</v>
      </c>
      <c r="AM21" s="105">
        <v>5.6044511049106217E-2</v>
      </c>
      <c r="AN21" s="105">
        <v>0.75431159390291358</v>
      </c>
      <c r="AO21" s="105">
        <v>0.18760970450161038</v>
      </c>
      <c r="AP21" s="105">
        <v>8.8258237718507174E-2</v>
      </c>
      <c r="AQ21" s="105">
        <v>0.71658339914110847</v>
      </c>
      <c r="AR21" s="105">
        <v>0.19013347899143512</v>
      </c>
    </row>
    <row r="22" spans="2:44" ht="30" customHeight="1">
      <c r="B22" s="57">
        <v>43709</v>
      </c>
      <c r="C22" s="104">
        <v>0.10804998841519926</v>
      </c>
      <c r="D22" s="104">
        <v>0.71026413345690453</v>
      </c>
      <c r="E22" s="104">
        <v>0.17790875038616003</v>
      </c>
      <c r="F22" s="104">
        <v>8.8629347445899301E-2</v>
      </c>
      <c r="G22" s="104">
        <v>0.80063719451921467</v>
      </c>
      <c r="H22" s="104">
        <v>0.10650577124868835</v>
      </c>
      <c r="I22" s="104">
        <v>0.11134312325608814</v>
      </c>
      <c r="J22" s="104">
        <v>0.7686015082244958</v>
      </c>
      <c r="K22" s="104">
        <v>0.11065843998759885</v>
      </c>
      <c r="L22" s="104">
        <v>7.6111642610540334E-2</v>
      </c>
      <c r="M22" s="104">
        <v>0.77087475562580587</v>
      </c>
      <c r="N22" s="104">
        <v>0.14947797512582672</v>
      </c>
      <c r="O22" s="104">
        <v>0.12727780356916762</v>
      </c>
      <c r="P22" s="104">
        <v>0.74564350960575965</v>
      </c>
      <c r="Q22" s="104">
        <v>0.11265787306523996</v>
      </c>
      <c r="R22" s="104">
        <v>0.13119235118482184</v>
      </c>
      <c r="S22" s="104">
        <v>0.74272249980195137</v>
      </c>
      <c r="T22" s="104">
        <v>0.11697631197609114</v>
      </c>
      <c r="U22" s="104">
        <v>8.6486413256182226E-2</v>
      </c>
      <c r="V22" s="104">
        <v>0.74286342206513689</v>
      </c>
      <c r="W22" s="104">
        <v>0.16608161078028191</v>
      </c>
      <c r="X22" s="104">
        <v>0.14722335845469767</v>
      </c>
      <c r="Y22" s="104">
        <v>0.71456695809803517</v>
      </c>
      <c r="Z22" s="104">
        <v>0.11743085248825103</v>
      </c>
      <c r="AA22" s="104">
        <v>0.14138894189899551</v>
      </c>
      <c r="AB22" s="104">
        <v>0.76755434499748443</v>
      </c>
      <c r="AC22" s="104">
        <v>7.3256883121389282E-2</v>
      </c>
      <c r="AD22" s="104">
        <v>9.2224398980316535E-2</v>
      </c>
      <c r="AE22" s="104">
        <v>0.81840576676971</v>
      </c>
      <c r="AF22" s="104">
        <v>8.6522131454078222E-2</v>
      </c>
      <c r="AG22" s="104">
        <v>5.6590843013194149E-2</v>
      </c>
      <c r="AH22" s="104">
        <v>0.59800772542884439</v>
      </c>
      <c r="AI22" s="104">
        <v>0.34005039527059766</v>
      </c>
      <c r="AJ22" s="104">
        <v>0.14709205451849677</v>
      </c>
      <c r="AK22" s="104">
        <v>0.71363377106663761</v>
      </c>
      <c r="AL22" s="104">
        <v>0.13094031422439492</v>
      </c>
      <c r="AM22" s="104">
        <v>5.6191220578846179E-2</v>
      </c>
      <c r="AN22" s="104">
        <v>0.75417268086284939</v>
      </c>
      <c r="AO22" s="104">
        <v>0.18756875373753226</v>
      </c>
      <c r="AP22" s="104">
        <v>8.7664989140562199E-2</v>
      </c>
      <c r="AQ22" s="104">
        <v>0.71683316739196101</v>
      </c>
      <c r="AR22" s="104">
        <v>0.19044689103644905</v>
      </c>
    </row>
    <row r="23" spans="2:44" ht="30" customHeight="1">
      <c r="B23" s="58">
        <v>43739</v>
      </c>
      <c r="C23" s="105">
        <v>0.10971259193993257</v>
      </c>
      <c r="D23" s="105">
        <v>0.70869167560527124</v>
      </c>
      <c r="E23" s="105">
        <v>0.17764997701501686</v>
      </c>
      <c r="F23" s="105">
        <v>8.7362484977350469E-2</v>
      </c>
      <c r="G23" s="105">
        <v>0.80036054358879538</v>
      </c>
      <c r="H23" s="105">
        <v>0.10810914917876183</v>
      </c>
      <c r="I23" s="105">
        <v>0.11158298851649537</v>
      </c>
      <c r="J23" s="105">
        <v>0.76767180883164021</v>
      </c>
      <c r="K23" s="105">
        <v>0.11110158697999327</v>
      </c>
      <c r="L23" s="105">
        <v>7.5969827586206892E-2</v>
      </c>
      <c r="M23" s="105">
        <v>0.77001823607427056</v>
      </c>
      <c r="N23" s="105">
        <v>0.15033156498673739</v>
      </c>
      <c r="O23" s="105">
        <v>0.1275967604786033</v>
      </c>
      <c r="P23" s="105">
        <v>0.74427462682764489</v>
      </c>
      <c r="Q23" s="105">
        <v>0.1130594665978762</v>
      </c>
      <c r="R23" s="105">
        <v>0.13137411829392273</v>
      </c>
      <c r="S23" s="105">
        <v>0.74208025766854901</v>
      </c>
      <c r="T23" s="105">
        <v>0.11709447451399321</v>
      </c>
      <c r="U23" s="105">
        <v>8.6992275441836645E-2</v>
      </c>
      <c r="V23" s="105">
        <v>0.74212378166327397</v>
      </c>
      <c r="W23" s="105">
        <v>0.16616562639021826</v>
      </c>
      <c r="X23" s="105">
        <v>0.147805514006181</v>
      </c>
      <c r="Y23" s="105">
        <v>0.71323559368397771</v>
      </c>
      <c r="Z23" s="105">
        <v>0.11731959002892613</v>
      </c>
      <c r="AA23" s="105">
        <v>0.14454732510288065</v>
      </c>
      <c r="AB23" s="105">
        <v>0.7639125785141867</v>
      </c>
      <c r="AC23" s="105">
        <v>7.2838829326402427E-2</v>
      </c>
      <c r="AD23" s="105">
        <v>9.194933550832414E-2</v>
      </c>
      <c r="AE23" s="105">
        <v>0.81856190156338893</v>
      </c>
      <c r="AF23" s="105">
        <v>8.6606671647212835E-2</v>
      </c>
      <c r="AG23" s="105">
        <v>5.7411813385745317E-2</v>
      </c>
      <c r="AH23" s="105">
        <v>0.5971863039205545</v>
      </c>
      <c r="AI23" s="105">
        <v>0.33977449053480913</v>
      </c>
      <c r="AJ23" s="105">
        <v>0.14815897421235244</v>
      </c>
      <c r="AK23" s="105">
        <v>0.71296412467813797</v>
      </c>
      <c r="AL23" s="105">
        <v>0.13033080104341332</v>
      </c>
      <c r="AM23" s="105">
        <v>5.677008675158441E-2</v>
      </c>
      <c r="AN23" s="105">
        <v>0.75409127854768043</v>
      </c>
      <c r="AO23" s="105">
        <v>0.1871018054612579</v>
      </c>
      <c r="AP23" s="105">
        <v>8.7793301349880462E-2</v>
      </c>
      <c r="AQ23" s="105">
        <v>0.71591543855953166</v>
      </c>
      <c r="AR23" s="105">
        <v>0.19103409972325694</v>
      </c>
    </row>
    <row r="24" spans="2:44" ht="30" customHeight="1">
      <c r="B24" s="57">
        <v>43770</v>
      </c>
      <c r="C24" s="104">
        <v>0.10937702029029925</v>
      </c>
      <c r="D24" s="104">
        <v>0.70822338963408504</v>
      </c>
      <c r="E24" s="104">
        <v>0.17843682806641159</v>
      </c>
      <c r="F24" s="104">
        <v>8.515348288075561E-2</v>
      </c>
      <c r="G24" s="104">
        <v>0.80121792083514576</v>
      </c>
      <c r="H24" s="104">
        <v>0.10952743428819983</v>
      </c>
      <c r="I24" s="104">
        <v>0.11381321785169031</v>
      </c>
      <c r="J24" s="104">
        <v>0.7650300264894051</v>
      </c>
      <c r="K24" s="104">
        <v>0.11132434977030467</v>
      </c>
      <c r="L24" s="104">
        <v>7.4987422369213255E-2</v>
      </c>
      <c r="M24" s="104">
        <v>0.77013864260559028</v>
      </c>
      <c r="N24" s="104">
        <v>0.15092332181414797</v>
      </c>
      <c r="O24" s="104">
        <v>0.12668763245180772</v>
      </c>
      <c r="P24" s="104">
        <v>0.74431970203386522</v>
      </c>
      <c r="Q24" s="104">
        <v>0.11387245554503256</v>
      </c>
      <c r="R24" s="104">
        <v>0.13256331512760208</v>
      </c>
      <c r="S24" s="104">
        <v>0.74039617596343676</v>
      </c>
      <c r="T24" s="104">
        <v>0.11739850559361142</v>
      </c>
      <c r="U24" s="104">
        <v>8.6968203671820704E-2</v>
      </c>
      <c r="V24" s="104">
        <v>0.74151354905142375</v>
      </c>
      <c r="W24" s="104">
        <v>0.16673746526990779</v>
      </c>
      <c r="X24" s="104">
        <v>0.14790102944252084</v>
      </c>
      <c r="Y24" s="104">
        <v>0.71262170892106058</v>
      </c>
      <c r="Z24" s="104">
        <v>0.11751737039016569</v>
      </c>
      <c r="AA24" s="104">
        <v>0.14046389093335351</v>
      </c>
      <c r="AB24" s="104">
        <v>0.76912759064238989</v>
      </c>
      <c r="AC24" s="104">
        <v>7.3666072816569103E-2</v>
      </c>
      <c r="AD24" s="104">
        <v>9.1443295083483811E-2</v>
      </c>
      <c r="AE24" s="104">
        <v>0.81874436788383198</v>
      </c>
      <c r="AF24" s="104">
        <v>8.6773135790963254E-2</v>
      </c>
      <c r="AG24" s="104">
        <v>5.726391164009096E-2</v>
      </c>
      <c r="AH24" s="104">
        <v>0.59524056372294909</v>
      </c>
      <c r="AI24" s="104">
        <v>0.34199376559465305</v>
      </c>
      <c r="AJ24" s="104">
        <v>0.15003682973637927</v>
      </c>
      <c r="AK24" s="104">
        <v>0.71122546980880275</v>
      </c>
      <c r="AL24" s="104">
        <v>0.13016580897643398</v>
      </c>
      <c r="AM24" s="104">
        <v>5.4107477766896617E-2</v>
      </c>
      <c r="AN24" s="104">
        <v>0.75298656902186734</v>
      </c>
      <c r="AO24" s="104">
        <v>0.1908404828069335</v>
      </c>
      <c r="AP24" s="104">
        <v>8.7205979618439719E-2</v>
      </c>
      <c r="AQ24" s="104">
        <v>0.7150675211424975</v>
      </c>
      <c r="AR24" s="104">
        <v>0.19250589164510143</v>
      </c>
    </row>
    <row r="25" spans="2:44" ht="30" customHeight="1">
      <c r="B25" s="58">
        <v>43800</v>
      </c>
      <c r="C25" s="105">
        <v>0.10942271234026542</v>
      </c>
      <c r="D25" s="105">
        <v>0.7068119654408892</v>
      </c>
      <c r="E25" s="105">
        <v>0.17975899313545299</v>
      </c>
      <c r="F25" s="105">
        <v>8.1839029206612096E-2</v>
      </c>
      <c r="G25" s="105">
        <v>0.80249705385864889</v>
      </c>
      <c r="H25" s="105">
        <v>0.11168264483867886</v>
      </c>
      <c r="I25" s="105">
        <v>0.1157278638798212</v>
      </c>
      <c r="J25" s="105">
        <v>0.76256017539684051</v>
      </c>
      <c r="K25" s="105">
        <v>0.11212819813449755</v>
      </c>
      <c r="L25" s="105">
        <v>7.4197358531085583E-2</v>
      </c>
      <c r="M25" s="105">
        <v>0.77025497856594172</v>
      </c>
      <c r="N25" s="105">
        <v>0.15173991690688782</v>
      </c>
      <c r="O25" s="105">
        <v>0.12343664670229815</v>
      </c>
      <c r="P25" s="105">
        <v>0.74512081576379374</v>
      </c>
      <c r="Q25" s="105">
        <v>0.11694598877339994</v>
      </c>
      <c r="R25" s="105">
        <v>0.13668839050884432</v>
      </c>
      <c r="S25" s="105">
        <v>0.73612731298401279</v>
      </c>
      <c r="T25" s="105">
        <v>0.1176475089229134</v>
      </c>
      <c r="U25" s="105">
        <v>8.6900397504546298E-2</v>
      </c>
      <c r="V25" s="105">
        <v>0.74068907925466754</v>
      </c>
      <c r="W25" s="105">
        <v>0.16760651485327202</v>
      </c>
      <c r="X25" s="105">
        <v>0.15111329799437315</v>
      </c>
      <c r="Y25" s="105">
        <v>0.70698648828139155</v>
      </c>
      <c r="Z25" s="105">
        <v>0.11911201806392407</v>
      </c>
      <c r="AA25" s="105">
        <v>0.14018610374397353</v>
      </c>
      <c r="AB25" s="105">
        <v>0.77102704656764776</v>
      </c>
      <c r="AC25" s="105">
        <v>7.423293904181251E-2</v>
      </c>
      <c r="AD25" s="105">
        <v>9.0816570472319932E-2</v>
      </c>
      <c r="AE25" s="105">
        <v>0.8195416823195929</v>
      </c>
      <c r="AF25" s="105">
        <v>8.6759331990027666E-2</v>
      </c>
      <c r="AG25" s="105">
        <v>5.69140608764322E-2</v>
      </c>
      <c r="AH25" s="105">
        <v>0.59378073955028476</v>
      </c>
      <c r="AI25" s="105">
        <v>0.34386040261017747</v>
      </c>
      <c r="AJ25" s="105">
        <v>0.15285968909893743</v>
      </c>
      <c r="AK25" s="105">
        <v>0.70742839167106775</v>
      </c>
      <c r="AL25" s="105">
        <v>0.13109498760341504</v>
      </c>
      <c r="AM25" s="105">
        <v>5.1740545003231782E-2</v>
      </c>
      <c r="AN25" s="105">
        <v>0.74896501528985548</v>
      </c>
      <c r="AO25" s="105">
        <v>0.19733364474305981</v>
      </c>
      <c r="AP25" s="105">
        <v>8.5734941996590763E-2</v>
      </c>
      <c r="AQ25" s="105">
        <v>0.71161958518774004</v>
      </c>
      <c r="AR25" s="105">
        <v>0.19746861050495135</v>
      </c>
    </row>
    <row r="26" spans="2:44" ht="30" customHeight="1">
      <c r="B26" s="57">
        <v>43831</v>
      </c>
      <c r="C26" s="104">
        <v>0.11235484156805832</v>
      </c>
      <c r="D26" s="104">
        <v>0.70489102191057118</v>
      </c>
      <c r="E26" s="104">
        <v>0.17834519986301403</v>
      </c>
      <c r="F26" s="104">
        <v>8.5682900036616619E-2</v>
      </c>
      <c r="G26" s="104">
        <v>0.80022125789789411</v>
      </c>
      <c r="H26" s="104">
        <v>0.1096473117944483</v>
      </c>
      <c r="I26" s="104">
        <v>0.1104411933555314</v>
      </c>
      <c r="J26" s="104">
        <v>0.76730296985993141</v>
      </c>
      <c r="K26" s="104">
        <v>0.11260848706877753</v>
      </c>
      <c r="L26" s="104">
        <v>7.1468495934959353E-2</v>
      </c>
      <c r="M26" s="104">
        <v>0.77130758807588073</v>
      </c>
      <c r="N26" s="104">
        <v>0.15342140921409214</v>
      </c>
      <c r="O26" s="104">
        <v>0.12099384389761429</v>
      </c>
      <c r="P26" s="104">
        <v>0.74761458137935344</v>
      </c>
      <c r="Q26" s="104">
        <v>0.11637136701852516</v>
      </c>
      <c r="R26" s="104">
        <v>0.1307512249885649</v>
      </c>
      <c r="S26" s="104">
        <v>0.74029323373651379</v>
      </c>
      <c r="T26" s="104">
        <v>0.1192892485912013</v>
      </c>
      <c r="U26" s="104">
        <v>8.4193457568657371E-2</v>
      </c>
      <c r="V26" s="104">
        <v>0.74200119076373494</v>
      </c>
      <c r="W26" s="104">
        <v>0.16896998936927984</v>
      </c>
      <c r="X26" s="104">
        <v>0.14862995325173234</v>
      </c>
      <c r="Y26" s="104">
        <v>0.70790018596828597</v>
      </c>
      <c r="Z26" s="104">
        <v>0.12025848687522041</v>
      </c>
      <c r="AA26" s="104">
        <v>0.14059114608814771</v>
      </c>
      <c r="AB26" s="104">
        <v>0.77054473783530664</v>
      </c>
      <c r="AC26" s="104">
        <v>7.457470750220159E-2</v>
      </c>
      <c r="AD26" s="104">
        <v>8.9330663910246938E-2</v>
      </c>
      <c r="AE26" s="104">
        <v>0.82032905332779305</v>
      </c>
      <c r="AF26" s="104">
        <v>8.7496866404074183E-2</v>
      </c>
      <c r="AG26" s="104">
        <v>5.6185635113240477E-2</v>
      </c>
      <c r="AH26" s="104">
        <v>0.59328692919080173</v>
      </c>
      <c r="AI26" s="104">
        <v>0.3448532428429375</v>
      </c>
      <c r="AJ26" s="104">
        <v>0.14854694327477594</v>
      </c>
      <c r="AK26" s="104">
        <v>0.70764103145968194</v>
      </c>
      <c r="AL26" s="104">
        <v>0.13472297796448759</v>
      </c>
      <c r="AM26" s="104">
        <v>5.1318235423454393E-2</v>
      </c>
      <c r="AN26" s="104">
        <v>0.74566865503722124</v>
      </c>
      <c r="AO26" s="104">
        <v>0.20092060890397856</v>
      </c>
      <c r="AP26" s="104">
        <v>8.2208723952094748E-2</v>
      </c>
      <c r="AQ26" s="104">
        <v>0.70204727707003545</v>
      </c>
      <c r="AR26" s="104">
        <v>0.21012583203348895</v>
      </c>
    </row>
    <row r="27" spans="2:44" ht="30" customHeight="1">
      <c r="B27" s="58">
        <v>43862</v>
      </c>
      <c r="C27" s="105">
        <v>0.11074969609481841</v>
      </c>
      <c r="D27" s="105">
        <v>0.7061094438535177</v>
      </c>
      <c r="E27" s="105">
        <v>0.17851817732867345</v>
      </c>
      <c r="F27" s="105">
        <v>8.7202735529389924E-2</v>
      </c>
      <c r="G27" s="105">
        <v>0.79895870402747904</v>
      </c>
      <c r="H27" s="105">
        <v>0.10934381334034751</v>
      </c>
      <c r="I27" s="105">
        <v>0.10866696845599666</v>
      </c>
      <c r="J27" s="105">
        <v>0.76812666027996224</v>
      </c>
      <c r="K27" s="105">
        <v>0.11278411184452937</v>
      </c>
      <c r="L27" s="105">
        <v>7.1323200903657624E-2</v>
      </c>
      <c r="M27" s="105">
        <v>0.77138810914700451</v>
      </c>
      <c r="N27" s="105">
        <v>0.15341105463250976</v>
      </c>
      <c r="O27" s="105">
        <v>0.12167586973150128</v>
      </c>
      <c r="P27" s="105">
        <v>0.74726839263680367</v>
      </c>
      <c r="Q27" s="105">
        <v>0.115358975361097</v>
      </c>
      <c r="R27" s="105">
        <v>0.12963268890956808</v>
      </c>
      <c r="S27" s="105">
        <v>0.74112985016886068</v>
      </c>
      <c r="T27" s="105">
        <v>0.11901520617029657</v>
      </c>
      <c r="U27" s="105">
        <v>8.4468448796673409E-2</v>
      </c>
      <c r="V27" s="105">
        <v>0.74161757956227981</v>
      </c>
      <c r="W27" s="105">
        <v>0.16870512208622354</v>
      </c>
      <c r="X27" s="105">
        <v>0.14576731156438763</v>
      </c>
      <c r="Y27" s="105">
        <v>0.7109632612565292</v>
      </c>
      <c r="Z27" s="105">
        <v>0.11915141965041291</v>
      </c>
      <c r="AA27" s="105">
        <v>0.14123796120747498</v>
      </c>
      <c r="AB27" s="105">
        <v>0.76988056692003037</v>
      </c>
      <c r="AC27" s="105">
        <v>7.4780729673838614E-2</v>
      </c>
      <c r="AD27" s="105">
        <v>8.9395000768849625E-2</v>
      </c>
      <c r="AE27" s="105">
        <v>0.81988415998906528</v>
      </c>
      <c r="AF27" s="105">
        <v>8.76010182986212E-2</v>
      </c>
      <c r="AG27" s="105">
        <v>5.6482146805217778E-2</v>
      </c>
      <c r="AH27" s="105">
        <v>0.59341145257572403</v>
      </c>
      <c r="AI27" s="105">
        <v>0.3438467278355074</v>
      </c>
      <c r="AJ27" s="105">
        <v>0.1463196213849835</v>
      </c>
      <c r="AK27" s="105">
        <v>0.70999049026430416</v>
      </c>
      <c r="AL27" s="105">
        <v>0.13413821832467845</v>
      </c>
      <c r="AM27" s="105">
        <v>5.3166988408743412E-2</v>
      </c>
      <c r="AN27" s="105">
        <v>0.74981902008183066</v>
      </c>
      <c r="AO27" s="105">
        <v>0.19475147560027675</v>
      </c>
      <c r="AP27" s="105">
        <v>8.3230820658532503E-2</v>
      </c>
      <c r="AQ27" s="105">
        <v>0.70837873976266086</v>
      </c>
      <c r="AR27" s="105">
        <v>0.20268427210429552</v>
      </c>
    </row>
    <row r="28" spans="2:44" ht="30" customHeight="1">
      <c r="B28" s="57">
        <v>43891</v>
      </c>
      <c r="C28" s="104">
        <v>0.10930322466004078</v>
      </c>
      <c r="D28" s="104">
        <v>0.70660372148196526</v>
      </c>
      <c r="E28" s="104">
        <v>0.17941058526054937</v>
      </c>
      <c r="F28" s="104">
        <v>8.6495945502554572E-2</v>
      </c>
      <c r="G28" s="104">
        <v>0.79872037248253991</v>
      </c>
      <c r="H28" s="104">
        <v>0.11004171679452526</v>
      </c>
      <c r="I28" s="104">
        <v>0.10711644987497199</v>
      </c>
      <c r="J28" s="104">
        <v>0.76885081872614369</v>
      </c>
      <c r="K28" s="104">
        <v>0.11341637946399423</v>
      </c>
      <c r="L28" s="104">
        <v>7.1310975354967027E-2</v>
      </c>
      <c r="M28" s="104">
        <v>0.77100761330113077</v>
      </c>
      <c r="N28" s="104">
        <v>0.15359479855255351</v>
      </c>
      <c r="O28" s="104">
        <v>0.11847099297244847</v>
      </c>
      <c r="P28" s="104">
        <v>0.74940986209532767</v>
      </c>
      <c r="Q28" s="104">
        <v>0.11696433297068423</v>
      </c>
      <c r="R28" s="104">
        <v>0.12808882990538115</v>
      </c>
      <c r="S28" s="104">
        <v>0.74191450532418224</v>
      </c>
      <c r="T28" s="104">
        <v>0.11950566188292161</v>
      </c>
      <c r="U28" s="104">
        <v>8.3331787547146485E-2</v>
      </c>
      <c r="V28" s="104">
        <v>0.74275026278365175</v>
      </c>
      <c r="W28" s="104">
        <v>0.16870555864712794</v>
      </c>
      <c r="X28" s="104">
        <v>0.14237994716731922</v>
      </c>
      <c r="Y28" s="104">
        <v>0.71328246615406388</v>
      </c>
      <c r="Z28" s="104">
        <v>0.12007641869899524</v>
      </c>
      <c r="AA28" s="104">
        <v>0.13916336494290363</v>
      </c>
      <c r="AB28" s="104">
        <v>0.77111672652113905</v>
      </c>
      <c r="AC28" s="104">
        <v>7.4894768284225199E-2</v>
      </c>
      <c r="AD28" s="104">
        <v>8.8485808200772578E-2</v>
      </c>
      <c r="AE28" s="104">
        <v>0.82036517190911495</v>
      </c>
      <c r="AF28" s="104">
        <v>8.7995667568114125E-2</v>
      </c>
      <c r="AG28" s="104">
        <v>5.5627138839242418E-2</v>
      </c>
      <c r="AH28" s="104">
        <v>0.59293126619283154</v>
      </c>
      <c r="AI28" s="104">
        <v>0.345172284799867</v>
      </c>
      <c r="AJ28" s="104">
        <v>0.14279761500745572</v>
      </c>
      <c r="AK28" s="104">
        <v>0.71230205240629962</v>
      </c>
      <c r="AL28" s="104">
        <v>0.13511132507593923</v>
      </c>
      <c r="AM28" s="104">
        <v>5.3456728185290014E-2</v>
      </c>
      <c r="AN28" s="104">
        <v>0.75081486670263753</v>
      </c>
      <c r="AO28" s="104">
        <v>0.19339660842959752</v>
      </c>
      <c r="AP28" s="104">
        <v>8.2427684395794218E-2</v>
      </c>
      <c r="AQ28" s="104">
        <v>0.7110892650339905</v>
      </c>
      <c r="AR28" s="104">
        <v>0.2007089251948154</v>
      </c>
    </row>
    <row r="29" spans="2:44" ht="30" customHeight="1">
      <c r="B29" s="58">
        <v>43922</v>
      </c>
      <c r="C29" s="105">
        <v>0.10661716832466457</v>
      </c>
      <c r="D29" s="105">
        <v>0.7067935737327925</v>
      </c>
      <c r="E29" s="105">
        <v>0.18210787264414016</v>
      </c>
      <c r="F29" s="105">
        <v>7.9622750326531308E-2</v>
      </c>
      <c r="G29" s="105">
        <v>0.80183366410530421</v>
      </c>
      <c r="H29" s="105">
        <v>0.11387885264532763</v>
      </c>
      <c r="I29" s="105">
        <v>0.10025795871351623</v>
      </c>
      <c r="J29" s="105">
        <v>0.77328804330041301</v>
      </c>
      <c r="K29" s="105">
        <v>0.11665268883858741</v>
      </c>
      <c r="L29" s="105">
        <v>6.7330084989730768E-2</v>
      </c>
      <c r="M29" s="105">
        <v>0.77226361425490042</v>
      </c>
      <c r="N29" s="105">
        <v>0.15663375355556128</v>
      </c>
      <c r="O29" s="105">
        <v>0.10485020750279243</v>
      </c>
      <c r="P29" s="105">
        <v>0.75702194898246444</v>
      </c>
      <c r="Q29" s="105">
        <v>0.12569432462457281</v>
      </c>
      <c r="R29" s="105">
        <v>0.12180018669805359</v>
      </c>
      <c r="S29" s="105">
        <v>0.74610949087092904</v>
      </c>
      <c r="T29" s="105">
        <v>0.12234448110117063</v>
      </c>
      <c r="U29" s="105">
        <v>7.7731548420057903E-2</v>
      </c>
      <c r="V29" s="105">
        <v>0.74635109008157663</v>
      </c>
      <c r="W29" s="105">
        <v>0.17112060185726258</v>
      </c>
      <c r="X29" s="105">
        <v>0.13186100570995302</v>
      </c>
      <c r="Y29" s="105">
        <v>0.7161119110883496</v>
      </c>
      <c r="Z29" s="105">
        <v>0.12969275331473248</v>
      </c>
      <c r="AA29" s="105">
        <v>0.13231101343170706</v>
      </c>
      <c r="AB29" s="105">
        <v>0.77740931023586257</v>
      </c>
      <c r="AC29" s="105">
        <v>7.6130759425806063E-2</v>
      </c>
      <c r="AD29" s="105">
        <v>8.4196045925115953E-2</v>
      </c>
      <c r="AE29" s="105">
        <v>0.82399957672704183</v>
      </c>
      <c r="AF29" s="105">
        <v>8.8971975802895897E-2</v>
      </c>
      <c r="AG29" s="105">
        <v>5.0601959063906909E-2</v>
      </c>
      <c r="AH29" s="105">
        <v>0.5899414582224588</v>
      </c>
      <c r="AI29" s="105">
        <v>0.35400514937502697</v>
      </c>
      <c r="AJ29" s="105">
        <v>0.13264554331425968</v>
      </c>
      <c r="AK29" s="105">
        <v>0.716627095966066</v>
      </c>
      <c r="AL29" s="105">
        <v>0.14180696710033117</v>
      </c>
      <c r="AM29" s="105">
        <v>5.1466751239949149E-2</v>
      </c>
      <c r="AN29" s="105">
        <v>0.75051876647380045</v>
      </c>
      <c r="AO29" s="105">
        <v>0.19579763177041551</v>
      </c>
      <c r="AP29" s="105">
        <v>7.7164260079171793E-2</v>
      </c>
      <c r="AQ29" s="105">
        <v>0.71281826599052878</v>
      </c>
      <c r="AR29" s="105">
        <v>0.20483177277387091</v>
      </c>
    </row>
    <row r="30" spans="2:44" ht="30" customHeight="1">
      <c r="B30" s="57">
        <v>43952</v>
      </c>
      <c r="C30" s="104">
        <v>0.10390579405007276</v>
      </c>
      <c r="D30" s="104">
        <v>0.70825360943044502</v>
      </c>
      <c r="E30" s="104">
        <v>0.18323076960961759</v>
      </c>
      <c r="F30" s="104">
        <v>8.0397439340257629E-2</v>
      </c>
      <c r="G30" s="104">
        <v>0.79995495456474852</v>
      </c>
      <c r="H30" s="104">
        <v>0.11473592113583797</v>
      </c>
      <c r="I30" s="104">
        <v>9.7093464543439437E-2</v>
      </c>
      <c r="J30" s="104">
        <v>0.7749898986847521</v>
      </c>
      <c r="K30" s="104">
        <v>0.11787668465393082</v>
      </c>
      <c r="L30" s="104">
        <v>6.6012709515076554E-2</v>
      </c>
      <c r="M30" s="104">
        <v>0.77202200707979696</v>
      </c>
      <c r="N30" s="104">
        <v>0.1580586002473664</v>
      </c>
      <c r="O30" s="104">
        <v>0.10692681880921431</v>
      </c>
      <c r="P30" s="104">
        <v>0.75956608552323013</v>
      </c>
      <c r="Q30" s="104">
        <v>0.1186966484863916</v>
      </c>
      <c r="R30" s="104">
        <v>0.11787492072805399</v>
      </c>
      <c r="S30" s="104">
        <v>0.74835636142315132</v>
      </c>
      <c r="T30" s="104">
        <v>0.12378829774579411</v>
      </c>
      <c r="U30" s="104">
        <v>7.5425161879952907E-2</v>
      </c>
      <c r="V30" s="104">
        <v>0.74785075116014665</v>
      </c>
      <c r="W30" s="104">
        <v>0.1715800801079819</v>
      </c>
      <c r="X30" s="104">
        <v>0.12448914769719428</v>
      </c>
      <c r="Y30" s="104">
        <v>0.71955884947944238</v>
      </c>
      <c r="Z30" s="104">
        <v>0.13464972648667725</v>
      </c>
      <c r="AA30" s="104">
        <v>0.12902801057647481</v>
      </c>
      <c r="AB30" s="104">
        <v>0.78004348738972462</v>
      </c>
      <c r="AC30" s="104">
        <v>7.6622503122764682E-2</v>
      </c>
      <c r="AD30" s="104">
        <v>8.1891922446441695E-2</v>
      </c>
      <c r="AE30" s="104">
        <v>0.82510527952066026</v>
      </c>
      <c r="AF30" s="104">
        <v>9.0017523034311236E-2</v>
      </c>
      <c r="AG30" s="104">
        <v>4.923744127213589E-2</v>
      </c>
      <c r="AH30" s="104">
        <v>0.58915793277918327</v>
      </c>
      <c r="AI30" s="104">
        <v>0.35590892663534512</v>
      </c>
      <c r="AJ30" s="104">
        <v>0.12755489065227243</v>
      </c>
      <c r="AK30" s="104">
        <v>0.71937095272207674</v>
      </c>
      <c r="AL30" s="104">
        <v>0.14390573039109794</v>
      </c>
      <c r="AM30" s="104">
        <v>4.9671020118128219E-2</v>
      </c>
      <c r="AN30" s="104">
        <v>0.75100537213595164</v>
      </c>
      <c r="AO30" s="104">
        <v>0.19710476332949545</v>
      </c>
      <c r="AP30" s="104">
        <v>7.4934518886131785E-2</v>
      </c>
      <c r="AQ30" s="104">
        <v>0.71389578163771716</v>
      </c>
      <c r="AR30" s="104">
        <v>0.20607595809208712</v>
      </c>
    </row>
    <row r="31" spans="2:44" ht="30" customHeight="1">
      <c r="B31" s="58">
        <v>43983</v>
      </c>
      <c r="C31" s="105">
        <v>0.10258039725703476</v>
      </c>
      <c r="D31" s="105">
        <v>0.70896143690391744</v>
      </c>
      <c r="E31" s="105">
        <v>0.18382251517301174</v>
      </c>
      <c r="F31" s="105">
        <v>8.1874814595075646E-2</v>
      </c>
      <c r="G31" s="105">
        <v>0.79815729317535378</v>
      </c>
      <c r="H31" s="105">
        <v>0.11473292965955294</v>
      </c>
      <c r="I31" s="105">
        <v>9.5307524766920476E-2</v>
      </c>
      <c r="J31" s="105">
        <v>0.77595185786246101</v>
      </c>
      <c r="K31" s="105">
        <v>0.11854395044815881</v>
      </c>
      <c r="L31" s="105">
        <v>6.6004866015038868E-2</v>
      </c>
      <c r="M31" s="105">
        <v>0.7713142479294004</v>
      </c>
      <c r="N31" s="105">
        <v>0.15847610650977867</v>
      </c>
      <c r="O31" s="105">
        <v>0.10945861369514565</v>
      </c>
      <c r="P31" s="105">
        <v>0.75924785534210215</v>
      </c>
      <c r="Q31" s="105">
        <v>0.11556897214772439</v>
      </c>
      <c r="R31" s="105">
        <v>0.1173634273052762</v>
      </c>
      <c r="S31" s="105">
        <v>0.74787594915843902</v>
      </c>
      <c r="T31" s="105">
        <v>0.12432361862848566</v>
      </c>
      <c r="U31" s="105">
        <v>7.4473463653977306E-2</v>
      </c>
      <c r="V31" s="105">
        <v>0.74864018404595722</v>
      </c>
      <c r="W31" s="105">
        <v>0.17154718722536469</v>
      </c>
      <c r="X31" s="105">
        <v>0.11913842068380481</v>
      </c>
      <c r="Y31" s="105">
        <v>0.7206874930844982</v>
      </c>
      <c r="Z31" s="105">
        <v>0.13920259654040498</v>
      </c>
      <c r="AA31" s="105">
        <v>0.13032750516743202</v>
      </c>
      <c r="AB31" s="105">
        <v>0.77889162641540743</v>
      </c>
      <c r="AC31" s="105">
        <v>7.6640321481005858E-2</v>
      </c>
      <c r="AD31" s="105">
        <v>8.0180289145654282E-2</v>
      </c>
      <c r="AE31" s="105">
        <v>0.82505762991632992</v>
      </c>
      <c r="AF31" s="105">
        <v>9.1581763333143607E-2</v>
      </c>
      <c r="AG31" s="105">
        <v>4.905712140464364E-2</v>
      </c>
      <c r="AH31" s="105">
        <v>0.58947239228370107</v>
      </c>
      <c r="AI31" s="105">
        <v>0.35549988448654268</v>
      </c>
      <c r="AJ31" s="105">
        <v>0.12664274719175064</v>
      </c>
      <c r="AK31" s="105">
        <v>0.72026803545575757</v>
      </c>
      <c r="AL31" s="105">
        <v>0.14347488550506524</v>
      </c>
      <c r="AM31" s="105">
        <v>4.8921078904983303E-2</v>
      </c>
      <c r="AN31" s="105">
        <v>0.75106538725316174</v>
      </c>
      <c r="AO31" s="105">
        <v>0.19776541233373379</v>
      </c>
      <c r="AP31" s="105">
        <v>7.3973630354821754E-2</v>
      </c>
      <c r="AQ31" s="105">
        <v>0.714296578998313</v>
      </c>
      <c r="AR31" s="105">
        <v>0.20638879670344865</v>
      </c>
    </row>
    <row r="32" spans="2:44" ht="30" customHeight="1">
      <c r="B32" s="57">
        <v>44013</v>
      </c>
      <c r="C32" s="104">
        <v>0.10322173960149317</v>
      </c>
      <c r="D32" s="104">
        <v>0.70811787765072043</v>
      </c>
      <c r="E32" s="104">
        <v>0.18391050832766992</v>
      </c>
      <c r="F32" s="104">
        <v>8.4339617797328181E-2</v>
      </c>
      <c r="G32" s="104">
        <v>0.79671199582366992</v>
      </c>
      <c r="H32" s="104">
        <v>0.11343699988874531</v>
      </c>
      <c r="I32" s="104">
        <v>9.5456991342580816E-2</v>
      </c>
      <c r="J32" s="104">
        <v>0.77588187069371106</v>
      </c>
      <c r="K32" s="104">
        <v>0.11814433163953808</v>
      </c>
      <c r="L32" s="104">
        <v>6.5928292036062486E-2</v>
      </c>
      <c r="M32" s="104">
        <v>0.77182389097854098</v>
      </c>
      <c r="N32" s="104">
        <v>0.15796101848994604</v>
      </c>
      <c r="O32" s="104">
        <v>0.11230332837257319</v>
      </c>
      <c r="P32" s="104">
        <v>0.75770465547641386</v>
      </c>
      <c r="Q32" s="104">
        <v>0.11382532496195008</v>
      </c>
      <c r="R32" s="104">
        <v>0.11684526014868934</v>
      </c>
      <c r="S32" s="104">
        <v>0.74838069316279854</v>
      </c>
      <c r="T32" s="104">
        <v>0.12407934134973712</v>
      </c>
      <c r="U32" s="104">
        <v>7.4944779396007244E-2</v>
      </c>
      <c r="V32" s="104">
        <v>0.74861758656008959</v>
      </c>
      <c r="W32" s="104">
        <v>0.17089785580377406</v>
      </c>
      <c r="X32" s="104">
        <v>0.11425845606829224</v>
      </c>
      <c r="Y32" s="104">
        <v>0.72275820319085349</v>
      </c>
      <c r="Z32" s="104">
        <v>0.14275697711842328</v>
      </c>
      <c r="AA32" s="104">
        <v>0.12645534269366412</v>
      </c>
      <c r="AB32" s="104">
        <v>0.78328632196322279</v>
      </c>
      <c r="AC32" s="104">
        <v>7.5494318439991465E-2</v>
      </c>
      <c r="AD32" s="104">
        <v>7.8517294132128226E-2</v>
      </c>
      <c r="AE32" s="104">
        <v>0.82677381350120449</v>
      </c>
      <c r="AF32" s="104">
        <v>9.1508554748632828E-2</v>
      </c>
      <c r="AG32" s="104">
        <v>4.9466703865055688E-2</v>
      </c>
      <c r="AH32" s="104">
        <v>0.59053157928622013</v>
      </c>
      <c r="AI32" s="104">
        <v>0.35376383315091814</v>
      </c>
      <c r="AJ32" s="104">
        <v>0.12818077180012552</v>
      </c>
      <c r="AK32" s="104">
        <v>0.72037843469523022</v>
      </c>
      <c r="AL32" s="104">
        <v>0.14165170415612002</v>
      </c>
      <c r="AM32" s="104">
        <v>4.9233589985648571E-2</v>
      </c>
      <c r="AN32" s="104">
        <v>0.75029821507500394</v>
      </c>
      <c r="AO32" s="104">
        <v>0.19819161068881408</v>
      </c>
      <c r="AP32" s="104">
        <v>7.3478008451728166E-2</v>
      </c>
      <c r="AQ32" s="104">
        <v>0.71443805310496789</v>
      </c>
      <c r="AR32" s="104">
        <v>0.20651951081273376</v>
      </c>
    </row>
    <row r="33" spans="2:47" ht="30" customHeight="1">
      <c r="B33" s="58">
        <v>44044</v>
      </c>
      <c r="C33" s="105">
        <v>0.10428195057931697</v>
      </c>
      <c r="D33" s="105">
        <v>0.70741799947112227</v>
      </c>
      <c r="E33" s="105">
        <v>0.18338834314368824</v>
      </c>
      <c r="F33" s="105">
        <v>8.5336743393009382E-2</v>
      </c>
      <c r="G33" s="105">
        <v>0.79634271099744247</v>
      </c>
      <c r="H33" s="105">
        <v>0.11273657289002557</v>
      </c>
      <c r="I33" s="105">
        <v>9.5023291910876259E-2</v>
      </c>
      <c r="J33" s="105">
        <v>0.77581982076785316</v>
      </c>
      <c r="K33" s="105">
        <v>0.11845801724672514</v>
      </c>
      <c r="L33" s="105">
        <v>6.6054228790077843E-2</v>
      </c>
      <c r="M33" s="105">
        <v>0.77186963979416812</v>
      </c>
      <c r="N33" s="105">
        <v>0.1576725161630822</v>
      </c>
      <c r="O33" s="105">
        <v>0.11379634002571951</v>
      </c>
      <c r="P33" s="105">
        <v>0.75637247845901834</v>
      </c>
      <c r="Q33" s="105">
        <v>0.11332049340536066</v>
      </c>
      <c r="R33" s="105">
        <v>0.11567678961284339</v>
      </c>
      <c r="S33" s="105">
        <v>0.74914026002453926</v>
      </c>
      <c r="T33" s="105">
        <v>0.12413953997430861</v>
      </c>
      <c r="U33" s="105">
        <v>7.4802955623176737E-2</v>
      </c>
      <c r="V33" s="105">
        <v>0.7483778562727138</v>
      </c>
      <c r="W33" s="105">
        <v>0.17097794156374826</v>
      </c>
      <c r="X33" s="105">
        <v>0.10926450620433087</v>
      </c>
      <c r="Y33" s="105">
        <v>0.72517679007307057</v>
      </c>
      <c r="Z33" s="105">
        <v>0.14532497194119817</v>
      </c>
      <c r="AA33" s="105">
        <v>0.12437322755189033</v>
      </c>
      <c r="AB33" s="105">
        <v>0.78513144388190059</v>
      </c>
      <c r="AC33" s="105">
        <v>7.6138281399516325E-2</v>
      </c>
      <c r="AD33" s="105">
        <v>7.6113434756630044E-2</v>
      </c>
      <c r="AE33" s="105">
        <v>0.82862102736166254</v>
      </c>
      <c r="AF33" s="105">
        <v>9.2111822543407787E-2</v>
      </c>
      <c r="AG33" s="105">
        <v>4.9392319604918536E-2</v>
      </c>
      <c r="AH33" s="105">
        <v>0.59117346902364354</v>
      </c>
      <c r="AI33" s="105">
        <v>0.35289709755000964</v>
      </c>
      <c r="AJ33" s="105">
        <v>0.12821634100456722</v>
      </c>
      <c r="AK33" s="105">
        <v>0.72093838040218949</v>
      </c>
      <c r="AL33" s="105">
        <v>0.14092391475255786</v>
      </c>
      <c r="AM33" s="105">
        <v>4.8615833814244558E-2</v>
      </c>
      <c r="AN33" s="105">
        <v>0.75159344301684727</v>
      </c>
      <c r="AO33" s="105">
        <v>0.19749146695442679</v>
      </c>
      <c r="AP33" s="105">
        <v>7.3184165232358003E-2</v>
      </c>
      <c r="AQ33" s="105">
        <v>0.7144888123924269</v>
      </c>
      <c r="AR33" s="105">
        <v>0.20674354561101549</v>
      </c>
    </row>
    <row r="34" spans="2:47" ht="30" customHeight="1">
      <c r="B34" s="57">
        <v>44075</v>
      </c>
      <c r="C34" s="104">
        <v>0.10673252261282258</v>
      </c>
      <c r="D34" s="104">
        <v>0.70576883596797368</v>
      </c>
      <c r="E34" s="104">
        <v>0.18220923351890542</v>
      </c>
      <c r="F34" s="104">
        <v>8.603468090859924E-2</v>
      </c>
      <c r="G34" s="104">
        <v>0.79662148458626281</v>
      </c>
      <c r="H34" s="104">
        <v>0.11158903461330449</v>
      </c>
      <c r="I34" s="104">
        <v>9.623914835763564E-2</v>
      </c>
      <c r="J34" s="104">
        <v>0.77453901676075054</v>
      </c>
      <c r="K34" s="104">
        <v>0.11799204854339219</v>
      </c>
      <c r="L34" s="104">
        <v>6.5559655596555966E-2</v>
      </c>
      <c r="M34" s="104">
        <v>0.77329233292332922</v>
      </c>
      <c r="N34" s="104">
        <v>0.15697416974169742</v>
      </c>
      <c r="O34" s="104">
        <v>0.11657704910506775</v>
      </c>
      <c r="P34" s="104">
        <v>0.75383423524753379</v>
      </c>
      <c r="Q34" s="104">
        <v>0.11250954039676574</v>
      </c>
      <c r="R34" s="104">
        <v>0.11704331470114436</v>
      </c>
      <c r="S34" s="104">
        <v>0.7481125075212669</v>
      </c>
      <c r="T34" s="104">
        <v>0.12345721010433033</v>
      </c>
      <c r="U34" s="104">
        <v>7.5114868590332659E-2</v>
      </c>
      <c r="V34" s="104">
        <v>0.7481612671467478</v>
      </c>
      <c r="W34" s="104">
        <v>0.17056690782108905</v>
      </c>
      <c r="X34" s="104">
        <v>0.11093125522706163</v>
      </c>
      <c r="Y34" s="104">
        <v>0.72381458913850316</v>
      </c>
      <c r="Z34" s="104">
        <v>0.14407227123295063</v>
      </c>
      <c r="AA34" s="104">
        <v>0.1244956437295693</v>
      </c>
      <c r="AB34" s="104">
        <v>0.78548274588650446</v>
      </c>
      <c r="AC34" s="104">
        <v>7.5684214845513104E-2</v>
      </c>
      <c r="AD34" s="104">
        <v>7.4821861118761615E-2</v>
      </c>
      <c r="AE34" s="104">
        <v>0.82906435598115857</v>
      </c>
      <c r="AF34" s="104">
        <v>9.2837016164911759E-2</v>
      </c>
      <c r="AG34" s="104">
        <v>5.088736477409319E-2</v>
      </c>
      <c r="AH34" s="104">
        <v>0.5915293784911263</v>
      </c>
      <c r="AI34" s="104">
        <v>0.35073888142544013</v>
      </c>
      <c r="AJ34" s="104">
        <v>0.12992066071131003</v>
      </c>
      <c r="AK34" s="104">
        <v>0.72100721749317631</v>
      </c>
      <c r="AL34" s="104">
        <v>0.13891008515174375</v>
      </c>
      <c r="AM34" s="104">
        <v>4.7988452082046405E-2</v>
      </c>
      <c r="AN34" s="104">
        <v>0.75182990125423454</v>
      </c>
      <c r="AO34" s="104">
        <v>0.19780864103927004</v>
      </c>
      <c r="AP34" s="104">
        <v>7.4630096949441505E-2</v>
      </c>
      <c r="AQ34" s="104">
        <v>0.71447949718893977</v>
      </c>
      <c r="AR34" s="104">
        <v>0.20518879093965861</v>
      </c>
    </row>
    <row r="35" spans="2:47" ht="30" customHeight="1">
      <c r="B35" s="58">
        <v>44105</v>
      </c>
      <c r="C35" s="105">
        <v>0.10829640381823949</v>
      </c>
      <c r="D35" s="105">
        <v>0.70432916454382033</v>
      </c>
      <c r="E35" s="105">
        <v>0.18185903659626829</v>
      </c>
      <c r="F35" s="105">
        <v>8.6265845647224865E-2</v>
      </c>
      <c r="G35" s="105">
        <v>0.79609203706348342</v>
      </c>
      <c r="H35" s="105">
        <v>0.11185409823671234</v>
      </c>
      <c r="I35" s="105">
        <v>9.8080877062251576E-2</v>
      </c>
      <c r="J35" s="105">
        <v>0.77244423613158131</v>
      </c>
      <c r="K35" s="105">
        <v>0.11777651243987865</v>
      </c>
      <c r="L35" s="105">
        <v>6.5807271719822036E-2</v>
      </c>
      <c r="M35" s="105">
        <v>0.77325988820260427</v>
      </c>
      <c r="N35" s="105">
        <v>0.15650005703948763</v>
      </c>
      <c r="O35" s="105">
        <v>0.11803056869499523</v>
      </c>
      <c r="P35" s="105">
        <v>0.75194930400121773</v>
      </c>
      <c r="Q35" s="105">
        <v>0.11232275851181986</v>
      </c>
      <c r="R35" s="105">
        <v>0.11914124841106737</v>
      </c>
      <c r="S35" s="105">
        <v>0.74632305590242976</v>
      </c>
      <c r="T35" s="105">
        <v>0.12282029241960141</v>
      </c>
      <c r="U35" s="105">
        <v>7.6123654344444944E-2</v>
      </c>
      <c r="V35" s="105">
        <v>0.74719900775684767</v>
      </c>
      <c r="W35" s="105">
        <v>0.17019378099729013</v>
      </c>
      <c r="X35" s="105">
        <v>0.11376697331350466</v>
      </c>
      <c r="Y35" s="105">
        <v>0.72217198627935997</v>
      </c>
      <c r="Z35" s="105">
        <v>0.14162301121714632</v>
      </c>
      <c r="AA35" s="105">
        <v>0.12492990803262341</v>
      </c>
      <c r="AB35" s="105">
        <v>0.78521470806485727</v>
      </c>
      <c r="AC35" s="105">
        <v>7.5437424241915504E-2</v>
      </c>
      <c r="AD35" s="105">
        <v>7.3776192914011329E-2</v>
      </c>
      <c r="AE35" s="105">
        <v>0.82923720585379634</v>
      </c>
      <c r="AF35" s="105">
        <v>9.3530107507899807E-2</v>
      </c>
      <c r="AG35" s="105">
        <v>5.1825231700397198E-2</v>
      </c>
      <c r="AH35" s="105">
        <v>0.59222831683584476</v>
      </c>
      <c r="AI35" s="105">
        <v>0.3484227560263119</v>
      </c>
      <c r="AJ35" s="105">
        <v>0.13253347525879661</v>
      </c>
      <c r="AK35" s="105">
        <v>0.72022367359023254</v>
      </c>
      <c r="AL35" s="105">
        <v>0.13676409943711515</v>
      </c>
      <c r="AM35" s="105">
        <v>4.7608767086754919E-2</v>
      </c>
      <c r="AN35" s="105">
        <v>0.7519516192102933</v>
      </c>
      <c r="AO35" s="105">
        <v>0.1980663981784711</v>
      </c>
      <c r="AP35" s="105">
        <v>7.6306994071916753E-2</v>
      </c>
      <c r="AQ35" s="105">
        <v>0.71378754202807759</v>
      </c>
      <c r="AR35" s="105">
        <v>0.20402736448548303</v>
      </c>
    </row>
    <row r="36" spans="2:47" ht="30" customHeight="1">
      <c r="B36" s="57">
        <v>44136</v>
      </c>
      <c r="C36" s="104">
        <v>0.10849225432803984</v>
      </c>
      <c r="D36" s="104">
        <v>0.70335361532751861</v>
      </c>
      <c r="E36" s="104">
        <v>0.18241543897746079</v>
      </c>
      <c r="F36" s="104">
        <v>8.601065648269364E-2</v>
      </c>
      <c r="G36" s="104">
        <v>0.79620102228855882</v>
      </c>
      <c r="H36" s="104">
        <v>0.11189306828320561</v>
      </c>
      <c r="I36" s="104">
        <v>0.10163919600262271</v>
      </c>
      <c r="J36" s="104">
        <v>0.76905378823848602</v>
      </c>
      <c r="K36" s="104">
        <v>0.11734020665174433</v>
      </c>
      <c r="L36" s="104">
        <v>6.6326696332867766E-2</v>
      </c>
      <c r="M36" s="104">
        <v>0.77299671939454961</v>
      </c>
      <c r="N36" s="104">
        <v>0.15617793224412901</v>
      </c>
      <c r="O36" s="104">
        <v>0.1181087130115956</v>
      </c>
      <c r="P36" s="104">
        <v>0.75069224972726145</v>
      </c>
      <c r="Q36" s="104">
        <v>0.11338724371014362</v>
      </c>
      <c r="R36" s="104">
        <v>0.12113219445120954</v>
      </c>
      <c r="S36" s="104">
        <v>0.74445455567797891</v>
      </c>
      <c r="T36" s="104">
        <v>0.12235750117459723</v>
      </c>
      <c r="U36" s="104">
        <v>7.7480064370269844E-2</v>
      </c>
      <c r="V36" s="104">
        <v>0.74553934657300347</v>
      </c>
      <c r="W36" s="104">
        <v>0.17020468501623173</v>
      </c>
      <c r="X36" s="104">
        <v>0.11578333834321869</v>
      </c>
      <c r="Y36" s="104">
        <v>0.71991686034150315</v>
      </c>
      <c r="Z36" s="104">
        <v>0.14075822782025998</v>
      </c>
      <c r="AA36" s="104">
        <v>0.12483082108168356</v>
      </c>
      <c r="AB36" s="104">
        <v>0.78533849052598059</v>
      </c>
      <c r="AC36" s="104">
        <v>7.5460432036516104E-2</v>
      </c>
      <c r="AD36" s="104">
        <v>7.258613213566803E-2</v>
      </c>
      <c r="AE36" s="104">
        <v>0.83010121164903428</v>
      </c>
      <c r="AF36" s="104">
        <v>9.3815548732122278E-2</v>
      </c>
      <c r="AG36" s="104">
        <v>5.209366660612242E-2</v>
      </c>
      <c r="AH36" s="104">
        <v>0.59156385787936794</v>
      </c>
      <c r="AI36" s="104">
        <v>0.34846939488354545</v>
      </c>
      <c r="AJ36" s="104">
        <v>0.13591055686059189</v>
      </c>
      <c r="AK36" s="104">
        <v>0.71870433402737277</v>
      </c>
      <c r="AL36" s="104">
        <v>0.13477827354212918</v>
      </c>
      <c r="AM36" s="104">
        <v>4.7483630605680768E-2</v>
      </c>
      <c r="AN36" s="104">
        <v>0.75143347505558378</v>
      </c>
      <c r="AO36" s="104">
        <v>0.19869930389882023</v>
      </c>
      <c r="AP36" s="104">
        <v>7.7305966126135661E-2</v>
      </c>
      <c r="AQ36" s="104">
        <v>0.71316523182859992</v>
      </c>
      <c r="AR36" s="104">
        <v>0.20352431066586849</v>
      </c>
    </row>
    <row r="37" spans="2:47" ht="30" customHeight="1">
      <c r="B37" s="58">
        <v>44166</v>
      </c>
      <c r="C37" s="105">
        <v>0.10928722885281375</v>
      </c>
      <c r="D37" s="105">
        <v>0.70176103788211774</v>
      </c>
      <c r="E37" s="105">
        <v>0.18317981810014636</v>
      </c>
      <c r="F37" s="105">
        <v>8.1747787610619474E-2</v>
      </c>
      <c r="G37" s="105">
        <v>0.79890231449965965</v>
      </c>
      <c r="H37" s="105">
        <v>0.11381892443839346</v>
      </c>
      <c r="I37" s="105">
        <v>0.10269081130253098</v>
      </c>
      <c r="J37" s="105">
        <v>0.76718293856382547</v>
      </c>
      <c r="K37" s="105">
        <v>0.11800953535529256</v>
      </c>
      <c r="L37" s="105">
        <v>6.6605721312536406E-2</v>
      </c>
      <c r="M37" s="105">
        <v>0.77240146268849907</v>
      </c>
      <c r="N37" s="105">
        <v>0.15630056307035142</v>
      </c>
      <c r="O37" s="105">
        <v>0.11468323589036843</v>
      </c>
      <c r="P37" s="105">
        <v>0.7509536554046744</v>
      </c>
      <c r="Q37" s="105">
        <v>0.11695977949511531</v>
      </c>
      <c r="R37" s="105">
        <v>0.12448569030536058</v>
      </c>
      <c r="S37" s="105">
        <v>0.74128999644985227</v>
      </c>
      <c r="T37" s="105">
        <v>0.12202658027745875</v>
      </c>
      <c r="U37" s="105">
        <v>7.7205690590444395E-2</v>
      </c>
      <c r="V37" s="105">
        <v>0.74529750417275198</v>
      </c>
      <c r="W37" s="105">
        <v>0.17062806436469852</v>
      </c>
      <c r="X37" s="105">
        <v>0.12084762835785945</v>
      </c>
      <c r="Y37" s="105">
        <v>0.71494575014960993</v>
      </c>
      <c r="Z37" s="105">
        <v>0.13880825028899801</v>
      </c>
      <c r="AA37" s="105">
        <v>0.12406375904686934</v>
      </c>
      <c r="AB37" s="105">
        <v>0.78572496188606678</v>
      </c>
      <c r="AC37" s="105">
        <v>7.5610072042807175E-2</v>
      </c>
      <c r="AD37" s="105">
        <v>7.1508833922261483E-2</v>
      </c>
      <c r="AE37" s="105">
        <v>0.83073851590106007</v>
      </c>
      <c r="AF37" s="105">
        <v>9.4371024734982337E-2</v>
      </c>
      <c r="AG37" s="105">
        <v>5.2287718856455348E-2</v>
      </c>
      <c r="AH37" s="105">
        <v>0.59049797494386502</v>
      </c>
      <c r="AI37" s="105">
        <v>0.34947782231269103</v>
      </c>
      <c r="AJ37" s="105">
        <v>0.13830834180358231</v>
      </c>
      <c r="AK37" s="105">
        <v>0.71639888309544475</v>
      </c>
      <c r="AL37" s="105">
        <v>0.13452026777669882</v>
      </c>
      <c r="AM37" s="105">
        <v>4.6493905753334119E-2</v>
      </c>
      <c r="AN37" s="105">
        <v>0.74868733449000091</v>
      </c>
      <c r="AO37" s="105">
        <v>0.20255923572972245</v>
      </c>
      <c r="AP37" s="105">
        <v>7.7003696755219717E-2</v>
      </c>
      <c r="AQ37" s="105">
        <v>0.71070413025477541</v>
      </c>
      <c r="AR37" s="105">
        <v>0.20620369608338779</v>
      </c>
    </row>
    <row r="38" spans="2:47" ht="30" customHeight="1">
      <c r="B38" s="57">
        <v>44197</v>
      </c>
      <c r="C38" s="104">
        <v>0.11428943861885174</v>
      </c>
      <c r="D38" s="104">
        <v>0.70284408010350885</v>
      </c>
      <c r="E38" s="104">
        <v>0.17643821331324952</v>
      </c>
      <c r="F38" s="104">
        <v>8.6074598550037268E-2</v>
      </c>
      <c r="G38" s="104">
        <v>0.79819940375364185</v>
      </c>
      <c r="H38" s="104">
        <v>0.10939934954942747</v>
      </c>
      <c r="I38" s="104">
        <v>9.8269824808940254E-2</v>
      </c>
      <c r="J38" s="104">
        <v>0.77197716677135275</v>
      </c>
      <c r="K38" s="104">
        <v>0.11726067567642243</v>
      </c>
      <c r="L38" s="104">
        <v>6.4687554236881911E-2</v>
      </c>
      <c r="M38" s="104">
        <v>0.7739778672198484</v>
      </c>
      <c r="N38" s="104">
        <v>0.15653280659851071</v>
      </c>
      <c r="O38" s="104">
        <v>0.11334544474881926</v>
      </c>
      <c r="P38" s="104">
        <v>0.75243122361058457</v>
      </c>
      <c r="Q38" s="104">
        <v>0.11580229783115066</v>
      </c>
      <c r="R38" s="104">
        <v>0.11852062137106663</v>
      </c>
      <c r="S38" s="104">
        <v>0.74820797534415795</v>
      </c>
      <c r="T38" s="104">
        <v>0.1207650000597283</v>
      </c>
      <c r="U38" s="104">
        <v>7.4792855088843271E-2</v>
      </c>
      <c r="V38" s="104">
        <v>0.74932456380865764</v>
      </c>
      <c r="W38" s="104">
        <v>0.16916165662429028</v>
      </c>
      <c r="X38" s="104">
        <v>0.11922822834492675</v>
      </c>
      <c r="Y38" s="104">
        <v>0.71507014339563979</v>
      </c>
      <c r="Z38" s="104">
        <v>0.13925309913340847</v>
      </c>
      <c r="AA38" s="104">
        <v>0.12657111065754562</v>
      </c>
      <c r="AB38" s="104">
        <v>0.78645733887268487</v>
      </c>
      <c r="AC38" s="104">
        <v>6.8872092334230958E-2</v>
      </c>
      <c r="AD38" s="104">
        <v>7.050689292495782E-2</v>
      </c>
      <c r="AE38" s="104">
        <v>0.83239921788419324</v>
      </c>
      <c r="AF38" s="104">
        <v>9.3486838854496809E-2</v>
      </c>
      <c r="AG38" s="104">
        <v>5.1162626083878962E-2</v>
      </c>
      <c r="AH38" s="104">
        <v>0.59113785170766231</v>
      </c>
      <c r="AI38" s="104">
        <v>0.35008317112015575</v>
      </c>
      <c r="AJ38" s="104">
        <v>0.14155198205080941</v>
      </c>
      <c r="AK38" s="104">
        <v>0.74011930832549833</v>
      </c>
      <c r="AL38" s="104">
        <v>0.1071978000957589</v>
      </c>
      <c r="AM38" s="104">
        <v>4.6385785403343115E-2</v>
      </c>
      <c r="AN38" s="104">
        <v>0.75577369581540876</v>
      </c>
      <c r="AO38" s="104">
        <v>0.19565348342189026</v>
      </c>
      <c r="AP38" s="104">
        <v>7.4746586419032687E-2</v>
      </c>
      <c r="AQ38" s="104">
        <v>0.7356308664410397</v>
      </c>
      <c r="AR38" s="104">
        <v>0.18342683516446875</v>
      </c>
    </row>
    <row r="39" spans="2:47" ht="30" customHeight="1">
      <c r="B39" s="58">
        <v>44228</v>
      </c>
      <c r="C39" s="105">
        <v>0.1128746905122473</v>
      </c>
      <c r="D39" s="105">
        <v>0.70358164467200313</v>
      </c>
      <c r="E39" s="105">
        <v>0.17692843922021106</v>
      </c>
      <c r="F39" s="105">
        <v>9.0299363374943903E-2</v>
      </c>
      <c r="G39" s="105">
        <v>0.7939612041023254</v>
      </c>
      <c r="H39" s="105">
        <v>0.1088329648775785</v>
      </c>
      <c r="I39" s="105">
        <v>9.8728772984077146E-2</v>
      </c>
      <c r="J39" s="105">
        <v>0.77139685011770953</v>
      </c>
      <c r="K39" s="105">
        <v>0.11665531427456408</v>
      </c>
      <c r="L39" s="105">
        <v>6.4675558464937402E-2</v>
      </c>
      <c r="M39" s="105">
        <v>0.77379919810162834</v>
      </c>
      <c r="N39" s="105">
        <v>0.15623926028966534</v>
      </c>
      <c r="O39" s="105">
        <v>0.11566483145273156</v>
      </c>
      <c r="P39" s="105">
        <v>0.75084740066725919</v>
      </c>
      <c r="Q39" s="105">
        <v>0.11469951896613062</v>
      </c>
      <c r="R39" s="105">
        <v>0.11826413816691829</v>
      </c>
      <c r="S39" s="105">
        <v>0.74848659685538288</v>
      </c>
      <c r="T39" s="105">
        <v>0.12028937940279222</v>
      </c>
      <c r="U39" s="105">
        <v>7.4772866387211173E-2</v>
      </c>
      <c r="V39" s="105">
        <v>0.74938582274869414</v>
      </c>
      <c r="W39" s="105">
        <v>0.16896551152131831</v>
      </c>
      <c r="X39" s="105">
        <v>0.11864225944611258</v>
      </c>
      <c r="Y39" s="105">
        <v>0.71596884573762742</v>
      </c>
      <c r="Z39" s="105">
        <v>0.13816320931579509</v>
      </c>
      <c r="AA39" s="105">
        <v>0.12754211798019816</v>
      </c>
      <c r="AB39" s="105">
        <v>0.79170834981271665</v>
      </c>
      <c r="AC39" s="105">
        <v>6.8844493337897703E-2</v>
      </c>
      <c r="AD39" s="105">
        <v>6.9572134859686885E-2</v>
      </c>
      <c r="AE39" s="105">
        <v>0.83288382430419139</v>
      </c>
      <c r="AF39" s="105">
        <v>9.3807242619736289E-2</v>
      </c>
      <c r="AG39" s="105">
        <v>5.1488606596625637E-2</v>
      </c>
      <c r="AH39" s="105">
        <v>0.59218235078725745</v>
      </c>
      <c r="AI39" s="105">
        <v>0.34843534349209926</v>
      </c>
      <c r="AJ39" s="105">
        <v>0.13897110453046771</v>
      </c>
      <c r="AK39" s="105">
        <v>0.7424605415801685</v>
      </c>
      <c r="AL39" s="105">
        <v>0.1073352973501038</v>
      </c>
      <c r="AM39" s="105">
        <v>4.7073749191980853E-2</v>
      </c>
      <c r="AN39" s="105">
        <v>0.76044387559397475</v>
      </c>
      <c r="AO39" s="105">
        <v>0.19015954832923262</v>
      </c>
      <c r="AP39" s="105">
        <v>7.5649992202659777E-2</v>
      </c>
      <c r="AQ39" s="105">
        <v>0.73976821172443608</v>
      </c>
      <c r="AR39" s="105">
        <v>0.17826101547031781</v>
      </c>
    </row>
    <row r="40" spans="2:47" ht="30" customHeight="1">
      <c r="B40" s="57">
        <v>44256</v>
      </c>
      <c r="C40" s="104">
        <v>0.11471090671727546</v>
      </c>
      <c r="D40" s="104">
        <v>0.7028652256427389</v>
      </c>
      <c r="E40" s="104">
        <v>0.17550780574371952</v>
      </c>
      <c r="F40" s="104">
        <v>9.2394162503286872E-2</v>
      </c>
      <c r="G40" s="104">
        <v>0.79337858269787009</v>
      </c>
      <c r="H40" s="104">
        <v>0.10711116224033658</v>
      </c>
      <c r="I40" s="104">
        <v>0.10010932041224317</v>
      </c>
      <c r="J40" s="104">
        <v>0.77025860608449237</v>
      </c>
      <c r="K40" s="104">
        <v>0.11612306660698331</v>
      </c>
      <c r="L40" s="104">
        <v>6.5444920227620426E-2</v>
      </c>
      <c r="M40" s="104">
        <v>0.77344806093622254</v>
      </c>
      <c r="N40" s="104">
        <v>0.1556593464412048</v>
      </c>
      <c r="O40" s="104">
        <v>0.11557284665733594</v>
      </c>
      <c r="P40" s="104">
        <v>0.75048270350918522</v>
      </c>
      <c r="Q40" s="104">
        <v>0.11501739118384768</v>
      </c>
      <c r="R40" s="104">
        <v>0.11906544906453681</v>
      </c>
      <c r="S40" s="104">
        <v>0.74806487584570203</v>
      </c>
      <c r="T40" s="104">
        <v>0.11969925753864462</v>
      </c>
      <c r="U40" s="104">
        <v>7.5687378007509243E-2</v>
      </c>
      <c r="V40" s="104">
        <v>0.74835171858841887</v>
      </c>
      <c r="W40" s="104">
        <v>0.1690383673041278</v>
      </c>
      <c r="X40" s="104">
        <v>0.12118076418096446</v>
      </c>
      <c r="Y40" s="104">
        <v>0.71464494737076356</v>
      </c>
      <c r="Z40" s="104">
        <v>0.13593104420262442</v>
      </c>
      <c r="AA40" s="104">
        <v>0.12864788842442473</v>
      </c>
      <c r="AB40" s="104">
        <v>0.7904734929874595</v>
      </c>
      <c r="AC40" s="104">
        <v>6.8692945787917861E-2</v>
      </c>
      <c r="AD40" s="104">
        <v>6.9873528462171361E-2</v>
      </c>
      <c r="AE40" s="104">
        <v>0.83251113525823728</v>
      </c>
      <c r="AF40" s="104">
        <v>9.3845144402514846E-2</v>
      </c>
      <c r="AG40" s="104">
        <v>5.2800814680997982E-2</v>
      </c>
      <c r="AH40" s="104">
        <v>0.59239445068320207</v>
      </c>
      <c r="AI40" s="104">
        <v>0.34676952479266787</v>
      </c>
      <c r="AJ40" s="104">
        <v>0.13886053518162919</v>
      </c>
      <c r="AK40" s="104">
        <v>0.74312838342460563</v>
      </c>
      <c r="AL40" s="104">
        <v>0.10680770848331281</v>
      </c>
      <c r="AM40" s="104">
        <v>4.7842270578596253E-2</v>
      </c>
      <c r="AN40" s="104">
        <v>0.76155159268995243</v>
      </c>
      <c r="AO40" s="104">
        <v>0.1882373931999328</v>
      </c>
      <c r="AP40" s="104">
        <v>7.6974005617246335E-2</v>
      </c>
      <c r="AQ40" s="104">
        <v>0.7415199008588087</v>
      </c>
      <c r="AR40" s="104">
        <v>0.17508907805859819</v>
      </c>
      <c r="AS40"/>
      <c r="AT40"/>
      <c r="AU40"/>
    </row>
    <row r="41" spans="2:47" ht="30" customHeight="1">
      <c r="B41" s="58">
        <v>44287</v>
      </c>
      <c r="C41" s="105">
        <v>0.11710799073266361</v>
      </c>
      <c r="D41" s="105">
        <v>0.70113543630582209</v>
      </c>
      <c r="E41" s="105">
        <v>0.17426438172421232</v>
      </c>
      <c r="F41" s="105">
        <v>9.4091867803592966E-2</v>
      </c>
      <c r="G41" s="105">
        <v>0.79160272140107835</v>
      </c>
      <c r="H41" s="105">
        <v>0.10713259854409966</v>
      </c>
      <c r="I41" s="105">
        <v>0.100359110769947</v>
      </c>
      <c r="J41" s="105">
        <v>0.76962182313128247</v>
      </c>
      <c r="K41" s="105">
        <v>0.11624012267693003</v>
      </c>
      <c r="L41" s="105">
        <v>6.5570723112609003E-2</v>
      </c>
      <c r="M41" s="105">
        <v>0.772842260100704</v>
      </c>
      <c r="N41" s="105">
        <v>0.15630127132685143</v>
      </c>
      <c r="O41" s="105">
        <v>0.1146948785337578</v>
      </c>
      <c r="P41" s="105">
        <v>0.7505832230941113</v>
      </c>
      <c r="Q41" s="105">
        <v>0.11575762759726146</v>
      </c>
      <c r="R41" s="105">
        <v>0.11790121780686154</v>
      </c>
      <c r="S41" s="105">
        <v>0.74863896167370381</v>
      </c>
      <c r="T41" s="105">
        <v>0.1201033167248191</v>
      </c>
      <c r="U41" s="105">
        <v>7.5570434149652282E-2</v>
      </c>
      <c r="V41" s="105">
        <v>0.74828435310357488</v>
      </c>
      <c r="W41" s="105">
        <v>0.16919737562584636</v>
      </c>
      <c r="X41" s="105">
        <v>0.12057757451319037</v>
      </c>
      <c r="Y41" s="105">
        <v>0.71441490189683421</v>
      </c>
      <c r="Z41" s="105">
        <v>0.13618809716179053</v>
      </c>
      <c r="AA41" s="105">
        <v>0.1298020524324828</v>
      </c>
      <c r="AB41" s="105">
        <v>0.78932195164281371</v>
      </c>
      <c r="AC41" s="105">
        <v>6.8415487412540221E-2</v>
      </c>
      <c r="AD41" s="105">
        <v>6.9399721414602461E-2</v>
      </c>
      <c r="AE41" s="105">
        <v>0.83333159651664046</v>
      </c>
      <c r="AF41" s="105">
        <v>9.3583157046439006E-2</v>
      </c>
      <c r="AG41" s="105">
        <v>5.1765577183740204E-2</v>
      </c>
      <c r="AH41" s="105">
        <v>0.59212861394854888</v>
      </c>
      <c r="AI41" s="105">
        <v>0.34811983846401073</v>
      </c>
      <c r="AJ41" s="105">
        <v>0.13942300049355696</v>
      </c>
      <c r="AK41" s="105">
        <v>0.74292485179427359</v>
      </c>
      <c r="AL41" s="105">
        <v>0.10633102328960332</v>
      </c>
      <c r="AM41" s="105">
        <v>4.818368129499364E-2</v>
      </c>
      <c r="AN41" s="105">
        <v>0.76161629400792474</v>
      </c>
      <c r="AO41" s="105">
        <v>0.18781209853702288</v>
      </c>
      <c r="AP41" s="105">
        <v>7.6953589845299486E-2</v>
      </c>
      <c r="AQ41" s="105">
        <v>0.74256432879698386</v>
      </c>
      <c r="AR41" s="105">
        <v>0.17416505095515428</v>
      </c>
      <c r="AS41"/>
      <c r="AT41"/>
      <c r="AU41"/>
    </row>
    <row r="42" spans="2:47" ht="30" customHeight="1">
      <c r="B42" s="57">
        <v>44317</v>
      </c>
      <c r="C42" s="104">
        <v>0.11440937815945806</v>
      </c>
      <c r="D42" s="104">
        <v>0.70217098424740076</v>
      </c>
      <c r="E42" s="104">
        <v>0.17598965769528557</v>
      </c>
      <c r="F42" s="104">
        <v>9.3083697523506814E-2</v>
      </c>
      <c r="G42" s="104">
        <v>0.79178254535823067</v>
      </c>
      <c r="H42" s="104">
        <v>0.1078830618461131</v>
      </c>
      <c r="I42" s="104">
        <v>9.869296426970374E-2</v>
      </c>
      <c r="J42" s="104">
        <v>0.77050682419935446</v>
      </c>
      <c r="K42" s="104">
        <v>0.1170014862643582</v>
      </c>
      <c r="L42" s="104">
        <v>6.5163332203006671E-2</v>
      </c>
      <c r="M42" s="104">
        <v>0.77265093897850767</v>
      </c>
      <c r="N42" s="104">
        <v>0.15686511973388881</v>
      </c>
      <c r="O42" s="104">
        <v>0.11160977598916476</v>
      </c>
      <c r="P42" s="104">
        <v>0.75248611006604549</v>
      </c>
      <c r="Q42" s="104">
        <v>0.11718880843906027</v>
      </c>
      <c r="R42" s="104">
        <v>0.11637218998673178</v>
      </c>
      <c r="S42" s="104">
        <v>0.74950574380224066</v>
      </c>
      <c r="T42" s="104">
        <v>0.12079560516667898</v>
      </c>
      <c r="U42" s="104">
        <v>7.4491585289840012E-2</v>
      </c>
      <c r="V42" s="104">
        <v>0.74840473717016409</v>
      </c>
      <c r="W42" s="104">
        <v>0.17023394971950967</v>
      </c>
      <c r="X42" s="104">
        <v>0.1182594149758418</v>
      </c>
      <c r="Y42" s="104">
        <v>0.71566884974124223</v>
      </c>
      <c r="Z42" s="104">
        <v>0.1372349879395709</v>
      </c>
      <c r="AA42" s="104">
        <v>0.13033762231885349</v>
      </c>
      <c r="AB42" s="104">
        <v>0.78907995848958101</v>
      </c>
      <c r="AC42" s="104">
        <v>6.8212059668043987E-2</v>
      </c>
      <c r="AD42" s="104">
        <v>6.865563465431751E-2</v>
      </c>
      <c r="AE42" s="104">
        <v>0.83419923828240694</v>
      </c>
      <c r="AF42" s="104">
        <v>9.3472435649498406E-2</v>
      </c>
      <c r="AG42" s="104">
        <v>5.0910937599187453E-2</v>
      </c>
      <c r="AH42" s="104">
        <v>0.59055418015616068</v>
      </c>
      <c r="AI42" s="104">
        <v>0.35093139225685405</v>
      </c>
      <c r="AJ42" s="104">
        <v>0.13707592723948703</v>
      </c>
      <c r="AK42" s="104">
        <v>0.74472422471589983</v>
      </c>
      <c r="AL42" s="104">
        <v>0.10709627204762852</v>
      </c>
      <c r="AM42" s="104">
        <v>4.807242533699848E-2</v>
      </c>
      <c r="AN42" s="104">
        <v>0.76174038775394592</v>
      </c>
      <c r="AO42" s="104">
        <v>0.18781383278616884</v>
      </c>
      <c r="AP42" s="104">
        <v>7.6793581830000721E-2</v>
      </c>
      <c r="AQ42" s="104">
        <v>0.74279354108677009</v>
      </c>
      <c r="AR42" s="104">
        <v>0.17416249511544224</v>
      </c>
      <c r="AS42"/>
      <c r="AT42"/>
      <c r="AU42"/>
    </row>
    <row r="43" spans="2:47" ht="30" customHeight="1">
      <c r="B43" s="58">
        <v>44348</v>
      </c>
      <c r="C43" s="105">
        <v>0.11372514749715398</v>
      </c>
      <c r="D43" s="105">
        <v>0.70256118356723463</v>
      </c>
      <c r="E43" s="105">
        <v>0.17607546563753254</v>
      </c>
      <c r="F43" s="105">
        <v>9.3586398175044716E-2</v>
      </c>
      <c r="G43" s="105">
        <v>0.79191899299230306</v>
      </c>
      <c r="H43" s="105">
        <v>0.10700277353814845</v>
      </c>
      <c r="I43" s="105">
        <v>9.9024335938369734E-2</v>
      </c>
      <c r="J43" s="105">
        <v>0.77002115200498744</v>
      </c>
      <c r="K43" s="105">
        <v>0.11706989067753212</v>
      </c>
      <c r="L43" s="105">
        <v>6.5334997919267584E-2</v>
      </c>
      <c r="M43" s="105">
        <v>0.77272800025609012</v>
      </c>
      <c r="N43" s="105">
        <v>0.15654310317231665</v>
      </c>
      <c r="O43" s="105">
        <v>0.11158175287822475</v>
      </c>
      <c r="P43" s="105">
        <v>0.7521356121206878</v>
      </c>
      <c r="Q43" s="105">
        <v>0.11724988193901204</v>
      </c>
      <c r="R43" s="105">
        <v>0.11671589117885982</v>
      </c>
      <c r="S43" s="105">
        <v>0.7490598925130324</v>
      </c>
      <c r="T43" s="105">
        <v>0.12079775988121561</v>
      </c>
      <c r="U43" s="105">
        <v>7.5598210424719953E-2</v>
      </c>
      <c r="V43" s="105">
        <v>0.74754229359623403</v>
      </c>
      <c r="W43" s="105">
        <v>0.16988797890129548</v>
      </c>
      <c r="X43" s="105">
        <v>0.12019693573869272</v>
      </c>
      <c r="Y43" s="105">
        <v>0.71395818789727006</v>
      </c>
      <c r="Z43" s="105">
        <v>0.13633023477973324</v>
      </c>
      <c r="AA43" s="105">
        <v>0.13205573375849966</v>
      </c>
      <c r="AB43" s="105">
        <v>0.78803022377948484</v>
      </c>
      <c r="AC43" s="105">
        <v>6.8088579116855619E-2</v>
      </c>
      <c r="AD43" s="105">
        <v>6.8532959287832179E-2</v>
      </c>
      <c r="AE43" s="105">
        <v>0.83408559068404498</v>
      </c>
      <c r="AF43" s="105">
        <v>9.3656040163598617E-2</v>
      </c>
      <c r="AG43" s="105">
        <v>5.0756631528543567E-2</v>
      </c>
      <c r="AH43" s="105">
        <v>0.59061621987029178</v>
      </c>
      <c r="AI43" s="105">
        <v>0.35097985367330697</v>
      </c>
      <c r="AJ43" s="105">
        <v>0.13831203456835525</v>
      </c>
      <c r="AK43" s="105">
        <v>0.7439014434127057</v>
      </c>
      <c r="AL43" s="105">
        <v>0.10663381447090191</v>
      </c>
      <c r="AM43" s="105">
        <v>4.8425686050292766E-2</v>
      </c>
      <c r="AN43" s="105">
        <v>0.76136454181122015</v>
      </c>
      <c r="AO43" s="105">
        <v>0.1878457708550029</v>
      </c>
      <c r="AP43" s="105">
        <v>7.7610552575274216E-2</v>
      </c>
      <c r="AQ43" s="105">
        <v>0.7425348070626262</v>
      </c>
      <c r="AR43" s="105">
        <v>0.1734670158812085</v>
      </c>
      <c r="AS43"/>
      <c r="AT43"/>
      <c r="AU43"/>
    </row>
    <row r="44" spans="2:47" ht="30" customHeight="1">
      <c r="B44" s="57">
        <v>44378</v>
      </c>
      <c r="C44" s="104">
        <v>0.11495763468971289</v>
      </c>
      <c r="D44" s="104">
        <v>0.70150794173241671</v>
      </c>
      <c r="E44" s="104">
        <v>0.17574785822432457</v>
      </c>
      <c r="F44" s="104">
        <v>9.3227527036064392E-2</v>
      </c>
      <c r="G44" s="104">
        <v>0.7917692922504771</v>
      </c>
      <c r="H44" s="104">
        <v>0.10749180354608773</v>
      </c>
      <c r="I44" s="104">
        <v>0.10116145563937336</v>
      </c>
      <c r="J44" s="104">
        <v>0.76818469796954536</v>
      </c>
      <c r="K44" s="104">
        <v>0.11644692030533921</v>
      </c>
      <c r="L44" s="104">
        <v>6.5587943684314892E-2</v>
      </c>
      <c r="M44" s="104">
        <v>0.77237358715050564</v>
      </c>
      <c r="N44" s="104">
        <v>0.15646242316081696</v>
      </c>
      <c r="O44" s="104">
        <v>0.11276613570310094</v>
      </c>
      <c r="P44" s="104">
        <v>0.75116142134136055</v>
      </c>
      <c r="Q44" s="104">
        <v>0.11697521868469402</v>
      </c>
      <c r="R44" s="104">
        <v>0.11777695154405758</v>
      </c>
      <c r="S44" s="104">
        <v>0.74816262944883549</v>
      </c>
      <c r="T44" s="104">
        <v>0.12042689630633548</v>
      </c>
      <c r="U44" s="104">
        <v>7.7039691737353477E-2</v>
      </c>
      <c r="V44" s="104">
        <v>0.74691688659920985</v>
      </c>
      <c r="W44" s="104">
        <v>0.16877185123145994</v>
      </c>
      <c r="X44" s="104">
        <v>0.12471399997122012</v>
      </c>
      <c r="Y44" s="104">
        <v>0.71071187026031402</v>
      </c>
      <c r="Z44" s="104">
        <v>0.13422215187141151</v>
      </c>
      <c r="AA44" s="104">
        <v>0.13357764515533413</v>
      </c>
      <c r="AB44" s="104">
        <v>0.78864732409705296</v>
      </c>
      <c r="AC44" s="104">
        <v>6.8132954869076195E-2</v>
      </c>
      <c r="AD44" s="104">
        <v>6.9264730382628981E-2</v>
      </c>
      <c r="AE44" s="104">
        <v>0.83344324429388572</v>
      </c>
      <c r="AF44" s="104">
        <v>9.3564308324540463E-2</v>
      </c>
      <c r="AG44" s="104">
        <v>5.1049196434837532E-2</v>
      </c>
      <c r="AH44" s="104">
        <v>0.59135377921257637</v>
      </c>
      <c r="AI44" s="104">
        <v>0.34976489578216013</v>
      </c>
      <c r="AJ44" s="104">
        <v>0.14033870765701742</v>
      </c>
      <c r="AK44" s="104">
        <v>0.7424752348355228</v>
      </c>
      <c r="AL44" s="104">
        <v>0.10592524797747838</v>
      </c>
      <c r="AM44" s="104">
        <v>4.9132030288704477E-2</v>
      </c>
      <c r="AN44" s="104">
        <v>0.76058821007130362</v>
      </c>
      <c r="AO44" s="104">
        <v>0.18788126159151933</v>
      </c>
      <c r="AP44" s="104">
        <v>7.8971665364133692E-2</v>
      </c>
      <c r="AQ44" s="104">
        <v>0.74198578724487019</v>
      </c>
      <c r="AR44" s="104">
        <v>0.1725413932861998</v>
      </c>
      <c r="AS44"/>
      <c r="AT44"/>
      <c r="AU44"/>
    </row>
    <row r="45" spans="2:47" ht="30" customHeight="1">
      <c r="B45" s="58">
        <v>44409</v>
      </c>
      <c r="C45" s="105">
        <v>0.11247588529958487</v>
      </c>
      <c r="D45" s="105">
        <v>0.70077846823891776</v>
      </c>
      <c r="E45" s="105">
        <v>0.17606837206140546</v>
      </c>
      <c r="F45" s="105">
        <v>9.1438224556459363E-2</v>
      </c>
      <c r="G45" s="105">
        <v>0.79087138922692624</v>
      </c>
      <c r="H45" s="105">
        <v>0.10765868186767437</v>
      </c>
      <c r="I45" s="105">
        <v>0.10117791398213001</v>
      </c>
      <c r="J45" s="105">
        <v>0.76628628590250103</v>
      </c>
      <c r="K45" s="105">
        <v>0.11610704569971646</v>
      </c>
      <c r="L45" s="105">
        <v>6.5070411423612487E-2</v>
      </c>
      <c r="M45" s="105">
        <v>0.77144885803321372</v>
      </c>
      <c r="N45" s="105">
        <v>0.15671176679420931</v>
      </c>
      <c r="O45" s="105">
        <v>0.1102946980355012</v>
      </c>
      <c r="P45" s="105">
        <v>0.75007428972062418</v>
      </c>
      <c r="Q45" s="105">
        <v>0.11676835072177107</v>
      </c>
      <c r="R45" s="105">
        <v>0.11652072056129935</v>
      </c>
      <c r="S45" s="105">
        <v>0.74739350512319036</v>
      </c>
      <c r="T45" s="105">
        <v>0.12022494760598645</v>
      </c>
      <c r="U45" s="105">
        <v>7.6715288168412291E-2</v>
      </c>
      <c r="V45" s="105">
        <v>0.74580369502076349</v>
      </c>
      <c r="W45" s="105">
        <v>0.16878675617503741</v>
      </c>
      <c r="X45" s="105">
        <v>0.12433727837641535</v>
      </c>
      <c r="Y45" s="105">
        <v>0.70908318976557816</v>
      </c>
      <c r="Z45" s="105">
        <v>0.13216888480310457</v>
      </c>
      <c r="AA45" s="105">
        <v>0.13281833501021562</v>
      </c>
      <c r="AB45" s="105">
        <v>0.78825914929601804</v>
      </c>
      <c r="AC45" s="105">
        <v>6.7632880060738115E-2</v>
      </c>
      <c r="AD45" s="105">
        <v>6.8975682161832225E-2</v>
      </c>
      <c r="AE45" s="105">
        <v>0.83275764007379971</v>
      </c>
      <c r="AF45" s="105">
        <v>9.4160528250586101E-2</v>
      </c>
      <c r="AG45" s="105">
        <v>5.1149678565682428E-2</v>
      </c>
      <c r="AH45" s="105">
        <v>0.59179590494778</v>
      </c>
      <c r="AI45" s="105">
        <v>0.34827530726882261</v>
      </c>
      <c r="AJ45" s="105">
        <v>0.1383393318663618</v>
      </c>
      <c r="AK45" s="105">
        <v>0.74196933403744147</v>
      </c>
      <c r="AL45" s="105">
        <v>0.10559185565688056</v>
      </c>
      <c r="AM45" s="105">
        <v>4.9238797815078131E-2</v>
      </c>
      <c r="AN45" s="105">
        <v>0.76076624128975601</v>
      </c>
      <c r="AO45" s="105">
        <v>0.18699645457292127</v>
      </c>
      <c r="AP45" s="105">
        <v>7.8930726391859191E-2</v>
      </c>
      <c r="AQ45" s="105">
        <v>0.74160722554235714</v>
      </c>
      <c r="AR45" s="105">
        <v>0.17162644969380089</v>
      </c>
      <c r="AS45"/>
      <c r="AT45"/>
      <c r="AU45"/>
    </row>
    <row r="46" spans="2:47" ht="30" customHeight="1">
      <c r="B46" s="57">
        <v>44440</v>
      </c>
      <c r="C46" s="104">
        <v>0.11171257897172249</v>
      </c>
      <c r="D46" s="104">
        <v>0.69969004252904832</v>
      </c>
      <c r="E46" s="104">
        <v>0.17501552112617105</v>
      </c>
      <c r="F46" s="104">
        <v>8.9781981810691761E-2</v>
      </c>
      <c r="G46" s="104">
        <v>0.79190037075767661</v>
      </c>
      <c r="H46" s="104">
        <v>0.10682257502297431</v>
      </c>
      <c r="I46" s="104">
        <v>0.10140810882695471</v>
      </c>
      <c r="J46" s="104">
        <v>0.76414973346726678</v>
      </c>
      <c r="K46" s="104">
        <v>0.1159204352665026</v>
      </c>
      <c r="L46" s="104">
        <v>6.4286833855799377E-2</v>
      </c>
      <c r="M46" s="104">
        <v>0.77085423197492164</v>
      </c>
      <c r="N46" s="104">
        <v>0.15684169278996865</v>
      </c>
      <c r="O46" s="104">
        <v>0.10879069283924836</v>
      </c>
      <c r="P46" s="104">
        <v>0.74883277794849945</v>
      </c>
      <c r="Q46" s="104">
        <v>0.1167896052978801</v>
      </c>
      <c r="R46" s="104">
        <v>0.11583553349434413</v>
      </c>
      <c r="S46" s="104">
        <v>0.74634062417412195</v>
      </c>
      <c r="T46" s="104">
        <v>0.11983376464339075</v>
      </c>
      <c r="U46" s="104">
        <v>7.7001908430248706E-2</v>
      </c>
      <c r="V46" s="104">
        <v>0.7442798650297211</v>
      </c>
      <c r="W46" s="104">
        <v>0.16853834548774432</v>
      </c>
      <c r="X46" s="104">
        <v>0.1242182416001644</v>
      </c>
      <c r="Y46" s="104">
        <v>0.7068979689694147</v>
      </c>
      <c r="Z46" s="104">
        <v>0.13005103264033976</v>
      </c>
      <c r="AA46" s="104">
        <v>0.13262280339304378</v>
      </c>
      <c r="AB46" s="104">
        <v>0.78692001069440731</v>
      </c>
      <c r="AC46" s="104">
        <v>6.7165131371071635E-2</v>
      </c>
      <c r="AD46" s="104">
        <v>6.8696538734037221E-2</v>
      </c>
      <c r="AE46" s="104">
        <v>0.83247334496880887</v>
      </c>
      <c r="AF46" s="104">
        <v>9.4233527449930021E-2</v>
      </c>
      <c r="AG46" s="104">
        <v>5.1260022909507444E-2</v>
      </c>
      <c r="AH46" s="104">
        <v>0.59166596820607387</v>
      </c>
      <c r="AI46" s="104">
        <v>0.34732349900818593</v>
      </c>
      <c r="AJ46" s="104">
        <v>0.13711094912888927</v>
      </c>
      <c r="AK46" s="104">
        <v>0.74065281352852863</v>
      </c>
      <c r="AL46" s="104">
        <v>0.10510325422598361</v>
      </c>
      <c r="AM46" s="104">
        <v>4.8680565579911877E-2</v>
      </c>
      <c r="AN46" s="104">
        <v>0.76055174762204647</v>
      </c>
      <c r="AO46" s="104">
        <v>0.18753750871788527</v>
      </c>
      <c r="AP46" s="104">
        <v>7.8050639433777269E-2</v>
      </c>
      <c r="AQ46" s="104">
        <v>0.74140324762225096</v>
      </c>
      <c r="AR46" s="104">
        <v>0.17156648751547596</v>
      </c>
      <c r="AS46"/>
      <c r="AT46"/>
      <c r="AU46"/>
    </row>
    <row r="47" spans="2:47" ht="30" customHeight="1">
      <c r="B47" s="58">
        <v>44470</v>
      </c>
      <c r="C47" s="105">
        <v>0.11057998429083338</v>
      </c>
      <c r="D47" s="105">
        <v>0.69880229223697599</v>
      </c>
      <c r="E47" s="105">
        <v>0.17497362440219186</v>
      </c>
      <c r="F47" s="105">
        <v>8.9286136343940309E-2</v>
      </c>
      <c r="G47" s="105">
        <v>0.79142670311749086</v>
      </c>
      <c r="H47" s="105">
        <v>0.10625625349604897</v>
      </c>
      <c r="I47" s="105">
        <v>0.10176628695763471</v>
      </c>
      <c r="J47" s="105">
        <v>0.76209991893852125</v>
      </c>
      <c r="K47" s="105">
        <v>0.11555868424420837</v>
      </c>
      <c r="L47" s="105">
        <v>6.3942139440836807E-2</v>
      </c>
      <c r="M47" s="105">
        <v>0.77046311778201193</v>
      </c>
      <c r="N47" s="105">
        <v>0.15681455846327333</v>
      </c>
      <c r="O47" s="105">
        <v>0.10676289153057912</v>
      </c>
      <c r="P47" s="105">
        <v>0.74796794276633194</v>
      </c>
      <c r="Q47" s="105">
        <v>0.11749192588331121</v>
      </c>
      <c r="R47" s="105">
        <v>0.11562679695379419</v>
      </c>
      <c r="S47" s="105">
        <v>0.74503927175587781</v>
      </c>
      <c r="T47" s="105">
        <v>0.11941962692156423</v>
      </c>
      <c r="U47" s="105">
        <v>7.7258766599642051E-2</v>
      </c>
      <c r="V47" s="105">
        <v>0.74298845640295585</v>
      </c>
      <c r="W47" s="105">
        <v>0.16841593565636256</v>
      </c>
      <c r="X47" s="105">
        <v>0.12443924387610726</v>
      </c>
      <c r="Y47" s="105">
        <v>0.70520153692440768</v>
      </c>
      <c r="Z47" s="105">
        <v>0.1282044404508848</v>
      </c>
      <c r="AA47" s="105">
        <v>0.13195886229475592</v>
      </c>
      <c r="AB47" s="105">
        <v>0.78616951072888952</v>
      </c>
      <c r="AC47" s="105">
        <v>6.7254061188268585E-2</v>
      </c>
      <c r="AD47" s="105">
        <v>6.7904596508174653E-2</v>
      </c>
      <c r="AE47" s="105">
        <v>0.83159495648063464</v>
      </c>
      <c r="AF47" s="105">
        <v>9.5636417196743151E-2</v>
      </c>
      <c r="AG47" s="105">
        <v>5.1242853852114002E-2</v>
      </c>
      <c r="AH47" s="105">
        <v>0.59109026308992807</v>
      </c>
      <c r="AI47" s="105">
        <v>0.34734292435379277</v>
      </c>
      <c r="AJ47" s="105">
        <v>0.13686463570445434</v>
      </c>
      <c r="AK47" s="105">
        <v>0.73846742616208083</v>
      </c>
      <c r="AL47" s="105">
        <v>0.10466632049716756</v>
      </c>
      <c r="AM47" s="105">
        <v>4.7946080117861355E-2</v>
      </c>
      <c r="AN47" s="105">
        <v>0.76045270243173479</v>
      </c>
      <c r="AO47" s="105">
        <v>0.18813228586444677</v>
      </c>
      <c r="AP47" s="105">
        <v>7.7633833148227707E-2</v>
      </c>
      <c r="AQ47" s="105">
        <v>0.7405645156977293</v>
      </c>
      <c r="AR47" s="105">
        <v>0.17164015466867283</v>
      </c>
      <c r="AS47"/>
      <c r="AT47"/>
      <c r="AU47"/>
    </row>
    <row r="48" spans="2:47" ht="30" customHeight="1">
      <c r="B48" s="57">
        <v>44501</v>
      </c>
      <c r="C48" s="104">
        <v>0.10955662378319302</v>
      </c>
      <c r="D48" s="104">
        <v>0.69785675252623491</v>
      </c>
      <c r="E48" s="104">
        <v>0.17496318319486509</v>
      </c>
      <c r="F48" s="104">
        <v>8.7072332448054998E-2</v>
      </c>
      <c r="G48" s="104">
        <v>0.79232932354319641</v>
      </c>
      <c r="H48" s="104">
        <v>0.10660834244649274</v>
      </c>
      <c r="I48" s="104">
        <v>0.10360061589482411</v>
      </c>
      <c r="J48" s="104">
        <v>0.75876804114989593</v>
      </c>
      <c r="K48" s="104">
        <v>0.11476540160064974</v>
      </c>
      <c r="L48" s="104">
        <v>6.3290457166170169E-2</v>
      </c>
      <c r="M48" s="104">
        <v>0.77014679506423722</v>
      </c>
      <c r="N48" s="104">
        <v>0.15664041752303537</v>
      </c>
      <c r="O48" s="104">
        <v>0.10464436922155568</v>
      </c>
      <c r="P48" s="104">
        <v>0.74724734133867976</v>
      </c>
      <c r="Q48" s="104">
        <v>0.11835897528263931</v>
      </c>
      <c r="R48" s="104">
        <v>0.11574517864858982</v>
      </c>
      <c r="S48" s="104">
        <v>0.74298603080965064</v>
      </c>
      <c r="T48" s="104">
        <v>0.11915705884883393</v>
      </c>
      <c r="U48" s="104">
        <v>7.8407874492474106E-2</v>
      </c>
      <c r="V48" s="104">
        <v>0.74027937720604065</v>
      </c>
      <c r="W48" s="104">
        <v>0.16814594275763278</v>
      </c>
      <c r="X48" s="104">
        <v>0.12434880416765333</v>
      </c>
      <c r="Y48" s="104">
        <v>0.70340660930881149</v>
      </c>
      <c r="Z48" s="104">
        <v>0.12664443392006736</v>
      </c>
      <c r="AA48" s="104">
        <v>0.13210874925272811</v>
      </c>
      <c r="AB48" s="104">
        <v>0.78483922872617284</v>
      </c>
      <c r="AC48" s="104">
        <v>6.6943665364951235E-2</v>
      </c>
      <c r="AD48" s="104">
        <v>6.7887768918309013E-2</v>
      </c>
      <c r="AE48" s="104">
        <v>0.83078832556040316</v>
      </c>
      <c r="AF48" s="104">
        <v>9.5877155791402824E-2</v>
      </c>
      <c r="AG48" s="104">
        <v>5.0881429774440275E-2</v>
      </c>
      <c r="AH48" s="104">
        <v>0.59055446908906162</v>
      </c>
      <c r="AI48" s="104">
        <v>0.34755405847432264</v>
      </c>
      <c r="AJ48" s="104">
        <v>0.13766098274533675</v>
      </c>
      <c r="AK48" s="104">
        <v>0.73537103146857941</v>
      </c>
      <c r="AL48" s="104">
        <v>0.10390293189439367</v>
      </c>
      <c r="AM48" s="104">
        <v>4.7723133159761032E-2</v>
      </c>
      <c r="AN48" s="104">
        <v>0.76025243199293846</v>
      </c>
      <c r="AO48" s="104">
        <v>0.18831669597640702</v>
      </c>
      <c r="AP48" s="104">
        <v>7.7945633127201347E-2</v>
      </c>
      <c r="AQ48" s="104">
        <v>0.73857582812735934</v>
      </c>
      <c r="AR48" s="104">
        <v>0.17171988524031759</v>
      </c>
      <c r="AS48"/>
      <c r="AT48"/>
      <c r="AU48"/>
    </row>
    <row r="49" spans="2:47" ht="30" customHeight="1">
      <c r="B49" s="58">
        <v>44531</v>
      </c>
      <c r="C49" s="105">
        <v>0.10742284224591435</v>
      </c>
      <c r="D49" s="105">
        <v>0.69736780631838613</v>
      </c>
      <c r="E49" s="105">
        <v>0.17622709561674813</v>
      </c>
      <c r="F49" s="105">
        <v>8.3862648646067142E-2</v>
      </c>
      <c r="G49" s="105">
        <v>0.79424359647866027</v>
      </c>
      <c r="H49" s="105">
        <v>0.10740723052676823</v>
      </c>
      <c r="I49" s="105">
        <v>0.10238710210352142</v>
      </c>
      <c r="J49" s="105">
        <v>0.75732391811416289</v>
      </c>
      <c r="K49" s="105">
        <v>0.11563960216951993</v>
      </c>
      <c r="L49" s="105">
        <v>6.2520236204690174E-2</v>
      </c>
      <c r="M49" s="105">
        <v>0.7697620993231471</v>
      </c>
      <c r="N49" s="105">
        <v>0.15697898518324366</v>
      </c>
      <c r="O49" s="105">
        <v>0.10027534890302647</v>
      </c>
      <c r="P49" s="105">
        <v>0.74807521093376883</v>
      </c>
      <c r="Q49" s="105">
        <v>0.12210043454420028</v>
      </c>
      <c r="R49" s="105">
        <v>0.11590447699118055</v>
      </c>
      <c r="S49" s="105">
        <v>0.73962040598626599</v>
      </c>
      <c r="T49" s="105">
        <v>0.1196624205007211</v>
      </c>
      <c r="U49" s="105">
        <v>7.7296060751373741E-2</v>
      </c>
      <c r="V49" s="105">
        <v>0.73966055327143942</v>
      </c>
      <c r="W49" s="105">
        <v>0.16906302326129852</v>
      </c>
      <c r="X49" s="105">
        <v>0.12371274947598651</v>
      </c>
      <c r="Y49" s="105">
        <v>0.70127325513272842</v>
      </c>
      <c r="Z49" s="105">
        <v>0.12573719909908737</v>
      </c>
      <c r="AA49" s="105">
        <v>0.13209146055815646</v>
      </c>
      <c r="AB49" s="105">
        <v>0.78374346166814368</v>
      </c>
      <c r="AC49" s="105">
        <v>6.6694714730305929E-2</v>
      </c>
      <c r="AD49" s="105">
        <v>6.723213214756936E-2</v>
      </c>
      <c r="AE49" s="105">
        <v>0.83041861580904397</v>
      </c>
      <c r="AF49" s="105">
        <v>9.645470278791618E-2</v>
      </c>
      <c r="AG49" s="105">
        <v>4.9976597483705559E-2</v>
      </c>
      <c r="AH49" s="105">
        <v>0.5893312469000398</v>
      </c>
      <c r="AI49" s="105">
        <v>0.34925635884789763</v>
      </c>
      <c r="AJ49" s="105">
        <v>0.13706775491350459</v>
      </c>
      <c r="AK49" s="105">
        <v>0.73207248746749587</v>
      </c>
      <c r="AL49" s="105">
        <v>0.1044017907406911</v>
      </c>
      <c r="AM49" s="105">
        <v>4.7117368612695713E-2</v>
      </c>
      <c r="AN49" s="105">
        <v>0.75707084193065499</v>
      </c>
      <c r="AO49" s="105">
        <v>0.19188197057355935</v>
      </c>
      <c r="AP49" s="105">
        <v>7.7163468819430467E-2</v>
      </c>
      <c r="AQ49" s="105">
        <v>0.73581547331643093</v>
      </c>
      <c r="AR49" s="105">
        <v>0.17408594544803416</v>
      </c>
      <c r="AS49"/>
      <c r="AT49"/>
      <c r="AU49"/>
    </row>
    <row r="50" spans="2:47" ht="30" customHeight="1">
      <c r="B50" s="57">
        <v>44562</v>
      </c>
      <c r="C50" s="104">
        <v>0.10738205555530733</v>
      </c>
      <c r="D50" s="104">
        <v>0.6956253658187862</v>
      </c>
      <c r="E50" s="104">
        <v>0.17383932121905341</v>
      </c>
      <c r="F50" s="104">
        <v>8.4991905905170057E-2</v>
      </c>
      <c r="G50" s="104">
        <v>0.78992109235088492</v>
      </c>
      <c r="H50" s="104">
        <v>0.1078352402030171</v>
      </c>
      <c r="I50" s="104">
        <v>9.7155728576681963E-2</v>
      </c>
      <c r="J50" s="104">
        <v>0.76010039320963563</v>
      </c>
      <c r="K50" s="104">
        <v>0.11890353367058543</v>
      </c>
      <c r="L50" s="104">
        <v>6.1382909837024782E-2</v>
      </c>
      <c r="M50" s="104">
        <v>0.77176448560216571</v>
      </c>
      <c r="N50" s="104">
        <v>0.15578214840184429</v>
      </c>
      <c r="O50" s="104">
        <v>9.8281664411697181E-2</v>
      </c>
      <c r="P50" s="104">
        <v>0.74794122100491855</v>
      </c>
      <c r="Q50" s="104">
        <v>0.12206752208974615</v>
      </c>
      <c r="R50" s="104">
        <v>0.11118484822890147</v>
      </c>
      <c r="S50" s="104">
        <v>0.74122829950140301</v>
      </c>
      <c r="T50" s="104">
        <v>0.12295128121593848</v>
      </c>
      <c r="U50" s="104">
        <v>7.5706680841273494E-2</v>
      </c>
      <c r="V50" s="104">
        <v>0.74081572746673863</v>
      </c>
      <c r="W50" s="104">
        <v>0.16908772124683649</v>
      </c>
      <c r="X50" s="104">
        <v>0.12189720136911439</v>
      </c>
      <c r="Y50" s="104">
        <v>0.69908246325538581</v>
      </c>
      <c r="Z50" s="104">
        <v>0.12579617325497039</v>
      </c>
      <c r="AA50" s="104">
        <v>0.13312550965447306</v>
      </c>
      <c r="AB50" s="104">
        <v>0.78460158936969848</v>
      </c>
      <c r="AC50" s="104">
        <v>6.3556733758007786E-2</v>
      </c>
      <c r="AD50" s="104">
        <v>6.4789615131769424E-2</v>
      </c>
      <c r="AE50" s="104">
        <v>0.83141620200217314</v>
      </c>
      <c r="AF50" s="104">
        <v>9.7918462025812295E-2</v>
      </c>
      <c r="AG50" s="104">
        <v>5.0248925017829814E-2</v>
      </c>
      <c r="AH50" s="104">
        <v>0.58995575435705339</v>
      </c>
      <c r="AI50" s="104">
        <v>0.34720019941698227</v>
      </c>
      <c r="AJ50" s="104">
        <v>0.1328094014055996</v>
      </c>
      <c r="AK50" s="104">
        <v>0.73507837020710709</v>
      </c>
      <c r="AL50" s="104">
        <v>0.10421398545543377</v>
      </c>
      <c r="AM50" s="104">
        <v>4.7853348669594162E-2</v>
      </c>
      <c r="AN50" s="104">
        <v>0.75511747878970725</v>
      </c>
      <c r="AO50" s="104">
        <v>0.19273609171586803</v>
      </c>
      <c r="AP50" s="104">
        <v>7.5422917582072688E-2</v>
      </c>
      <c r="AQ50" s="104">
        <v>0.73537246563304248</v>
      </c>
      <c r="AR50" s="104">
        <v>0.17532444604858452</v>
      </c>
      <c r="AS50"/>
      <c r="AT50"/>
      <c r="AU50"/>
    </row>
    <row r="51" spans="2:47" ht="30" customHeight="1">
      <c r="B51" s="58">
        <v>44593</v>
      </c>
      <c r="C51" s="105">
        <v>0.10415071663847592</v>
      </c>
      <c r="D51" s="105">
        <v>0.69661488471467992</v>
      </c>
      <c r="E51" s="105">
        <v>0.17449034095967239</v>
      </c>
      <c r="F51" s="105">
        <v>8.5320909533412134E-2</v>
      </c>
      <c r="G51" s="105">
        <v>0.78848635159044722</v>
      </c>
      <c r="H51" s="105">
        <v>0.1071089168578912</v>
      </c>
      <c r="I51" s="105">
        <v>9.6032308914737616E-2</v>
      </c>
      <c r="J51" s="105">
        <v>0.75925437552114938</v>
      </c>
      <c r="K51" s="105">
        <v>0.11853572065624923</v>
      </c>
      <c r="L51" s="105">
        <v>6.1340598270696531E-2</v>
      </c>
      <c r="M51" s="105">
        <v>0.77083624396528971</v>
      </c>
      <c r="N51" s="105">
        <v>0.15541998478709698</v>
      </c>
      <c r="O51" s="105">
        <v>9.8353738772240976E-2</v>
      </c>
      <c r="P51" s="105">
        <v>0.74606909243473118</v>
      </c>
      <c r="Q51" s="105">
        <v>0.12093798272212369</v>
      </c>
      <c r="R51" s="105">
        <v>0.10927453335368241</v>
      </c>
      <c r="S51" s="105">
        <v>0.74089235118079932</v>
      </c>
      <c r="T51" s="105">
        <v>0.12284957830965541</v>
      </c>
      <c r="U51" s="105">
        <v>7.5250749542273246E-2</v>
      </c>
      <c r="V51" s="105">
        <v>0.73947934463883125</v>
      </c>
      <c r="W51" s="105">
        <v>0.16902393985462566</v>
      </c>
      <c r="X51" s="105">
        <v>0.11857857274825344</v>
      </c>
      <c r="Y51" s="105">
        <v>0.69962829702418416</v>
      </c>
      <c r="Z51" s="105">
        <v>0.12495107111207142</v>
      </c>
      <c r="AA51" s="105">
        <v>0.13203864487824846</v>
      </c>
      <c r="AB51" s="105">
        <v>0.78386395389192609</v>
      </c>
      <c r="AC51" s="105">
        <v>6.3879141317212521E-2</v>
      </c>
      <c r="AD51" s="105">
        <v>6.5878522794502375E-2</v>
      </c>
      <c r="AE51" s="105">
        <v>0.82959609051457339</v>
      </c>
      <c r="AF51" s="105">
        <v>9.7737135665847061E-2</v>
      </c>
      <c r="AG51" s="105">
        <v>5.0513921861920379E-2</v>
      </c>
      <c r="AH51" s="105">
        <v>0.59071509928503796</v>
      </c>
      <c r="AI51" s="105">
        <v>0.34484911693266185</v>
      </c>
      <c r="AJ51" s="105">
        <v>0.12961548290279959</v>
      </c>
      <c r="AK51" s="105">
        <v>0.73662692544000352</v>
      </c>
      <c r="AL51" s="105">
        <v>0.10445087239491298</v>
      </c>
      <c r="AM51" s="105">
        <v>4.8346580321097149E-2</v>
      </c>
      <c r="AN51" s="105">
        <v>0.75922420786116374</v>
      </c>
      <c r="AO51" s="105">
        <v>0.18746531785709988</v>
      </c>
      <c r="AP51" s="105">
        <v>7.510827676670126E-2</v>
      </c>
      <c r="AQ51" s="105">
        <v>0.73902570335958617</v>
      </c>
      <c r="AR51" s="105">
        <v>0.17043068344332143</v>
      </c>
      <c r="AS51"/>
      <c r="AT51"/>
      <c r="AU51"/>
    </row>
    <row r="52" spans="2:47" ht="30" customHeight="1">
      <c r="B52" s="57">
        <v>44621</v>
      </c>
      <c r="C52" s="104">
        <v>0.10397455929928036</v>
      </c>
      <c r="D52" s="104">
        <v>0.6951913554435617</v>
      </c>
      <c r="E52" s="104">
        <v>0.17295054908778804</v>
      </c>
      <c r="F52" s="104">
        <v>8.5690325531752681E-2</v>
      </c>
      <c r="G52" s="104">
        <v>0.78664328733704358</v>
      </c>
      <c r="H52" s="104">
        <v>0.10626667683159259</v>
      </c>
      <c r="I52" s="104">
        <v>9.5698952930517125E-2</v>
      </c>
      <c r="J52" s="104">
        <v>0.75769947574617558</v>
      </c>
      <c r="K52" s="104">
        <v>0.11820032976301562</v>
      </c>
      <c r="L52" s="104">
        <v>6.1892389888134211E-2</v>
      </c>
      <c r="M52" s="104">
        <v>0.76926813097009461</v>
      </c>
      <c r="N52" s="104">
        <v>0.15557902689867317</v>
      </c>
      <c r="O52" s="104">
        <v>9.7492565081960275E-2</v>
      </c>
      <c r="P52" s="104">
        <v>0.74388645364980477</v>
      </c>
      <c r="Q52" s="104">
        <v>0.12084267102660597</v>
      </c>
      <c r="R52" s="104">
        <v>0.10851652606348661</v>
      </c>
      <c r="S52" s="104">
        <v>0.73974077874456878</v>
      </c>
      <c r="T52" s="104">
        <v>0.12236529674948646</v>
      </c>
      <c r="U52" s="104">
        <v>7.6050851155011853E-2</v>
      </c>
      <c r="V52" s="104">
        <v>0.73735876613079154</v>
      </c>
      <c r="W52" s="104">
        <v>0.1684456113262485</v>
      </c>
      <c r="X52" s="104">
        <v>0.11754723071956712</v>
      </c>
      <c r="Y52" s="104">
        <v>0.69784637142022654</v>
      </c>
      <c r="Z52" s="104">
        <v>0.12344396107789034</v>
      </c>
      <c r="AA52" s="104">
        <v>0.13203651316748813</v>
      </c>
      <c r="AB52" s="104">
        <v>0.78234127562775235</v>
      </c>
      <c r="AC52" s="104">
        <v>6.3635568258041939E-2</v>
      </c>
      <c r="AD52" s="104">
        <v>6.5903022589453769E-2</v>
      </c>
      <c r="AE52" s="104">
        <v>0.82897470344818303</v>
      </c>
      <c r="AF52" s="104">
        <v>9.7876409526022154E-2</v>
      </c>
      <c r="AG52" s="104">
        <v>5.0208918887498379E-2</v>
      </c>
      <c r="AH52" s="104">
        <v>0.59182515096184751</v>
      </c>
      <c r="AI52" s="104">
        <v>0.34290051904888907</v>
      </c>
      <c r="AJ52" s="104">
        <v>0.12866897487414833</v>
      </c>
      <c r="AK52" s="104">
        <v>0.73509275179265765</v>
      </c>
      <c r="AL52" s="104">
        <v>0.10436842981456382</v>
      </c>
      <c r="AM52" s="104">
        <v>4.8785480209682999E-2</v>
      </c>
      <c r="AN52" s="104">
        <v>0.76053839241669685</v>
      </c>
      <c r="AO52" s="104">
        <v>0.18510450376319987</v>
      </c>
      <c r="AP52" s="104">
        <v>7.5434080078873852E-2</v>
      </c>
      <c r="AQ52" s="104">
        <v>0.73835971590805349</v>
      </c>
      <c r="AR52" s="104">
        <v>0.16890690328823649</v>
      </c>
      <c r="AS52"/>
      <c r="AT52"/>
      <c r="AU52"/>
    </row>
    <row r="53" spans="2:47" ht="30" customHeight="1">
      <c r="B53" s="58">
        <v>44652</v>
      </c>
      <c r="C53" s="105">
        <v>0.10288203532050619</v>
      </c>
      <c r="D53" s="105">
        <v>0.69349126232398628</v>
      </c>
      <c r="E53" s="105">
        <v>0.17271740733484922</v>
      </c>
      <c r="F53" s="105">
        <v>8.498546433170627E-2</v>
      </c>
      <c r="G53" s="105">
        <v>0.78527309320563532</v>
      </c>
      <c r="H53" s="105">
        <v>0.10649208442254456</v>
      </c>
      <c r="I53" s="105">
        <v>9.4466301236930464E-2</v>
      </c>
      <c r="J53" s="105">
        <v>0.75658290962824226</v>
      </c>
      <c r="K53" s="105">
        <v>0.118531393196628</v>
      </c>
      <c r="L53" s="105">
        <v>6.032418066350418E-2</v>
      </c>
      <c r="M53" s="105">
        <v>0.76885516942997978</v>
      </c>
      <c r="N53" s="105">
        <v>0.15621088740207364</v>
      </c>
      <c r="O53" s="105">
        <v>9.4828736694916982E-2</v>
      </c>
      <c r="P53" s="105">
        <v>0.74347475325555978</v>
      </c>
      <c r="Q53" s="105">
        <v>0.12179298354876757</v>
      </c>
      <c r="R53" s="105">
        <v>0.1068741587330229</v>
      </c>
      <c r="S53" s="105">
        <v>0.73919181318284011</v>
      </c>
      <c r="T53" s="105">
        <v>0.12256210863878773</v>
      </c>
      <c r="U53" s="105">
        <v>7.5515789113391921E-2</v>
      </c>
      <c r="V53" s="105">
        <v>0.73613036423011635</v>
      </c>
      <c r="W53" s="105">
        <v>0.1689591491599417</v>
      </c>
      <c r="X53" s="105">
        <v>0.11603928289603473</v>
      </c>
      <c r="Y53" s="105">
        <v>0.694629734661669</v>
      </c>
      <c r="Z53" s="105">
        <v>0.12273439041231012</v>
      </c>
      <c r="AA53" s="105">
        <v>0.13063351951398686</v>
      </c>
      <c r="AB53" s="105">
        <v>0.78150106694341115</v>
      </c>
      <c r="AC53" s="105">
        <v>6.3879592812416189E-2</v>
      </c>
      <c r="AD53" s="105">
        <v>6.583172876813384E-2</v>
      </c>
      <c r="AE53" s="105">
        <v>0.82843616650480012</v>
      </c>
      <c r="AF53" s="105">
        <v>9.7695178859670204E-2</v>
      </c>
      <c r="AG53" s="105">
        <v>4.9978985951591899E-2</v>
      </c>
      <c r="AH53" s="105">
        <v>0.58972309685064872</v>
      </c>
      <c r="AI53" s="105">
        <v>0.34453393596571608</v>
      </c>
      <c r="AJ53" s="105">
        <v>0.12679697849202054</v>
      </c>
      <c r="AK53" s="105">
        <v>0.73386527523522227</v>
      </c>
      <c r="AL53" s="105">
        <v>0.10441414080967057</v>
      </c>
      <c r="AM53" s="105">
        <v>4.7483313600228991E-2</v>
      </c>
      <c r="AN53" s="105">
        <v>0.75939941971662395</v>
      </c>
      <c r="AO53" s="105">
        <v>0.18736231280656787</v>
      </c>
      <c r="AP53" s="105">
        <v>7.4682815882498019E-2</v>
      </c>
      <c r="AQ53" s="105">
        <v>0.73795522428958982</v>
      </c>
      <c r="AR53" s="105">
        <v>0.16850902912887403</v>
      </c>
      <c r="AS53"/>
      <c r="AT53"/>
      <c r="AU53"/>
    </row>
    <row r="54" spans="2:47" ht="30" customHeight="1">
      <c r="B54" s="57">
        <v>44682</v>
      </c>
      <c r="C54" s="104">
        <v>9.9524628075740529E-2</v>
      </c>
      <c r="D54" s="104">
        <v>0.6892737841022869</v>
      </c>
      <c r="E54" s="104">
        <v>0.17256931215055954</v>
      </c>
      <c r="F54" s="104">
        <v>8.368329564508438E-2</v>
      </c>
      <c r="G54" s="104">
        <v>0.78144661344162936</v>
      </c>
      <c r="H54" s="104">
        <v>0.10598089436522221</v>
      </c>
      <c r="I54" s="104">
        <v>9.2990836428601037E-2</v>
      </c>
      <c r="J54" s="104">
        <v>0.75267492879685938</v>
      </c>
      <c r="K54" s="104">
        <v>0.11812488950507578</v>
      </c>
      <c r="L54" s="104">
        <v>5.8609536072478492E-2</v>
      </c>
      <c r="M54" s="104">
        <v>0.76736916406171218</v>
      </c>
      <c r="N54" s="104">
        <v>0.15616540361927073</v>
      </c>
      <c r="O54" s="104">
        <v>9.1971702123061189E-2</v>
      </c>
      <c r="P54" s="104">
        <v>0.73564994584885224</v>
      </c>
      <c r="Q54" s="104">
        <v>0.12057815655565081</v>
      </c>
      <c r="R54" s="104">
        <v>0.10504891946530845</v>
      </c>
      <c r="S54" s="104">
        <v>0.73575580274842201</v>
      </c>
      <c r="T54" s="104">
        <v>0.12197966662191853</v>
      </c>
      <c r="U54" s="104">
        <v>7.4503318985029959E-2</v>
      </c>
      <c r="V54" s="104">
        <v>0.73275909006762419</v>
      </c>
      <c r="W54" s="104">
        <v>0.1683511792625273</v>
      </c>
      <c r="X54" s="104">
        <v>0.11317674239507124</v>
      </c>
      <c r="Y54" s="104">
        <v>0.68714362726222566</v>
      </c>
      <c r="Z54" s="104">
        <v>0.12138621486330381</v>
      </c>
      <c r="AA54" s="104">
        <v>0.12856257834836554</v>
      </c>
      <c r="AB54" s="104">
        <v>0.77935645997725533</v>
      </c>
      <c r="AC54" s="104">
        <v>6.3539615551296183E-2</v>
      </c>
      <c r="AD54" s="104">
        <v>6.5352953317385609E-2</v>
      </c>
      <c r="AE54" s="104">
        <v>0.82777813492855667</v>
      </c>
      <c r="AF54" s="104">
        <v>9.6870569685568217E-2</v>
      </c>
      <c r="AG54" s="104">
        <v>4.9002002900752815E-2</v>
      </c>
      <c r="AH54" s="104">
        <v>0.58778230540783205</v>
      </c>
      <c r="AI54" s="104">
        <v>0.34299330064230954</v>
      </c>
      <c r="AJ54" s="104">
        <v>0.12425881166426124</v>
      </c>
      <c r="AK54" s="104">
        <v>0.73008828285700555</v>
      </c>
      <c r="AL54" s="104">
        <v>0.10342694868902021</v>
      </c>
      <c r="AM54" s="104">
        <v>4.6884907848949608E-2</v>
      </c>
      <c r="AN54" s="104">
        <v>0.75913751772135585</v>
      </c>
      <c r="AO54" s="104">
        <v>0.1868410877690424</v>
      </c>
      <c r="AP54" s="104">
        <v>7.2951603857615718E-2</v>
      </c>
      <c r="AQ54" s="104">
        <v>0.73530026281931449</v>
      </c>
      <c r="AR54" s="104">
        <v>0.16803391358852832</v>
      </c>
      <c r="AS54"/>
      <c r="AT54"/>
      <c r="AU54"/>
    </row>
    <row r="55" spans="2:47" ht="30" customHeight="1">
      <c r="B55" s="58">
        <v>44713</v>
      </c>
      <c r="C55" s="105">
        <v>9.7209392942686546E-2</v>
      </c>
      <c r="D55" s="105">
        <v>0.6871975887321361</v>
      </c>
      <c r="E55" s="105">
        <v>0.17101435987943661</v>
      </c>
      <c r="F55" s="105">
        <v>8.1446408200896978E-2</v>
      </c>
      <c r="G55" s="105">
        <v>0.78010876189583234</v>
      </c>
      <c r="H55" s="105">
        <v>0.10552716703389434</v>
      </c>
      <c r="I55" s="105">
        <v>9.1431407107671878E-2</v>
      </c>
      <c r="J55" s="105">
        <v>0.75148351705653527</v>
      </c>
      <c r="K55" s="105">
        <v>0.11702142452400568</v>
      </c>
      <c r="L55" s="105">
        <v>5.688658183510701E-2</v>
      </c>
      <c r="M55" s="105">
        <v>0.76634769369127731</v>
      </c>
      <c r="N55" s="105">
        <v>0.1566491270974511</v>
      </c>
      <c r="O55" s="105">
        <v>8.9316998849380477E-2</v>
      </c>
      <c r="P55" s="105">
        <v>0.73253868276265399</v>
      </c>
      <c r="Q55" s="105">
        <v>0.11979890164676869</v>
      </c>
      <c r="R55" s="105">
        <v>0.10407696651653513</v>
      </c>
      <c r="S55" s="105">
        <v>0.73303169290525183</v>
      </c>
      <c r="T55" s="105">
        <v>0.12000881506273846</v>
      </c>
      <c r="U55" s="105">
        <v>7.394097164067448E-2</v>
      </c>
      <c r="V55" s="105">
        <v>0.73094131777789473</v>
      </c>
      <c r="W55" s="105">
        <v>0.16675519484973339</v>
      </c>
      <c r="X55" s="105">
        <v>0.11138705754336554</v>
      </c>
      <c r="Y55" s="105">
        <v>0.6816424502336299</v>
      </c>
      <c r="Z55" s="105">
        <v>0.11925366446905204</v>
      </c>
      <c r="AA55" s="105">
        <v>0.12720862712567399</v>
      </c>
      <c r="AB55" s="105">
        <v>0.77692125377733012</v>
      </c>
      <c r="AC55" s="105">
        <v>6.2736268294128109E-2</v>
      </c>
      <c r="AD55" s="105">
        <v>6.4895167235260842E-2</v>
      </c>
      <c r="AE55" s="105">
        <v>0.82811883903927586</v>
      </c>
      <c r="AF55" s="105">
        <v>9.5266667809569522E-2</v>
      </c>
      <c r="AG55" s="105">
        <v>4.8379293662312528E-2</v>
      </c>
      <c r="AH55" s="105">
        <v>0.58587324625060477</v>
      </c>
      <c r="AI55" s="105">
        <v>0.34279256836283029</v>
      </c>
      <c r="AJ55" s="105">
        <v>0.12340779547433627</v>
      </c>
      <c r="AK55" s="105">
        <v>0.72503846160639696</v>
      </c>
      <c r="AL55" s="105">
        <v>0.10196820978223048</v>
      </c>
      <c r="AM55" s="105">
        <v>4.5823959005532065E-2</v>
      </c>
      <c r="AN55" s="105">
        <v>0.75733822291908481</v>
      </c>
      <c r="AO55" s="105">
        <v>0.18865504400256003</v>
      </c>
      <c r="AP55" s="105">
        <v>7.1819817342179751E-2</v>
      </c>
      <c r="AQ55" s="105">
        <v>0.73340819935752732</v>
      </c>
      <c r="AR55" s="105">
        <v>0.16761777074953876</v>
      </c>
      <c r="AS55"/>
      <c r="AT55"/>
      <c r="AU55"/>
    </row>
    <row r="56" spans="2:47" ht="30" customHeight="1">
      <c r="B56" s="57"/>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row>
    <row r="57" spans="2:47" ht="30" customHeight="1">
      <c r="B57" s="132" t="s">
        <v>191</v>
      </c>
      <c r="C57" s="132"/>
      <c r="D57" s="132"/>
      <c r="E57" s="132"/>
      <c r="F57" s="132"/>
      <c r="G57" s="132"/>
      <c r="H57" s="132"/>
      <c r="I57" s="132"/>
      <c r="J57" s="132"/>
      <c r="K57" s="109"/>
      <c r="L57" s="109"/>
      <c r="M57" s="109"/>
      <c r="N57" s="109"/>
      <c r="O57" s="109"/>
      <c r="P57" s="109"/>
      <c r="Q57" s="109"/>
    </row>
    <row r="58" spans="2:47" ht="30" customHeight="1">
      <c r="B58" s="225" t="s">
        <v>208</v>
      </c>
      <c r="C58" s="225"/>
      <c r="D58" s="225"/>
      <c r="E58" s="225"/>
      <c r="F58" s="225"/>
      <c r="G58" s="225"/>
      <c r="H58" s="225"/>
      <c r="I58" s="87"/>
      <c r="K58" s="95"/>
      <c r="L58" s="95"/>
      <c r="M58" s="95"/>
      <c r="N58" s="95"/>
      <c r="O58" s="95"/>
      <c r="P58" s="95"/>
      <c r="Q58" s="95"/>
    </row>
    <row r="59" spans="2:47" s="95" customFormat="1" ht="30" customHeight="1">
      <c r="B59" s="119"/>
      <c r="C59" s="119"/>
      <c r="D59" s="119"/>
      <c r="E59" s="119"/>
      <c r="F59" s="119"/>
      <c r="G59" s="119"/>
      <c r="H59" s="119"/>
      <c r="I59" s="120"/>
    </row>
    <row r="60" spans="2:47" ht="30" customHeight="1">
      <c r="B60" s="209" t="s">
        <v>29</v>
      </c>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row>
    <row r="61" spans="2:47" ht="30" customHeight="1">
      <c r="B61" s="17" t="s">
        <v>184</v>
      </c>
      <c r="C61" s="151" t="s">
        <v>118</v>
      </c>
      <c r="D61" s="152"/>
      <c r="E61" s="211"/>
      <c r="F61" s="151" t="s">
        <v>119</v>
      </c>
      <c r="G61" s="152"/>
      <c r="H61" s="211"/>
      <c r="I61" s="151" t="s">
        <v>120</v>
      </c>
      <c r="J61" s="152"/>
      <c r="K61" s="211"/>
      <c r="L61" s="151" t="s">
        <v>121</v>
      </c>
      <c r="M61" s="152"/>
      <c r="N61" s="211"/>
      <c r="O61" s="151" t="s">
        <v>187</v>
      </c>
      <c r="P61" s="152"/>
      <c r="Q61" s="211"/>
      <c r="R61" s="151" t="s">
        <v>123</v>
      </c>
      <c r="S61" s="152"/>
      <c r="T61" s="211"/>
      <c r="U61" s="151" t="s">
        <v>124</v>
      </c>
      <c r="V61" s="152"/>
      <c r="W61" s="211"/>
      <c r="X61" s="151" t="s">
        <v>125</v>
      </c>
      <c r="Y61" s="152"/>
      <c r="Z61" s="211"/>
      <c r="AA61" s="151" t="s">
        <v>126</v>
      </c>
      <c r="AB61" s="152"/>
      <c r="AC61" s="211"/>
      <c r="AD61" s="151" t="s">
        <v>127</v>
      </c>
      <c r="AE61" s="152"/>
      <c r="AF61" s="211"/>
      <c r="AG61" s="151" t="s">
        <v>128</v>
      </c>
      <c r="AH61" s="152"/>
      <c r="AI61" s="211"/>
      <c r="AJ61" s="151" t="s">
        <v>129</v>
      </c>
      <c r="AK61" s="152"/>
      <c r="AL61" s="211"/>
      <c r="AM61" s="151" t="s">
        <v>130</v>
      </c>
      <c r="AN61" s="152"/>
      <c r="AO61" s="211"/>
      <c r="AP61" s="151" t="s">
        <v>131</v>
      </c>
      <c r="AQ61" s="152"/>
      <c r="AR61" s="211"/>
    </row>
    <row r="62" spans="2:47" ht="30" customHeight="1">
      <c r="B62" s="50" t="s">
        <v>190</v>
      </c>
      <c r="C62" s="50" t="s">
        <v>99</v>
      </c>
      <c r="D62" s="50" t="s">
        <v>100</v>
      </c>
      <c r="E62" s="50" t="s">
        <v>101</v>
      </c>
      <c r="F62" s="50" t="s">
        <v>99</v>
      </c>
      <c r="G62" s="50" t="s">
        <v>100</v>
      </c>
      <c r="H62" s="50" t="s">
        <v>101</v>
      </c>
      <c r="I62" s="50" t="s">
        <v>99</v>
      </c>
      <c r="J62" s="50" t="s">
        <v>100</v>
      </c>
      <c r="K62" s="50" t="s">
        <v>101</v>
      </c>
      <c r="L62" s="50" t="s">
        <v>99</v>
      </c>
      <c r="M62" s="50" t="s">
        <v>100</v>
      </c>
      <c r="N62" s="50" t="s">
        <v>101</v>
      </c>
      <c r="O62" s="50" t="s">
        <v>99</v>
      </c>
      <c r="P62" s="50" t="s">
        <v>100</v>
      </c>
      <c r="Q62" s="50" t="s">
        <v>101</v>
      </c>
      <c r="R62" s="50" t="s">
        <v>99</v>
      </c>
      <c r="S62" s="50" t="s">
        <v>100</v>
      </c>
      <c r="T62" s="50" t="s">
        <v>101</v>
      </c>
      <c r="U62" s="50" t="s">
        <v>99</v>
      </c>
      <c r="V62" s="50" t="s">
        <v>100</v>
      </c>
      <c r="W62" s="50" t="s">
        <v>101</v>
      </c>
      <c r="X62" s="50" t="s">
        <v>99</v>
      </c>
      <c r="Y62" s="50" t="s">
        <v>100</v>
      </c>
      <c r="Z62" s="50" t="s">
        <v>101</v>
      </c>
      <c r="AA62" s="50" t="s">
        <v>99</v>
      </c>
      <c r="AB62" s="50" t="s">
        <v>100</v>
      </c>
      <c r="AC62" s="50" t="s">
        <v>101</v>
      </c>
      <c r="AD62" s="50" t="s">
        <v>99</v>
      </c>
      <c r="AE62" s="50" t="s">
        <v>100</v>
      </c>
      <c r="AF62" s="50" t="s">
        <v>101</v>
      </c>
      <c r="AG62" s="50" t="s">
        <v>99</v>
      </c>
      <c r="AH62" s="50" t="s">
        <v>100</v>
      </c>
      <c r="AI62" s="50" t="s">
        <v>101</v>
      </c>
      <c r="AJ62" s="50" t="s">
        <v>99</v>
      </c>
      <c r="AK62" s="50" t="s">
        <v>100</v>
      </c>
      <c r="AL62" s="50" t="s">
        <v>101</v>
      </c>
      <c r="AM62" s="50" t="s">
        <v>99</v>
      </c>
      <c r="AN62" s="50" t="s">
        <v>100</v>
      </c>
      <c r="AO62" s="50" t="s">
        <v>101</v>
      </c>
      <c r="AP62" s="50" t="s">
        <v>99</v>
      </c>
      <c r="AQ62" s="50" t="s">
        <v>100</v>
      </c>
      <c r="AR62" s="50" t="s">
        <v>101</v>
      </c>
    </row>
    <row r="63" spans="2:47" ht="30" customHeight="1">
      <c r="B63" s="57">
        <v>43466</v>
      </c>
      <c r="C63" s="104">
        <v>0.13197405636310577</v>
      </c>
      <c r="D63" s="104">
        <v>0.74350196123123169</v>
      </c>
      <c r="E63" s="104">
        <v>0.12044145911931992</v>
      </c>
      <c r="F63" s="104">
        <v>9.2506863176822662E-2</v>
      </c>
      <c r="G63" s="104">
        <v>0.80782079696655273</v>
      </c>
      <c r="H63" s="104">
        <v>9.5703139901161194E-2</v>
      </c>
      <c r="I63" s="104">
        <v>0.12123274803161621</v>
      </c>
      <c r="J63" s="104">
        <v>0.78160601854324341</v>
      </c>
      <c r="K63" s="104">
        <v>9.065275639295578E-2</v>
      </c>
      <c r="L63" s="104">
        <v>7.4202597141265869E-2</v>
      </c>
      <c r="M63" s="104">
        <v>0.77948743104934692</v>
      </c>
      <c r="N63" s="104">
        <v>0.14400897920131683</v>
      </c>
      <c r="O63" s="104">
        <v>0.13621692359447479</v>
      </c>
      <c r="P63" s="104">
        <v>0.7561989426612854</v>
      </c>
      <c r="Q63" s="104">
        <v>9.6914775669574738E-2</v>
      </c>
      <c r="R63" s="104">
        <v>0.15766777098178864</v>
      </c>
      <c r="S63" s="104">
        <v>0.76248633861541748</v>
      </c>
      <c r="T63" s="104">
        <v>7.2367928922176361E-2</v>
      </c>
      <c r="U63" s="104">
        <v>9.8835751414299011E-2</v>
      </c>
      <c r="V63" s="104">
        <v>0.77897292375564575</v>
      </c>
      <c r="W63" s="104">
        <v>0.11875604838132858</v>
      </c>
      <c r="X63" s="104">
        <v>0.18039782345294952</v>
      </c>
      <c r="Y63" s="104">
        <v>0.73229175806045532</v>
      </c>
      <c r="Z63" s="104">
        <v>6.9933310151100159E-2</v>
      </c>
      <c r="AA63" s="104">
        <v>0.15763163566589355</v>
      </c>
      <c r="AB63" s="104">
        <v>0.7813643217086792</v>
      </c>
      <c r="AC63" s="104">
        <v>5.4696410894393921E-2</v>
      </c>
      <c r="AD63" s="104">
        <v>9.8093301057815552E-2</v>
      </c>
      <c r="AE63" s="104">
        <v>0.83085727691650391</v>
      </c>
      <c r="AF63" s="104">
        <v>6.8802304565906525E-2</v>
      </c>
      <c r="AG63" s="104">
        <v>8.7676055729389191E-2</v>
      </c>
      <c r="AH63" s="104">
        <v>0.73383688926696777</v>
      </c>
      <c r="AI63" s="104">
        <v>0.1726260781288147</v>
      </c>
      <c r="AJ63" s="104">
        <v>0.18485870957374573</v>
      </c>
      <c r="AK63" s="104">
        <v>0.73720419406890869</v>
      </c>
      <c r="AL63" s="104">
        <v>7.0438206195831299E-2</v>
      </c>
      <c r="AM63" s="104">
        <v>5.4314892739057541E-2</v>
      </c>
      <c r="AN63" s="104">
        <v>0.76218682527542114</v>
      </c>
      <c r="AO63" s="104">
        <v>0.18176309764385223</v>
      </c>
      <c r="AP63" s="104">
        <v>0.10126817226409912</v>
      </c>
      <c r="AQ63" s="104">
        <v>0.75975626707077026</v>
      </c>
      <c r="AR63" s="104">
        <v>0.13455319404602051</v>
      </c>
      <c r="AS63"/>
      <c r="AT63"/>
      <c r="AU63"/>
    </row>
    <row r="64" spans="2:47" ht="30" customHeight="1">
      <c r="B64" s="58">
        <v>43497</v>
      </c>
      <c r="C64" s="105">
        <v>0.12900276482105255</v>
      </c>
      <c r="D64" s="105">
        <v>0.74550867080688477</v>
      </c>
      <c r="E64" s="105">
        <v>0.12138137221336365</v>
      </c>
      <c r="F64" s="105">
        <v>9.4605512917041779E-2</v>
      </c>
      <c r="G64" s="105">
        <v>0.80585438013076782</v>
      </c>
      <c r="H64" s="105">
        <v>9.5349304378032684E-2</v>
      </c>
      <c r="I64" s="105">
        <v>0.11926235258579254</v>
      </c>
      <c r="J64" s="105">
        <v>0.7825285792350769</v>
      </c>
      <c r="K64" s="105">
        <v>9.085538238286972E-2</v>
      </c>
      <c r="L64" s="105">
        <v>7.4153192341327667E-2</v>
      </c>
      <c r="M64" s="105">
        <v>0.77933293581008911</v>
      </c>
      <c r="N64" s="105">
        <v>0.14409904181957245</v>
      </c>
      <c r="O64" s="105">
        <v>0.13695944845676422</v>
      </c>
      <c r="P64" s="105">
        <v>0.75517076253890991</v>
      </c>
      <c r="Q64" s="105">
        <v>9.6456617116928101E-2</v>
      </c>
      <c r="R64" s="105">
        <v>0.15602433681488037</v>
      </c>
      <c r="S64" s="105">
        <v>0.76326936483383179</v>
      </c>
      <c r="T64" s="105">
        <v>7.251749187707901E-2</v>
      </c>
      <c r="U64" s="105">
        <v>9.8423123359680176E-2</v>
      </c>
      <c r="V64" s="105">
        <v>0.77799218893051147</v>
      </c>
      <c r="W64" s="105">
        <v>0.11990580707788467</v>
      </c>
      <c r="X64" s="105">
        <v>0.17540399730205536</v>
      </c>
      <c r="Y64" s="105">
        <v>0.73542594909667969</v>
      </c>
      <c r="Z64" s="105">
        <v>7.0500440895557404E-2</v>
      </c>
      <c r="AA64" s="105">
        <v>0.15858250856399536</v>
      </c>
      <c r="AB64" s="105">
        <v>0.78001934289932251</v>
      </c>
      <c r="AC64" s="105">
        <v>5.4712306708097458E-2</v>
      </c>
      <c r="AD64" s="105">
        <v>9.8230235278606415E-2</v>
      </c>
      <c r="AE64" s="105">
        <v>0.83061069250106812</v>
      </c>
      <c r="AF64" s="105">
        <v>6.8803586065769196E-2</v>
      </c>
      <c r="AG64" s="105">
        <v>8.7279766798019409E-2</v>
      </c>
      <c r="AH64" s="105">
        <v>0.73286288976669312</v>
      </c>
      <c r="AI64" s="105">
        <v>0.17326848208904266</v>
      </c>
      <c r="AJ64" s="105">
        <v>0.18029375374317169</v>
      </c>
      <c r="AK64" s="105">
        <v>0.74003231525421143</v>
      </c>
      <c r="AL64" s="105">
        <v>7.1497097611427307E-2</v>
      </c>
      <c r="AM64" s="105">
        <v>5.5835548788309097E-2</v>
      </c>
      <c r="AN64" s="105">
        <v>0.76497966051101685</v>
      </c>
      <c r="AO64" s="105">
        <v>0.17723548412322998</v>
      </c>
      <c r="AP64" s="105">
        <v>0.10139606148004532</v>
      </c>
      <c r="AQ64" s="105">
        <v>0.76196002960205078</v>
      </c>
      <c r="AR64" s="105">
        <v>0.13193409144878387</v>
      </c>
      <c r="AS64"/>
      <c r="AT64"/>
      <c r="AU64"/>
    </row>
    <row r="65" spans="2:47" ht="30" customHeight="1">
      <c r="B65" s="57">
        <v>43525</v>
      </c>
      <c r="C65" s="104">
        <v>0.12885966897010803</v>
      </c>
      <c r="D65" s="104">
        <v>0.74577826261520386</v>
      </c>
      <c r="E65" s="104">
        <v>0.1212892010807991</v>
      </c>
      <c r="F65" s="104">
        <v>9.6967734396457672E-2</v>
      </c>
      <c r="G65" s="104">
        <v>0.80359822511672974</v>
      </c>
      <c r="H65" s="104">
        <v>9.5204971730709076E-2</v>
      </c>
      <c r="I65" s="104">
        <v>0.11909767240285873</v>
      </c>
      <c r="J65" s="104">
        <v>0.7823256254196167</v>
      </c>
      <c r="K65" s="104">
        <v>9.0806774795055389E-2</v>
      </c>
      <c r="L65" s="104">
        <v>7.5011290609836578E-2</v>
      </c>
      <c r="M65" s="104">
        <v>0.77852320671081543</v>
      </c>
      <c r="N65" s="104">
        <v>0.14387607574462891</v>
      </c>
      <c r="O65" s="104">
        <v>0.13675862550735474</v>
      </c>
      <c r="P65" s="104">
        <v>0.75495916604995728</v>
      </c>
      <c r="Q65" s="104">
        <v>9.5967113971710205E-2</v>
      </c>
      <c r="R65" s="104">
        <v>0.1548120379447937</v>
      </c>
      <c r="S65" s="104">
        <v>0.76342529058456421</v>
      </c>
      <c r="T65" s="104">
        <v>7.3050208389759064E-2</v>
      </c>
      <c r="U65" s="104">
        <v>9.8450511693954468E-2</v>
      </c>
      <c r="V65" s="104">
        <v>0.77728420495986938</v>
      </c>
      <c r="W65" s="104">
        <v>0.12017059326171875</v>
      </c>
      <c r="X65" s="104">
        <v>0.17459248006343842</v>
      </c>
      <c r="Y65" s="104">
        <v>0.73497277498245239</v>
      </c>
      <c r="Z65" s="104">
        <v>7.0922732353210449E-2</v>
      </c>
      <c r="AA65" s="104">
        <v>0.15864439308643341</v>
      </c>
      <c r="AB65" s="104">
        <v>0.77963286638259888</v>
      </c>
      <c r="AC65" s="104">
        <v>5.4863665252923965E-2</v>
      </c>
      <c r="AD65" s="104">
        <v>9.7837150096893311E-2</v>
      </c>
      <c r="AE65" s="104">
        <v>0.83085793256759644</v>
      </c>
      <c r="AF65" s="104">
        <v>6.8912483751773834E-2</v>
      </c>
      <c r="AG65" s="104">
        <v>8.792954683303833E-2</v>
      </c>
      <c r="AH65" s="104">
        <v>0.73245930671691895</v>
      </c>
      <c r="AI65" s="104">
        <v>0.17232778668403625</v>
      </c>
      <c r="AJ65" s="104">
        <v>0.17851944267749786</v>
      </c>
      <c r="AK65" s="104">
        <v>0.74120205640792847</v>
      </c>
      <c r="AL65" s="104">
        <v>7.1794010698795319E-2</v>
      </c>
      <c r="AM65" s="104">
        <v>5.6037738919258118E-2</v>
      </c>
      <c r="AN65" s="104">
        <v>0.76492458581924438</v>
      </c>
      <c r="AO65" s="104">
        <v>0.17704735696315765</v>
      </c>
      <c r="AP65" s="104">
        <v>0.10259626060724258</v>
      </c>
      <c r="AQ65" s="104">
        <v>0.76140528917312622</v>
      </c>
      <c r="AR65" s="104">
        <v>0.13096299767494202</v>
      </c>
      <c r="AS65"/>
      <c r="AT65"/>
      <c r="AU65"/>
    </row>
    <row r="66" spans="2:47" ht="30" customHeight="1">
      <c r="B66" s="58">
        <v>43556</v>
      </c>
      <c r="C66" s="105">
        <v>0.13201665878295898</v>
      </c>
      <c r="D66" s="105">
        <v>0.74263888597488403</v>
      </c>
      <c r="E66" s="105">
        <v>0.1206965297460556</v>
      </c>
      <c r="F66" s="105">
        <v>9.7201384603977203E-2</v>
      </c>
      <c r="G66" s="105">
        <v>0.80323612689971924</v>
      </c>
      <c r="H66" s="105">
        <v>9.525877982378006E-2</v>
      </c>
      <c r="I66" s="105">
        <v>0.11873060464859009</v>
      </c>
      <c r="J66" s="105">
        <v>0.78199511766433716</v>
      </c>
      <c r="K66" s="105">
        <v>9.1122791171073914E-2</v>
      </c>
      <c r="L66" s="105">
        <v>7.5103305280208588E-2</v>
      </c>
      <c r="M66" s="105">
        <v>0.77822673320770264</v>
      </c>
      <c r="N66" s="105">
        <v>0.14379300177097321</v>
      </c>
      <c r="O66" s="105">
        <v>0.13497187197208405</v>
      </c>
      <c r="P66" s="105">
        <v>0.75584840774536133</v>
      </c>
      <c r="Q66" s="105">
        <v>9.6281141042709351E-2</v>
      </c>
      <c r="R66" s="105">
        <v>0.1536005437374115</v>
      </c>
      <c r="S66" s="105">
        <v>0.76415634155273438</v>
      </c>
      <c r="T66" s="105">
        <v>7.3238462209701538E-2</v>
      </c>
      <c r="U66" s="105">
        <v>9.7376748919487E-2</v>
      </c>
      <c r="V66" s="105">
        <v>0.7769618034362793</v>
      </c>
      <c r="W66" s="105">
        <v>0.12139232456684113</v>
      </c>
      <c r="X66" s="105">
        <v>0.17281858623027802</v>
      </c>
      <c r="Y66" s="105">
        <v>0.73518764972686768</v>
      </c>
      <c r="Z66" s="105">
        <v>7.146356999874115E-2</v>
      </c>
      <c r="AA66" s="105">
        <v>0.15885919332504272</v>
      </c>
      <c r="AB66" s="105">
        <v>0.77939337491989136</v>
      </c>
      <c r="AC66" s="105">
        <v>5.4814964532852173E-2</v>
      </c>
      <c r="AD66" s="105">
        <v>9.7631685435771942E-2</v>
      </c>
      <c r="AE66" s="105">
        <v>0.83087658882141113</v>
      </c>
      <c r="AF66" s="105">
        <v>6.8878881633281708E-2</v>
      </c>
      <c r="AG66" s="105">
        <v>8.6954608559608459E-2</v>
      </c>
      <c r="AH66" s="105">
        <v>0.73235934972763062</v>
      </c>
      <c r="AI66" s="105">
        <v>0.1733151376247406</v>
      </c>
      <c r="AJ66" s="105">
        <v>0.17936699092388153</v>
      </c>
      <c r="AK66" s="105">
        <v>0.73978817462921143</v>
      </c>
      <c r="AL66" s="105">
        <v>7.1937054395675659E-2</v>
      </c>
      <c r="AM66" s="105">
        <v>5.5709946900606155E-2</v>
      </c>
      <c r="AN66" s="105">
        <v>0.76473796367645264</v>
      </c>
      <c r="AO66" s="105">
        <v>0.17754426598548889</v>
      </c>
      <c r="AP66" s="105">
        <v>0.10129480063915253</v>
      </c>
      <c r="AQ66" s="105">
        <v>0.76187103986740112</v>
      </c>
      <c r="AR66" s="105">
        <v>0.13183481991291046</v>
      </c>
      <c r="AS66"/>
      <c r="AT66"/>
      <c r="AU66"/>
    </row>
    <row r="67" spans="2:47" ht="30" customHeight="1">
      <c r="B67" s="57">
        <v>43586</v>
      </c>
      <c r="C67" s="104">
        <v>0.12911376357078552</v>
      </c>
      <c r="D67" s="104">
        <v>0.74458980560302734</v>
      </c>
      <c r="E67" s="104">
        <v>0.12184740602970123</v>
      </c>
      <c r="F67" s="104">
        <v>9.6631646156311035E-2</v>
      </c>
      <c r="G67" s="104">
        <v>0.8035399317741394</v>
      </c>
      <c r="H67" s="104">
        <v>9.5378011465072632E-2</v>
      </c>
      <c r="I67" s="104">
        <v>0.11890965700149536</v>
      </c>
      <c r="J67" s="104">
        <v>0.78113943338394165</v>
      </c>
      <c r="K67" s="104">
        <v>9.1305539011955261E-2</v>
      </c>
      <c r="L67" s="104">
        <v>7.6326966285705566E-2</v>
      </c>
      <c r="M67" s="104">
        <v>0.77723860740661621</v>
      </c>
      <c r="N67" s="104">
        <v>0.1434740424156189</v>
      </c>
      <c r="O67" s="104">
        <v>0.13577067852020264</v>
      </c>
      <c r="P67" s="104">
        <v>0.75494593381881714</v>
      </c>
      <c r="Q67" s="104">
        <v>9.5895737409591675E-2</v>
      </c>
      <c r="R67" s="104">
        <v>0.15317690372467041</v>
      </c>
      <c r="S67" s="104">
        <v>0.76412111520767212</v>
      </c>
      <c r="T67" s="104">
        <v>7.3295436799526215E-2</v>
      </c>
      <c r="U67" s="104">
        <v>9.7708247601985931E-2</v>
      </c>
      <c r="V67" s="104">
        <v>0.77629172801971436</v>
      </c>
      <c r="W67" s="104">
        <v>0.12168914824724197</v>
      </c>
      <c r="X67" s="104">
        <v>0.17149591445922852</v>
      </c>
      <c r="Y67" s="104">
        <v>0.73514103889465332</v>
      </c>
      <c r="Z67" s="104">
        <v>7.1887299418449402E-2</v>
      </c>
      <c r="AA67" s="104">
        <v>0.15862177312374115</v>
      </c>
      <c r="AB67" s="104">
        <v>0.77975821495056152</v>
      </c>
      <c r="AC67" s="104">
        <v>5.4765556007623672E-2</v>
      </c>
      <c r="AD67" s="104">
        <v>9.7221292555332184E-2</v>
      </c>
      <c r="AE67" s="104">
        <v>0.83098995685577393</v>
      </c>
      <c r="AF67" s="104">
        <v>6.9156154990196228E-2</v>
      </c>
      <c r="AG67" s="104">
        <v>8.5926070809364319E-2</v>
      </c>
      <c r="AH67" s="104">
        <v>0.73179584741592407</v>
      </c>
      <c r="AI67" s="104">
        <v>0.17479956150054932</v>
      </c>
      <c r="AJ67" s="104">
        <v>0.1788548082113266</v>
      </c>
      <c r="AK67" s="104">
        <v>0.73966670036315918</v>
      </c>
      <c r="AL67" s="104">
        <v>7.2152696549892426E-2</v>
      </c>
      <c r="AM67" s="104">
        <v>5.533875897526741E-2</v>
      </c>
      <c r="AN67" s="104">
        <v>0.76457291841506958</v>
      </c>
      <c r="AO67" s="104">
        <v>0.17804872989654541</v>
      </c>
      <c r="AP67" s="104">
        <v>0.10160870105028152</v>
      </c>
      <c r="AQ67" s="104">
        <v>0.7613714337348938</v>
      </c>
      <c r="AR67" s="104">
        <v>0.1317962259054184</v>
      </c>
      <c r="AS67"/>
      <c r="AT67"/>
      <c r="AU67"/>
    </row>
    <row r="68" spans="2:47" ht="30" customHeight="1">
      <c r="B68" s="58">
        <v>43617</v>
      </c>
      <c r="C68" s="105">
        <v>0.12569177150726318</v>
      </c>
      <c r="D68" s="105">
        <v>0.74645525217056274</v>
      </c>
      <c r="E68" s="105">
        <v>0.12357423454523087</v>
      </c>
      <c r="F68" s="105">
        <v>9.5692016184329987E-2</v>
      </c>
      <c r="G68" s="105">
        <v>0.80418384075164795</v>
      </c>
      <c r="H68" s="105">
        <v>9.6132084727287292E-2</v>
      </c>
      <c r="I68" s="105">
        <v>0.11803651601076126</v>
      </c>
      <c r="J68" s="105">
        <v>0.78094923496246338</v>
      </c>
      <c r="K68" s="105">
        <v>9.2047549784183502E-2</v>
      </c>
      <c r="L68" s="105">
        <v>7.6073579490184784E-2</v>
      </c>
      <c r="M68" s="105">
        <v>0.77762216329574585</v>
      </c>
      <c r="N68" s="105">
        <v>0.14333374798297882</v>
      </c>
      <c r="O68" s="105">
        <v>0.13487514853477478</v>
      </c>
      <c r="P68" s="105">
        <v>0.75432413816452026</v>
      </c>
      <c r="Q68" s="105">
        <v>9.7041398286819458E-2</v>
      </c>
      <c r="R68" s="105">
        <v>0.15390798449516296</v>
      </c>
      <c r="S68" s="105">
        <v>0.7626338005065918</v>
      </c>
      <c r="T68" s="105">
        <v>7.3797740042209625E-2</v>
      </c>
      <c r="U68" s="105">
        <v>9.7492262721061707E-2</v>
      </c>
      <c r="V68" s="105">
        <v>0.77566123008728027</v>
      </c>
      <c r="W68" s="105">
        <v>0.12231472134590149</v>
      </c>
      <c r="X68" s="105">
        <v>0.17040325701236725</v>
      </c>
      <c r="Y68" s="105">
        <v>0.73485684394836426</v>
      </c>
      <c r="Z68" s="105">
        <v>7.2591066360473633E-2</v>
      </c>
      <c r="AA68" s="105">
        <v>0.15634012222290039</v>
      </c>
      <c r="AB68" s="105">
        <v>0.78198730945587158</v>
      </c>
      <c r="AC68" s="105">
        <v>5.4817672818899155E-2</v>
      </c>
      <c r="AD68" s="105">
        <v>9.7504109144210815E-2</v>
      </c>
      <c r="AE68" s="105">
        <v>0.83064025640487671</v>
      </c>
      <c r="AF68" s="105">
        <v>6.9249674677848816E-2</v>
      </c>
      <c r="AG68" s="105">
        <v>8.534027636051178E-2</v>
      </c>
      <c r="AH68" s="105">
        <v>0.73048055171966553</v>
      </c>
      <c r="AI68" s="105">
        <v>0.17664068937301636</v>
      </c>
      <c r="AJ68" s="105">
        <v>0.17850089073181152</v>
      </c>
      <c r="AK68" s="105">
        <v>0.73943209648132324</v>
      </c>
      <c r="AL68" s="105">
        <v>7.2580970823764801E-2</v>
      </c>
      <c r="AM68" s="105">
        <v>5.4872497916221619E-2</v>
      </c>
      <c r="AN68" s="105">
        <v>0.76411277055740356</v>
      </c>
      <c r="AO68" s="105">
        <v>0.17896425724029541</v>
      </c>
      <c r="AP68" s="105">
        <v>0.10225286334753036</v>
      </c>
      <c r="AQ68" s="105">
        <v>0.76025819778442383</v>
      </c>
      <c r="AR68" s="105">
        <v>0.13215576112270355</v>
      </c>
      <c r="AS68"/>
      <c r="AT68"/>
      <c r="AU68"/>
    </row>
    <row r="69" spans="2:47" ht="30" customHeight="1">
      <c r="B69" s="57">
        <v>43647</v>
      </c>
      <c r="C69" s="104">
        <v>0.12557795643806458</v>
      </c>
      <c r="D69" s="104">
        <v>0.74612909555435181</v>
      </c>
      <c r="E69" s="104">
        <v>0.12395939230918884</v>
      </c>
      <c r="F69" s="104">
        <v>9.4766676425933838E-2</v>
      </c>
      <c r="G69" s="104">
        <v>0.80492335557937622</v>
      </c>
      <c r="H69" s="104">
        <v>9.6195437014102936E-2</v>
      </c>
      <c r="I69" s="104">
        <v>0.11803225427865982</v>
      </c>
      <c r="J69" s="104">
        <v>0.78063952922821045</v>
      </c>
      <c r="K69" s="104">
        <v>9.2157855629920959E-2</v>
      </c>
      <c r="L69" s="104">
        <v>7.6203323900699615E-2</v>
      </c>
      <c r="M69" s="104">
        <v>0.77688509225845337</v>
      </c>
      <c r="N69" s="104">
        <v>0.14387550950050354</v>
      </c>
      <c r="O69" s="104">
        <v>0.13515619933605194</v>
      </c>
      <c r="P69" s="104">
        <v>0.75342804193496704</v>
      </c>
      <c r="Q69" s="104">
        <v>9.705941379070282E-2</v>
      </c>
      <c r="R69" s="104">
        <v>0.15362407267093658</v>
      </c>
      <c r="S69" s="104">
        <v>0.76235198974609375</v>
      </c>
      <c r="T69" s="104">
        <v>7.4019774794578552E-2</v>
      </c>
      <c r="U69" s="104">
        <v>9.8087571561336517E-2</v>
      </c>
      <c r="V69" s="104">
        <v>0.77500993013381958</v>
      </c>
      <c r="W69" s="104">
        <v>0.12211868911981583</v>
      </c>
      <c r="X69" s="104">
        <v>0.17035603523254395</v>
      </c>
      <c r="Y69" s="104">
        <v>0.73414802551269531</v>
      </c>
      <c r="Z69" s="104">
        <v>7.2656087577342987E-2</v>
      </c>
      <c r="AA69" s="104">
        <v>0.15775987505912781</v>
      </c>
      <c r="AB69" s="104">
        <v>0.78047400712966919</v>
      </c>
      <c r="AC69" s="104">
        <v>5.4700747132301331E-2</v>
      </c>
      <c r="AD69" s="104">
        <v>9.7617805004119873E-2</v>
      </c>
      <c r="AE69" s="104">
        <v>0.83006340265274048</v>
      </c>
      <c r="AF69" s="104">
        <v>6.9552920758724213E-2</v>
      </c>
      <c r="AG69" s="104">
        <v>8.602973073720932E-2</v>
      </c>
      <c r="AH69" s="104">
        <v>0.72928506135940552</v>
      </c>
      <c r="AI69" s="104">
        <v>0.17682553827762604</v>
      </c>
      <c r="AJ69" s="104">
        <v>0.17886450886726379</v>
      </c>
      <c r="AK69" s="104">
        <v>0.7384369969367981</v>
      </c>
      <c r="AL69" s="104">
        <v>7.2838291525840759E-2</v>
      </c>
      <c r="AM69" s="104">
        <v>5.6535091251134872E-2</v>
      </c>
      <c r="AN69" s="104">
        <v>0.76306957006454468</v>
      </c>
      <c r="AO69" s="104">
        <v>0.17838683724403381</v>
      </c>
      <c r="AP69" s="104">
        <v>0.10228034108877182</v>
      </c>
      <c r="AQ69" s="104">
        <v>0.7606271505355835</v>
      </c>
      <c r="AR69" s="104">
        <v>0.1316426545381546</v>
      </c>
      <c r="AS69"/>
      <c r="AT69"/>
      <c r="AU69"/>
    </row>
    <row r="70" spans="2:47" ht="30" customHeight="1">
      <c r="B70" s="58">
        <v>43678</v>
      </c>
      <c r="C70" s="105">
        <v>0.12481860816478729</v>
      </c>
      <c r="D70" s="105">
        <v>0.7467842698097229</v>
      </c>
      <c r="E70" s="105">
        <v>0.12409593909978867</v>
      </c>
      <c r="F70" s="105">
        <v>9.1619566082954407E-2</v>
      </c>
      <c r="G70" s="105">
        <v>0.8063274621963501</v>
      </c>
      <c r="H70" s="105">
        <v>9.7976811230182648E-2</v>
      </c>
      <c r="I70" s="105">
        <v>0.1176002025604248</v>
      </c>
      <c r="J70" s="105">
        <v>0.78050309419631958</v>
      </c>
      <c r="K70" s="105">
        <v>9.241177886724472E-2</v>
      </c>
      <c r="L70" s="105">
        <v>7.6155036687850952E-2</v>
      </c>
      <c r="M70" s="105">
        <v>0.77576965093612671</v>
      </c>
      <c r="N70" s="105">
        <v>0.1447264701128006</v>
      </c>
      <c r="O70" s="105">
        <v>0.13418380916118622</v>
      </c>
      <c r="P70" s="105">
        <v>0.75318777561187744</v>
      </c>
      <c r="Q70" s="105">
        <v>9.7911447286605835E-2</v>
      </c>
      <c r="R70" s="105">
        <v>0.15281309187412262</v>
      </c>
      <c r="S70" s="105">
        <v>0.76253587007522583</v>
      </c>
      <c r="T70" s="105">
        <v>7.430325448513031E-2</v>
      </c>
      <c r="U70" s="105">
        <v>9.7746498882770538E-2</v>
      </c>
      <c r="V70" s="105">
        <v>0.7743145227432251</v>
      </c>
      <c r="W70" s="105">
        <v>0.12298833578824997</v>
      </c>
      <c r="X70" s="105">
        <v>0.17000038921833038</v>
      </c>
      <c r="Y70" s="105">
        <v>0.73381239175796509</v>
      </c>
      <c r="Z70" s="105">
        <v>7.2675026953220367E-2</v>
      </c>
      <c r="AA70" s="105">
        <v>0.15578565001487732</v>
      </c>
      <c r="AB70" s="105">
        <v>0.78196924924850464</v>
      </c>
      <c r="AC70" s="105">
        <v>5.4944220930337906E-2</v>
      </c>
      <c r="AD70" s="105">
        <v>9.7574710845947266E-2</v>
      </c>
      <c r="AE70" s="105">
        <v>0.830086350440979</v>
      </c>
      <c r="AF70" s="105">
        <v>6.9496907293796539E-2</v>
      </c>
      <c r="AG70" s="105">
        <v>8.5155077278614044E-2</v>
      </c>
      <c r="AH70" s="105">
        <v>0.72927790880203247</v>
      </c>
      <c r="AI70" s="105">
        <v>0.17790588736534119</v>
      </c>
      <c r="AJ70" s="105">
        <v>0.17842985689640045</v>
      </c>
      <c r="AK70" s="105">
        <v>0.73836725950241089</v>
      </c>
      <c r="AL70" s="105">
        <v>7.3067471385002136E-2</v>
      </c>
      <c r="AM70" s="105">
        <v>5.4867763072252274E-2</v>
      </c>
      <c r="AN70" s="105">
        <v>0.76348519325256348</v>
      </c>
      <c r="AO70" s="105">
        <v>0.17956455051898956</v>
      </c>
      <c r="AP70" s="105">
        <v>0.10178133845329285</v>
      </c>
      <c r="AQ70" s="105">
        <v>0.76035714149475098</v>
      </c>
      <c r="AR70" s="105">
        <v>0.13226161897182465</v>
      </c>
      <c r="AS70"/>
      <c r="AT70"/>
      <c r="AU70"/>
    </row>
    <row r="71" spans="2:47" ht="30" customHeight="1">
      <c r="B71" s="57">
        <v>43709</v>
      </c>
      <c r="C71" s="104">
        <v>0.12538152933120728</v>
      </c>
      <c r="D71" s="104">
        <v>0.7459559440612793</v>
      </c>
      <c r="E71" s="104">
        <v>0.12430427223443985</v>
      </c>
      <c r="F71" s="104">
        <v>9.0480953454971313E-2</v>
      </c>
      <c r="G71" s="104">
        <v>0.80629563331604004</v>
      </c>
      <c r="H71" s="104">
        <v>9.9010057747364044E-2</v>
      </c>
      <c r="I71" s="104">
        <v>0.11755668371915817</v>
      </c>
      <c r="J71" s="104">
        <v>0.77959567308425903</v>
      </c>
      <c r="K71" s="104">
        <v>9.2994727194309235E-2</v>
      </c>
      <c r="L71" s="104">
        <v>7.6736323535442352E-2</v>
      </c>
      <c r="M71" s="104">
        <v>0.77451556921005249</v>
      </c>
      <c r="N71" s="104">
        <v>0.14517636597156525</v>
      </c>
      <c r="O71" s="104">
        <v>0.1334996223449707</v>
      </c>
      <c r="P71" s="104">
        <v>0.7529105544090271</v>
      </c>
      <c r="Q71" s="104">
        <v>9.8436839878559113E-2</v>
      </c>
      <c r="R71" s="104">
        <v>0.15297885239124298</v>
      </c>
      <c r="S71" s="104">
        <v>0.76167809963226318</v>
      </c>
      <c r="T71" s="104">
        <v>7.4724063277244568E-2</v>
      </c>
      <c r="U71" s="104">
        <v>9.7702659666538239E-2</v>
      </c>
      <c r="V71" s="104">
        <v>0.7735556960105896</v>
      </c>
      <c r="W71" s="104">
        <v>0.12369749695062637</v>
      </c>
      <c r="X71" s="104">
        <v>0.16980601847171783</v>
      </c>
      <c r="Y71" s="104">
        <v>0.7329753041267395</v>
      </c>
      <c r="Z71" s="104">
        <v>7.3124729096889496E-2</v>
      </c>
      <c r="AA71" s="104">
        <v>0.15529270470142365</v>
      </c>
      <c r="AB71" s="104">
        <v>0.78241318464279175</v>
      </c>
      <c r="AC71" s="104">
        <v>5.4987493902444839E-2</v>
      </c>
      <c r="AD71" s="104">
        <v>9.6528477966785431E-2</v>
      </c>
      <c r="AE71" s="104">
        <v>0.83017194271087646</v>
      </c>
      <c r="AF71" s="104">
        <v>7.0363916456699371E-2</v>
      </c>
      <c r="AG71" s="104">
        <v>8.4347046911716461E-2</v>
      </c>
      <c r="AH71" s="104">
        <v>0.72874456644058228</v>
      </c>
      <c r="AI71" s="104">
        <v>0.17904162406921387</v>
      </c>
      <c r="AJ71" s="104">
        <v>0.17784644663333893</v>
      </c>
      <c r="AK71" s="104">
        <v>0.73863619565963745</v>
      </c>
      <c r="AL71" s="104">
        <v>7.3157303035259247E-2</v>
      </c>
      <c r="AM71" s="104">
        <v>5.5087156593799591E-2</v>
      </c>
      <c r="AN71" s="104">
        <v>0.76348012685775757</v>
      </c>
      <c r="AO71" s="104">
        <v>0.17931263148784637</v>
      </c>
      <c r="AP71" s="104">
        <v>0.10091493278741837</v>
      </c>
      <c r="AQ71" s="104">
        <v>0.7608790397644043</v>
      </c>
      <c r="AR71" s="104">
        <v>0.1326463371515274</v>
      </c>
      <c r="AS71"/>
      <c r="AT71"/>
      <c r="AU71"/>
    </row>
    <row r="72" spans="2:47" ht="30" customHeight="1">
      <c r="B72" s="58">
        <v>43739</v>
      </c>
      <c r="C72" s="105">
        <v>0.12706190347671509</v>
      </c>
      <c r="D72" s="105">
        <v>0.74433952569961548</v>
      </c>
      <c r="E72" s="105">
        <v>0.12406903505325317</v>
      </c>
      <c r="F72" s="105">
        <v>8.9186467230319977E-2</v>
      </c>
      <c r="G72" s="105">
        <v>0.80615979433059692</v>
      </c>
      <c r="H72" s="105">
        <v>0.10053341090679169</v>
      </c>
      <c r="I72" s="105">
        <v>0.11780609935522079</v>
      </c>
      <c r="J72" s="105">
        <v>0.77859610319137573</v>
      </c>
      <c r="K72" s="105">
        <v>9.3475170433521271E-2</v>
      </c>
      <c r="L72" s="105">
        <v>7.6537497341632843E-2</v>
      </c>
      <c r="M72" s="105">
        <v>0.77358996868133545</v>
      </c>
      <c r="N72" s="105">
        <v>0.1461217850446701</v>
      </c>
      <c r="O72" s="105">
        <v>0.13375213742256165</v>
      </c>
      <c r="P72" s="105">
        <v>0.75128942728042603</v>
      </c>
      <c r="Q72" s="105">
        <v>9.9128298461437225E-2</v>
      </c>
      <c r="R72" s="105">
        <v>0.15312430262565613</v>
      </c>
      <c r="S72" s="105">
        <v>0.7610241174697876</v>
      </c>
      <c r="T72" s="105">
        <v>7.4840426445007324E-2</v>
      </c>
      <c r="U72" s="105">
        <v>9.8278515040874481E-2</v>
      </c>
      <c r="V72" s="105">
        <v>0.77289587259292603</v>
      </c>
      <c r="W72" s="105">
        <v>0.12357015907764435</v>
      </c>
      <c r="X72" s="105">
        <v>0.17027753591537476</v>
      </c>
      <c r="Y72" s="105">
        <v>0.73138004541397095</v>
      </c>
      <c r="Z72" s="105">
        <v>7.3250830173492432E-2</v>
      </c>
      <c r="AA72" s="105">
        <v>0.15543651580810547</v>
      </c>
      <c r="AB72" s="105">
        <v>0.78192758560180664</v>
      </c>
      <c r="AC72" s="105">
        <v>5.5171158164739609E-2</v>
      </c>
      <c r="AD72" s="105">
        <v>9.6222855150699615E-2</v>
      </c>
      <c r="AE72" s="105">
        <v>0.83043420314788818</v>
      </c>
      <c r="AF72" s="105">
        <v>7.0357322692871094E-2</v>
      </c>
      <c r="AG72" s="105">
        <v>8.5437625646591187E-2</v>
      </c>
      <c r="AH72" s="105">
        <v>0.72757762670516968</v>
      </c>
      <c r="AI72" s="105">
        <v>0.17869739234447479</v>
      </c>
      <c r="AJ72" s="105">
        <v>0.17919760942459106</v>
      </c>
      <c r="AK72" s="105">
        <v>0.73709398508071899</v>
      </c>
      <c r="AL72" s="105">
        <v>7.3102287948131561E-2</v>
      </c>
      <c r="AM72" s="105">
        <v>5.5843215435743332E-2</v>
      </c>
      <c r="AN72" s="105">
        <v>0.76314204931259155</v>
      </c>
      <c r="AO72" s="105">
        <v>0.17893387377262115</v>
      </c>
      <c r="AP72" s="105">
        <v>0.10084961354732513</v>
      </c>
      <c r="AQ72" s="105">
        <v>0.76000803709030151</v>
      </c>
      <c r="AR72" s="105">
        <v>0.13330496847629547</v>
      </c>
      <c r="AS72"/>
      <c r="AT72"/>
      <c r="AU72"/>
    </row>
    <row r="73" spans="2:47" ht="30" customHeight="1">
      <c r="B73" s="57">
        <v>43770</v>
      </c>
      <c r="C73" s="104">
        <v>0.12663806974887848</v>
      </c>
      <c r="D73" s="104">
        <v>0.74393582344055176</v>
      </c>
      <c r="E73" s="104">
        <v>0.12488371133804321</v>
      </c>
      <c r="F73" s="104">
        <v>8.68062824010849E-2</v>
      </c>
      <c r="G73" s="104">
        <v>0.80720901489257813</v>
      </c>
      <c r="H73" s="104">
        <v>0.10193314403295517</v>
      </c>
      <c r="I73" s="104">
        <v>0.12024573236703873</v>
      </c>
      <c r="J73" s="104">
        <v>0.77576398849487305</v>
      </c>
      <c r="K73" s="104">
        <v>9.3669228255748749E-2</v>
      </c>
      <c r="L73" s="104">
        <v>7.5417809188365936E-2</v>
      </c>
      <c r="M73" s="104">
        <v>0.77378982305526733</v>
      </c>
      <c r="N73" s="104">
        <v>0.14682845771312714</v>
      </c>
      <c r="O73" s="104">
        <v>0.1328938752412796</v>
      </c>
      <c r="P73" s="104">
        <v>0.75133240222930908</v>
      </c>
      <c r="Q73" s="104">
        <v>9.9872402846813202E-2</v>
      </c>
      <c r="R73" s="104">
        <v>0.15443740785121918</v>
      </c>
      <c r="S73" s="104">
        <v>0.75922441482543945</v>
      </c>
      <c r="T73" s="104">
        <v>7.5100556015968323E-2</v>
      </c>
      <c r="U73" s="104">
        <v>9.8257884383201599E-2</v>
      </c>
      <c r="V73" s="104">
        <v>0.77248084545135498</v>
      </c>
      <c r="W73" s="104">
        <v>0.12397916615009308</v>
      </c>
      <c r="X73" s="104">
        <v>0.17057910561561584</v>
      </c>
      <c r="Y73" s="104">
        <v>0.73069721460342407</v>
      </c>
      <c r="Z73" s="104">
        <v>7.3231607675552368E-2</v>
      </c>
      <c r="AA73" s="104">
        <v>0.15441805124282837</v>
      </c>
      <c r="AB73" s="104">
        <v>0.78243100643157959</v>
      </c>
      <c r="AC73" s="104">
        <v>5.5547069758176804E-2</v>
      </c>
      <c r="AD73" s="104">
        <v>9.5624908804893494E-2</v>
      </c>
      <c r="AE73" s="104">
        <v>0.83072608709335327</v>
      </c>
      <c r="AF73" s="104">
        <v>7.0510081946849823E-2</v>
      </c>
      <c r="AG73" s="104">
        <v>8.5157223045825958E-2</v>
      </c>
      <c r="AH73" s="104">
        <v>0.72595447301864624</v>
      </c>
      <c r="AI73" s="104">
        <v>0.18083962798118591</v>
      </c>
      <c r="AJ73" s="104">
        <v>0.18169185519218445</v>
      </c>
      <c r="AK73" s="104">
        <v>0.7345958948135376</v>
      </c>
      <c r="AL73" s="104">
        <v>7.3106758296489716E-2</v>
      </c>
      <c r="AM73" s="104">
        <v>5.3135674446821213E-2</v>
      </c>
      <c r="AN73" s="104">
        <v>0.76200348138809204</v>
      </c>
      <c r="AO73" s="104">
        <v>0.18275719881057739</v>
      </c>
      <c r="AP73" s="104">
        <v>0.10059916973114014</v>
      </c>
      <c r="AQ73" s="104">
        <v>0.75982493162155151</v>
      </c>
      <c r="AR73" s="104">
        <v>0.13383841514587402</v>
      </c>
      <c r="AS73"/>
      <c r="AT73"/>
      <c r="AU73"/>
    </row>
    <row r="74" spans="2:47" ht="30" customHeight="1">
      <c r="B74" s="58">
        <v>43800</v>
      </c>
      <c r="C74" s="105">
        <v>0.12682904303073883</v>
      </c>
      <c r="D74" s="105">
        <v>0.74296963214874268</v>
      </c>
      <c r="E74" s="105">
        <v>0.12561064958572388</v>
      </c>
      <c r="F74" s="105">
        <v>8.350323885679245E-2</v>
      </c>
      <c r="G74" s="105">
        <v>0.80878287553787231</v>
      </c>
      <c r="H74" s="105">
        <v>0.10380122810602188</v>
      </c>
      <c r="I74" s="105">
        <v>0.12228628247976303</v>
      </c>
      <c r="J74" s="105">
        <v>0.77333194017410278</v>
      </c>
      <c r="K74" s="105">
        <v>9.4312258064746857E-2</v>
      </c>
      <c r="L74" s="105">
        <v>7.4670605361461639E-2</v>
      </c>
      <c r="M74" s="105">
        <v>0.77401703596115112</v>
      </c>
      <c r="N74" s="105">
        <v>0.14746515452861786</v>
      </c>
      <c r="O74" s="105">
        <v>0.1296396404504776</v>
      </c>
      <c r="P74" s="105">
        <v>0.75270289182662964</v>
      </c>
      <c r="Q74" s="105">
        <v>0.10238739848136902</v>
      </c>
      <c r="R74" s="105">
        <v>0.15929624438285828</v>
      </c>
      <c r="S74" s="105">
        <v>0.75462514162063599</v>
      </c>
      <c r="T74" s="105">
        <v>7.4983574450016022E-2</v>
      </c>
      <c r="U74" s="105">
        <v>9.795273095369339E-2</v>
      </c>
      <c r="V74" s="105">
        <v>0.77234131097793579</v>
      </c>
      <c r="W74" s="105">
        <v>0.12447128444910049</v>
      </c>
      <c r="X74" s="105">
        <v>0.17527130246162415</v>
      </c>
      <c r="Y74" s="105">
        <v>0.72544229030609131</v>
      </c>
      <c r="Z74" s="105">
        <v>7.2684489190578461E-2</v>
      </c>
      <c r="AA74" s="105">
        <v>0.15385250747203827</v>
      </c>
      <c r="AB74" s="105">
        <v>0.78270792961120605</v>
      </c>
      <c r="AC74" s="105">
        <v>5.5927198380231857E-2</v>
      </c>
      <c r="AD74" s="105">
        <v>9.4933800399303436E-2</v>
      </c>
      <c r="AE74" s="105">
        <v>0.83169996738433838</v>
      </c>
      <c r="AF74" s="105">
        <v>7.0393390953540802E-2</v>
      </c>
      <c r="AG74" s="105">
        <v>8.4764793515205383E-2</v>
      </c>
      <c r="AH74" s="105">
        <v>0.72517114877700806</v>
      </c>
      <c r="AI74" s="105">
        <v>0.18214021623134613</v>
      </c>
      <c r="AJ74" s="105">
        <v>0.18576329946517944</v>
      </c>
      <c r="AK74" s="105">
        <v>0.73064857721328735</v>
      </c>
      <c r="AL74" s="105">
        <v>7.3039665818214417E-2</v>
      </c>
      <c r="AM74" s="105">
        <v>5.1059279590845108E-2</v>
      </c>
      <c r="AN74" s="105">
        <v>0.75839829444885254</v>
      </c>
      <c r="AO74" s="105">
        <v>0.18856139481067657</v>
      </c>
      <c r="AP74" s="105">
        <v>9.9350191652774811E-2</v>
      </c>
      <c r="AQ74" s="105">
        <v>0.75811892747879028</v>
      </c>
      <c r="AR74" s="105">
        <v>0.13689690828323364</v>
      </c>
      <c r="AS74"/>
      <c r="AT74"/>
      <c r="AU74"/>
    </row>
    <row r="75" spans="2:47" ht="30" customHeight="1">
      <c r="B75" s="57">
        <v>43831</v>
      </c>
      <c r="C75" s="104">
        <v>0.12973809242248535</v>
      </c>
      <c r="D75" s="104">
        <v>0.74117147922515869</v>
      </c>
      <c r="E75" s="104">
        <v>0.12406544387340546</v>
      </c>
      <c r="F75" s="104">
        <v>8.7149873375892639E-2</v>
      </c>
      <c r="G75" s="104">
        <v>0.80635952949523926</v>
      </c>
      <c r="H75" s="104">
        <v>0.10206756740808487</v>
      </c>
      <c r="I75" s="104">
        <v>0.11658606678247452</v>
      </c>
      <c r="J75" s="104">
        <v>0.77859556674957275</v>
      </c>
      <c r="K75" s="104">
        <v>9.4688989222049713E-2</v>
      </c>
      <c r="L75" s="104">
        <v>7.2298400104045868E-2</v>
      </c>
      <c r="M75" s="104">
        <v>0.77525681257247925</v>
      </c>
      <c r="N75" s="104">
        <v>0.14864423871040344</v>
      </c>
      <c r="O75" s="104">
        <v>0.12693807482719421</v>
      </c>
      <c r="P75" s="104">
        <v>0.75539392232894897</v>
      </c>
      <c r="Q75" s="104">
        <v>0.10189167410135269</v>
      </c>
      <c r="R75" s="104">
        <v>0.15224204957485199</v>
      </c>
      <c r="S75" s="104">
        <v>0.76039618253707886</v>
      </c>
      <c r="T75" s="104">
        <v>7.6105855405330658E-2</v>
      </c>
      <c r="U75" s="104">
        <v>9.5047831535339355E-2</v>
      </c>
      <c r="V75" s="104">
        <v>0.77415269613265991</v>
      </c>
      <c r="W75" s="104">
        <v>0.12549851834774017</v>
      </c>
      <c r="X75" s="104">
        <v>0.17211614549160004</v>
      </c>
      <c r="Y75" s="104">
        <v>0.72687286138534546</v>
      </c>
      <c r="Z75" s="104">
        <v>7.4021853506565094E-2</v>
      </c>
      <c r="AA75" s="104">
        <v>0.1534198522567749</v>
      </c>
      <c r="AB75" s="104">
        <v>0.78321033716201782</v>
      </c>
      <c r="AC75" s="104">
        <v>5.5905070155858994E-2</v>
      </c>
      <c r="AD75" s="104">
        <v>9.3229547142982483E-2</v>
      </c>
      <c r="AE75" s="104">
        <v>0.83271306753158569</v>
      </c>
      <c r="AF75" s="104">
        <v>7.1118824183940887E-2</v>
      </c>
      <c r="AG75" s="104">
        <v>8.3526551723480225E-2</v>
      </c>
      <c r="AH75" s="104">
        <v>0.72528219223022461</v>
      </c>
      <c r="AI75" s="104">
        <v>0.18289001286029816</v>
      </c>
      <c r="AJ75" s="104">
        <v>0.18132749199867249</v>
      </c>
      <c r="AK75" s="104">
        <v>0.73378115892410278</v>
      </c>
      <c r="AL75" s="104">
        <v>7.3849201202392578E-2</v>
      </c>
      <c r="AM75" s="104">
        <v>5.1725912839174271E-2</v>
      </c>
      <c r="AN75" s="104">
        <v>0.75640946626663208</v>
      </c>
      <c r="AO75" s="104">
        <v>0.18976773321628571</v>
      </c>
      <c r="AP75" s="104">
        <v>9.8163798451423645E-2</v>
      </c>
      <c r="AQ75" s="104">
        <v>0.75483262538909912</v>
      </c>
      <c r="AR75" s="104">
        <v>0.1407654732465744</v>
      </c>
      <c r="AS75"/>
      <c r="AT75"/>
      <c r="AU75"/>
    </row>
    <row r="76" spans="2:47" ht="30" customHeight="1">
      <c r="B76" s="58">
        <v>43862</v>
      </c>
      <c r="C76" s="105">
        <v>0.1276610791683197</v>
      </c>
      <c r="D76" s="105">
        <v>0.74208748340606689</v>
      </c>
      <c r="E76" s="105">
        <v>0.1249830350279808</v>
      </c>
      <c r="F76" s="105">
        <v>8.8791511952877045E-2</v>
      </c>
      <c r="G76" s="105">
        <v>0.80484098196029663</v>
      </c>
      <c r="H76" s="105">
        <v>0.10190553218126297</v>
      </c>
      <c r="I76" s="105">
        <v>0.11462414264678955</v>
      </c>
      <c r="J76" s="105">
        <v>0.77934139966964722</v>
      </c>
      <c r="K76" s="105">
        <v>9.5097042620182037E-2</v>
      </c>
      <c r="L76" s="105">
        <v>7.2064459323883057E-2</v>
      </c>
      <c r="M76" s="105">
        <v>0.77498346567153931</v>
      </c>
      <c r="N76" s="105">
        <v>0.14902478456497192</v>
      </c>
      <c r="O76" s="105">
        <v>0.12771224975585938</v>
      </c>
      <c r="P76" s="105">
        <v>0.75485742092132568</v>
      </c>
      <c r="Q76" s="105">
        <v>0.10097812861204147</v>
      </c>
      <c r="R76" s="105">
        <v>0.15081565082073212</v>
      </c>
      <c r="S76" s="105">
        <v>0.76098853349685669</v>
      </c>
      <c r="T76" s="105">
        <v>7.6296649873256683E-2</v>
      </c>
      <c r="U76" s="105">
        <v>9.5298826694488525E-2</v>
      </c>
      <c r="V76" s="105">
        <v>0.77347856760025024</v>
      </c>
      <c r="W76" s="105">
        <v>0.12553289532661438</v>
      </c>
      <c r="X76" s="105">
        <v>0.16836676001548767</v>
      </c>
      <c r="Y76" s="105">
        <v>0.72899460792541504</v>
      </c>
      <c r="Z76" s="105">
        <v>7.4593178927898407E-2</v>
      </c>
      <c r="AA76" s="105">
        <v>0.15455058217048645</v>
      </c>
      <c r="AB76" s="105">
        <v>0.78171563148498535</v>
      </c>
      <c r="AC76" s="105">
        <v>5.5855393409729004E-2</v>
      </c>
      <c r="AD76" s="105">
        <v>9.3454912304878235E-2</v>
      </c>
      <c r="AE76" s="105">
        <v>0.83212494850158691</v>
      </c>
      <c r="AF76" s="105">
        <v>7.1179121732711792E-2</v>
      </c>
      <c r="AG76" s="105">
        <v>8.3679519593715668E-2</v>
      </c>
      <c r="AH76" s="105">
        <v>0.72443634271621704</v>
      </c>
      <c r="AI76" s="105">
        <v>0.1827751100063324</v>
      </c>
      <c r="AJ76" s="105">
        <v>0.17797636985778809</v>
      </c>
      <c r="AK76" s="105">
        <v>0.73555958271026611</v>
      </c>
      <c r="AL76" s="105">
        <v>7.4706986546516418E-2</v>
      </c>
      <c r="AM76" s="105">
        <v>5.3308963775634766E-2</v>
      </c>
      <c r="AN76" s="105">
        <v>0.75955802202224731</v>
      </c>
      <c r="AO76" s="105">
        <v>0.18482589721679688</v>
      </c>
      <c r="AP76" s="105">
        <v>9.7732409834861755E-2</v>
      </c>
      <c r="AQ76" s="105">
        <v>0.75978869199752808</v>
      </c>
      <c r="AR76" s="105">
        <v>0.1361648291349411</v>
      </c>
      <c r="AS76"/>
      <c r="AT76"/>
      <c r="AU76"/>
    </row>
    <row r="77" spans="2:47" ht="30" customHeight="1">
      <c r="B77" s="57">
        <v>43891</v>
      </c>
      <c r="C77" s="104">
        <v>0.12609438598155975</v>
      </c>
      <c r="D77" s="104">
        <v>0.74292051792144775</v>
      </c>
      <c r="E77" s="104">
        <v>0.12562423944473267</v>
      </c>
      <c r="F77" s="104">
        <v>8.7994053959846497E-2</v>
      </c>
      <c r="G77" s="104">
        <v>0.80472254753112793</v>
      </c>
      <c r="H77" s="104">
        <v>0.10258026421070099</v>
      </c>
      <c r="I77" s="104">
        <v>0.11294841766357422</v>
      </c>
      <c r="J77" s="104">
        <v>0.78015804290771484</v>
      </c>
      <c r="K77" s="104">
        <v>9.5750719308853149E-2</v>
      </c>
      <c r="L77" s="104">
        <v>7.2043567895889282E-2</v>
      </c>
      <c r="M77" s="104">
        <v>0.774463951587677</v>
      </c>
      <c r="N77" s="104">
        <v>0.14935797452926636</v>
      </c>
      <c r="O77" s="104">
        <v>0.12447389960289001</v>
      </c>
      <c r="P77" s="104">
        <v>0.75739318132400513</v>
      </c>
      <c r="Q77" s="104">
        <v>0.10221365839242935</v>
      </c>
      <c r="R77" s="104">
        <v>0.14885929226875305</v>
      </c>
      <c r="S77" s="104">
        <v>0.76191419363021851</v>
      </c>
      <c r="T77" s="104">
        <v>7.7012516558170319E-2</v>
      </c>
      <c r="U77" s="104">
        <v>9.3974560499191284E-2</v>
      </c>
      <c r="V77" s="104">
        <v>0.77435392141342163</v>
      </c>
      <c r="W77" s="104">
        <v>0.12596406042575836</v>
      </c>
      <c r="X77" s="104">
        <v>0.16449183225631714</v>
      </c>
      <c r="Y77" s="104">
        <v>0.73176378011703491</v>
      </c>
      <c r="Z77" s="104">
        <v>7.5496196746826172E-2</v>
      </c>
      <c r="AA77" s="104">
        <v>0.15199583768844604</v>
      </c>
      <c r="AB77" s="104">
        <v>0.78375661373138428</v>
      </c>
      <c r="AC77" s="104">
        <v>5.6291889399290085E-2</v>
      </c>
      <c r="AD77" s="104">
        <v>9.2553809285163879E-2</v>
      </c>
      <c r="AE77" s="104">
        <v>0.83268821239471436</v>
      </c>
      <c r="AF77" s="104">
        <v>7.1486786007881165E-2</v>
      </c>
      <c r="AG77" s="104">
        <v>8.2271620631217957E-2</v>
      </c>
      <c r="AH77" s="104">
        <v>0.72405314445495605</v>
      </c>
      <c r="AI77" s="104">
        <v>0.18457488715648651</v>
      </c>
      <c r="AJ77" s="104">
        <v>0.17356134951114655</v>
      </c>
      <c r="AK77" s="104">
        <v>0.73851472139358521</v>
      </c>
      <c r="AL77" s="104">
        <v>7.5813420116901398E-2</v>
      </c>
      <c r="AM77" s="104">
        <v>5.3010590374469757E-2</v>
      </c>
      <c r="AN77" s="104">
        <v>0.7600398063659668</v>
      </c>
      <c r="AO77" s="104">
        <v>0.1845712810754776</v>
      </c>
      <c r="AP77" s="104">
        <v>9.5585525035858154E-2</v>
      </c>
      <c r="AQ77" s="104">
        <v>0.76240330934524536</v>
      </c>
      <c r="AR77" s="104">
        <v>0.13568714261054993</v>
      </c>
      <c r="AS77"/>
      <c r="AT77"/>
      <c r="AU77"/>
    </row>
    <row r="78" spans="2:47" ht="30" customHeight="1">
      <c r="B78" s="58">
        <v>43922</v>
      </c>
      <c r="C78" s="105">
        <v>0.12312905490398407</v>
      </c>
      <c r="D78" s="105">
        <v>0.74439376592636108</v>
      </c>
      <c r="E78" s="105">
        <v>0.12735022604465485</v>
      </c>
      <c r="F78" s="105">
        <v>8.1061609089374542E-2</v>
      </c>
      <c r="G78" s="105">
        <v>0.80830556154251099</v>
      </c>
      <c r="H78" s="105">
        <v>0.10593269020318985</v>
      </c>
      <c r="I78" s="105">
        <v>0.10589705407619476</v>
      </c>
      <c r="J78" s="105">
        <v>0.78535944223403931</v>
      </c>
      <c r="K78" s="105">
        <v>9.8429806530475616E-2</v>
      </c>
      <c r="L78" s="105">
        <v>6.7980088293552399E-2</v>
      </c>
      <c r="M78" s="105">
        <v>0.7758103609085083</v>
      </c>
      <c r="N78" s="105">
        <v>0.152382493019104</v>
      </c>
      <c r="O78" s="105">
        <v>0.11109676212072372</v>
      </c>
      <c r="P78" s="105">
        <v>0.76783502101898193</v>
      </c>
      <c r="Q78" s="105">
        <v>0.10786175727844238</v>
      </c>
      <c r="R78" s="105">
        <v>0.14206613600254059</v>
      </c>
      <c r="S78" s="105">
        <v>0.76788270473480225</v>
      </c>
      <c r="T78" s="105">
        <v>7.8638732433319092E-2</v>
      </c>
      <c r="U78" s="105">
        <v>8.7884299457073212E-2</v>
      </c>
      <c r="V78" s="105">
        <v>0.77937960624694824</v>
      </c>
      <c r="W78" s="105">
        <v>0.12748154997825623</v>
      </c>
      <c r="X78" s="105">
        <v>0.15483027696609497</v>
      </c>
      <c r="Y78" s="105">
        <v>0.73817604780197144</v>
      </c>
      <c r="Z78" s="105">
        <v>8.0550968647003174E-2</v>
      </c>
      <c r="AA78" s="105">
        <v>0.14435198903083801</v>
      </c>
      <c r="AB78" s="105">
        <v>0.79040014743804932</v>
      </c>
      <c r="AC78" s="105">
        <v>5.7619281113147736E-2</v>
      </c>
      <c r="AD78" s="105">
        <v>8.8074080646038055E-2</v>
      </c>
      <c r="AE78" s="105">
        <v>0.83684849739074707</v>
      </c>
      <c r="AF78" s="105">
        <v>7.2137504816055298E-2</v>
      </c>
      <c r="AG78" s="105">
        <v>7.5647860765457153E-2</v>
      </c>
      <c r="AH78" s="105">
        <v>0.72619211673736572</v>
      </c>
      <c r="AI78" s="105">
        <v>0.1901102215051651</v>
      </c>
      <c r="AJ78" s="105">
        <v>0.16305366158485413</v>
      </c>
      <c r="AK78" s="105">
        <v>0.74675875902175903</v>
      </c>
      <c r="AL78" s="105">
        <v>7.9171702265739441E-2</v>
      </c>
      <c r="AM78" s="105">
        <v>5.0470415502786636E-2</v>
      </c>
      <c r="AN78" s="105">
        <v>0.75986564159393311</v>
      </c>
      <c r="AO78" s="105">
        <v>0.18741974234580994</v>
      </c>
      <c r="AP78" s="105">
        <v>8.8788643479347229E-2</v>
      </c>
      <c r="AQ78" s="105">
        <v>0.76745402812957764</v>
      </c>
      <c r="AR78" s="105">
        <v>0.13819777965545654</v>
      </c>
      <c r="AS78"/>
      <c r="AT78"/>
      <c r="AU78"/>
    </row>
    <row r="79" spans="2:47" ht="30" customHeight="1">
      <c r="B79" s="57">
        <v>43952</v>
      </c>
      <c r="C79" s="104">
        <v>0.11993135511875153</v>
      </c>
      <c r="D79" s="104">
        <v>0.74639993906021118</v>
      </c>
      <c r="E79" s="104">
        <v>0.1283797025680542</v>
      </c>
      <c r="F79" s="104">
        <v>8.1740662455558777E-2</v>
      </c>
      <c r="G79" s="104">
        <v>0.80654323101043701</v>
      </c>
      <c r="H79" s="104">
        <v>0.10676514357328415</v>
      </c>
      <c r="I79" s="104">
        <v>0.10256709158420563</v>
      </c>
      <c r="J79" s="104">
        <v>0.78741365671157837</v>
      </c>
      <c r="K79" s="104">
        <v>9.9462434649467468E-2</v>
      </c>
      <c r="L79" s="104">
        <v>6.6525503993034363E-2</v>
      </c>
      <c r="M79" s="104">
        <v>0.77595216035842896</v>
      </c>
      <c r="N79" s="104">
        <v>0.15354651212692261</v>
      </c>
      <c r="O79" s="104">
        <v>0.11278332024812698</v>
      </c>
      <c r="P79" s="104">
        <v>0.76905447244644165</v>
      </c>
      <c r="Q79" s="104">
        <v>0.10253867506980896</v>
      </c>
      <c r="R79" s="104">
        <v>0.13745719194412231</v>
      </c>
      <c r="S79" s="104">
        <v>0.77105003595352173</v>
      </c>
      <c r="T79" s="104">
        <v>7.9806901514530182E-2</v>
      </c>
      <c r="U79" s="104">
        <v>8.5199341177940369E-2</v>
      </c>
      <c r="V79" s="104">
        <v>0.78117942810058594</v>
      </c>
      <c r="W79" s="104">
        <v>0.1280343234539032</v>
      </c>
      <c r="X79" s="104">
        <v>0.14718648791313171</v>
      </c>
      <c r="Y79" s="104">
        <v>0.74421989917755127</v>
      </c>
      <c r="Z79" s="104">
        <v>8.3246871829032898E-2</v>
      </c>
      <c r="AA79" s="104">
        <v>0.14066110551357269</v>
      </c>
      <c r="AB79" s="104">
        <v>0.79327958822250366</v>
      </c>
      <c r="AC79" s="104">
        <v>5.8301076292991638E-2</v>
      </c>
      <c r="AD79" s="104">
        <v>8.5526466369628906E-2</v>
      </c>
      <c r="AE79" s="104">
        <v>0.83821433782577515</v>
      </c>
      <c r="AF79" s="104">
        <v>7.3166318237781525E-2</v>
      </c>
      <c r="AG79" s="104">
        <v>7.3797233402729034E-2</v>
      </c>
      <c r="AH79" s="104">
        <v>0.72655987739562988</v>
      </c>
      <c r="AI79" s="104">
        <v>0.19120660424232483</v>
      </c>
      <c r="AJ79" s="104">
        <v>0.15687152743339539</v>
      </c>
      <c r="AK79" s="104">
        <v>0.75060051679611206</v>
      </c>
      <c r="AL79" s="104">
        <v>8.1189408898353577E-2</v>
      </c>
      <c r="AM79" s="104">
        <v>4.8684854060411453E-2</v>
      </c>
      <c r="AN79" s="104">
        <v>0.76006054878234863</v>
      </c>
      <c r="AO79" s="104">
        <v>0.18901838362216949</v>
      </c>
      <c r="AP79" s="104">
        <v>8.5580788552761078E-2</v>
      </c>
      <c r="AQ79" s="104">
        <v>0.76946473121643066</v>
      </c>
      <c r="AR79" s="104">
        <v>0.13954557478427887</v>
      </c>
      <c r="AS79"/>
      <c r="AT79"/>
      <c r="AU79"/>
    </row>
    <row r="80" spans="2:47" ht="30" customHeight="1">
      <c r="B80" s="58">
        <v>43983</v>
      </c>
      <c r="C80" s="105">
        <v>0.11824117600917816</v>
      </c>
      <c r="D80" s="105">
        <v>0.74742221832275391</v>
      </c>
      <c r="E80" s="105">
        <v>0.12903007864952087</v>
      </c>
      <c r="F80" s="105">
        <v>8.3390682935714722E-2</v>
      </c>
      <c r="G80" s="105">
        <v>0.80463087558746338</v>
      </c>
      <c r="H80" s="105">
        <v>0.10670819878578186</v>
      </c>
      <c r="I80" s="105">
        <v>0.10070322453975677</v>
      </c>
      <c r="J80" s="105">
        <v>0.78844702243804932</v>
      </c>
      <c r="K80" s="105">
        <v>0.10011109709739685</v>
      </c>
      <c r="L80" s="105">
        <v>6.6412501037120819E-2</v>
      </c>
      <c r="M80" s="105">
        <v>0.77524793148040771</v>
      </c>
      <c r="N80" s="105">
        <v>0.15410046279430389</v>
      </c>
      <c r="O80" s="105">
        <v>0.11524346470832825</v>
      </c>
      <c r="P80" s="105">
        <v>0.76819795370101929</v>
      </c>
      <c r="Q80" s="105">
        <v>0.10004644840955734</v>
      </c>
      <c r="R80" s="105">
        <v>0.13655556738376617</v>
      </c>
      <c r="S80" s="105">
        <v>0.77085882425308228</v>
      </c>
      <c r="T80" s="105">
        <v>8.0365560948848724E-2</v>
      </c>
      <c r="U80" s="105">
        <v>8.3990871906280518E-2</v>
      </c>
      <c r="V80" s="105">
        <v>0.78222686052322388</v>
      </c>
      <c r="W80" s="105">
        <v>0.12791167199611664</v>
      </c>
      <c r="X80" s="105">
        <v>0.1419619619846344</v>
      </c>
      <c r="Y80" s="105">
        <v>0.7469639778137207</v>
      </c>
      <c r="Z80" s="105">
        <v>8.5926748812198639E-2</v>
      </c>
      <c r="AA80" s="105">
        <v>0.14127342402935028</v>
      </c>
      <c r="AB80" s="105">
        <v>0.7915956974029541</v>
      </c>
      <c r="AC80" s="105">
        <v>5.9130109846591949E-2</v>
      </c>
      <c r="AD80" s="105">
        <v>8.3908043801784515E-2</v>
      </c>
      <c r="AE80" s="105">
        <v>0.83838582038879395</v>
      </c>
      <c r="AF80" s="105">
        <v>7.4392616748809814E-2</v>
      </c>
      <c r="AG80" s="105">
        <v>7.3212184011936188E-2</v>
      </c>
      <c r="AH80" s="105">
        <v>0.72647523880004883</v>
      </c>
      <c r="AI80" s="105">
        <v>0.19142626225948334</v>
      </c>
      <c r="AJ80" s="105">
        <v>0.1557464599609375</v>
      </c>
      <c r="AK80" s="105">
        <v>0.75116825103759766</v>
      </c>
      <c r="AL80" s="105">
        <v>8.1386253237724304E-2</v>
      </c>
      <c r="AM80" s="105">
        <v>4.8002768307924271E-2</v>
      </c>
      <c r="AN80" s="105">
        <v>0.75967144966125488</v>
      </c>
      <c r="AO80" s="105">
        <v>0.19005562365055084</v>
      </c>
      <c r="AP80" s="105">
        <v>8.4189191460609436E-2</v>
      </c>
      <c r="AQ80" s="105">
        <v>0.77019661664962769</v>
      </c>
      <c r="AR80" s="105">
        <v>0.13990499079227448</v>
      </c>
      <c r="AS80"/>
      <c r="AT80"/>
      <c r="AU80"/>
    </row>
    <row r="81" spans="2:47" ht="30" customHeight="1">
      <c r="B81" s="57">
        <v>44013</v>
      </c>
      <c r="C81" s="104">
        <v>0.11911819130182266</v>
      </c>
      <c r="D81" s="104">
        <v>0.74635046720504761</v>
      </c>
      <c r="E81" s="104">
        <v>0.12907207012176514</v>
      </c>
      <c r="F81" s="104">
        <v>8.5914254188537598E-2</v>
      </c>
      <c r="G81" s="104">
        <v>0.80319571495056152</v>
      </c>
      <c r="H81" s="104">
        <v>0.10533888638019562</v>
      </c>
      <c r="I81" s="104">
        <v>0.10081573575735092</v>
      </c>
      <c r="J81" s="104">
        <v>0.78843343257904053</v>
      </c>
      <c r="K81" s="104">
        <v>9.9691450595855713E-2</v>
      </c>
      <c r="L81" s="104">
        <v>6.6183283925056458E-2</v>
      </c>
      <c r="M81" s="104">
        <v>0.77577096223831177</v>
      </c>
      <c r="N81" s="104">
        <v>0.1537163108587265</v>
      </c>
      <c r="O81" s="104">
        <v>0.11798699200153351</v>
      </c>
      <c r="P81" s="104">
        <v>0.76627957820892334</v>
      </c>
      <c r="Q81" s="104">
        <v>9.8761975765228271E-2</v>
      </c>
      <c r="R81" s="104">
        <v>0.13540926575660706</v>
      </c>
      <c r="S81" s="104">
        <v>0.77166873216629028</v>
      </c>
      <c r="T81" s="104">
        <v>8.0415487289428711E-2</v>
      </c>
      <c r="U81" s="104">
        <v>8.4356233477592468E-2</v>
      </c>
      <c r="V81" s="104">
        <v>0.78212964534759521</v>
      </c>
      <c r="W81" s="104">
        <v>0.1273999959230423</v>
      </c>
      <c r="X81" s="104">
        <v>0.13702483475208282</v>
      </c>
      <c r="Y81" s="104">
        <v>0.75082170963287354</v>
      </c>
      <c r="Z81" s="104">
        <v>8.776603639125824E-2</v>
      </c>
      <c r="AA81" s="104">
        <v>0.13577571511268616</v>
      </c>
      <c r="AB81" s="104">
        <v>0.79779088497161865</v>
      </c>
      <c r="AC81" s="104">
        <v>5.8444350957870483E-2</v>
      </c>
      <c r="AD81" s="104">
        <v>8.1915177404880524E-2</v>
      </c>
      <c r="AE81" s="104">
        <v>0.84007143974304199</v>
      </c>
      <c r="AF81" s="104">
        <v>7.4696861207485199E-2</v>
      </c>
      <c r="AG81" s="104">
        <v>7.359035313129425E-2</v>
      </c>
      <c r="AH81" s="104">
        <v>0.7270430326461792</v>
      </c>
      <c r="AI81" s="104">
        <v>0.19014677405357361</v>
      </c>
      <c r="AJ81" s="104">
        <v>0.1573062390089035</v>
      </c>
      <c r="AK81" s="104">
        <v>0.75012695789337158</v>
      </c>
      <c r="AL81" s="104">
        <v>8.0572031438350677E-2</v>
      </c>
      <c r="AM81" s="104">
        <v>4.8509441316127777E-2</v>
      </c>
      <c r="AN81" s="104">
        <v>0.75844323635101318</v>
      </c>
      <c r="AO81" s="104">
        <v>0.19076165556907654</v>
      </c>
      <c r="AP81" s="104">
        <v>8.2711644470691681E-2</v>
      </c>
      <c r="AQ81" s="104">
        <v>0.77068048715591431</v>
      </c>
      <c r="AR81" s="104">
        <v>0.14062926173210144</v>
      </c>
      <c r="AS81"/>
      <c r="AT81"/>
      <c r="AU81"/>
    </row>
    <row r="82" spans="2:47" ht="30" customHeight="1">
      <c r="B82" s="58">
        <v>44044</v>
      </c>
      <c r="C82" s="105">
        <v>0.12023951858282089</v>
      </c>
      <c r="D82" s="105">
        <v>0.7453305721282959</v>
      </c>
      <c r="E82" s="105">
        <v>0.12878288328647614</v>
      </c>
      <c r="F82" s="105">
        <v>8.7026923894882202E-2</v>
      </c>
      <c r="G82" s="105">
        <v>0.80290412902832031</v>
      </c>
      <c r="H82" s="105">
        <v>0.10450310260057449</v>
      </c>
      <c r="I82" s="105">
        <v>0.10030664503574371</v>
      </c>
      <c r="J82" s="105">
        <v>0.78844529390335083</v>
      </c>
      <c r="K82" s="105">
        <v>0.10000686347484589</v>
      </c>
      <c r="L82" s="105">
        <v>6.6358074545860291E-2</v>
      </c>
      <c r="M82" s="105">
        <v>0.77580398321151733</v>
      </c>
      <c r="N82" s="105">
        <v>0.15340772271156311</v>
      </c>
      <c r="O82" s="105">
        <v>0.11952967196702957</v>
      </c>
      <c r="P82" s="105">
        <v>0.76467067003250122</v>
      </c>
      <c r="Q82" s="105">
        <v>9.8461136221885681E-2</v>
      </c>
      <c r="R82" s="105">
        <v>0.13371825218200684</v>
      </c>
      <c r="S82" s="105">
        <v>0.77286159992218018</v>
      </c>
      <c r="T82" s="105">
        <v>8.0485336482524872E-2</v>
      </c>
      <c r="U82" s="105">
        <v>8.4255442023277283E-2</v>
      </c>
      <c r="V82" s="105">
        <v>0.78222388029098511</v>
      </c>
      <c r="W82" s="105">
        <v>0.12713164091110229</v>
      </c>
      <c r="X82" s="105">
        <v>0.13171866536140442</v>
      </c>
      <c r="Y82" s="105">
        <v>0.75419020652770996</v>
      </c>
      <c r="Z82" s="105">
        <v>8.9613668620586395E-2</v>
      </c>
      <c r="AA82" s="105">
        <v>0.13470447063446045</v>
      </c>
      <c r="AB82" s="105">
        <v>0.79821062088012695</v>
      </c>
      <c r="AC82" s="105">
        <v>5.9056945145130157E-2</v>
      </c>
      <c r="AD82" s="105">
        <v>7.9619675874710083E-2</v>
      </c>
      <c r="AE82" s="105">
        <v>0.84190523624420166</v>
      </c>
      <c r="AF82" s="105">
        <v>7.5203701853752136E-2</v>
      </c>
      <c r="AG82" s="105">
        <v>7.32693150639534E-2</v>
      </c>
      <c r="AH82" s="105">
        <v>0.72753459215164185</v>
      </c>
      <c r="AI82" s="105">
        <v>0.18956007063388824</v>
      </c>
      <c r="AJ82" s="105">
        <v>0.15710218250751495</v>
      </c>
      <c r="AK82" s="105">
        <v>0.750141441822052</v>
      </c>
      <c r="AL82" s="105">
        <v>8.0581896007061005E-2</v>
      </c>
      <c r="AM82" s="105">
        <v>4.7996204346418381E-2</v>
      </c>
      <c r="AN82" s="105">
        <v>0.75929206609725952</v>
      </c>
      <c r="AO82" s="105">
        <v>0.19039486348628998</v>
      </c>
      <c r="AP82" s="105">
        <v>8.1247180700302124E-2</v>
      </c>
      <c r="AQ82" s="105">
        <v>0.77150923013687134</v>
      </c>
      <c r="AR82" s="105">
        <v>0.14127518236637115</v>
      </c>
      <c r="AS82"/>
      <c r="AT82"/>
      <c r="AU82"/>
    </row>
    <row r="83" spans="2:47" ht="30" customHeight="1">
      <c r="B83" s="57">
        <v>44075</v>
      </c>
      <c r="C83" s="104">
        <v>0.12302186340093613</v>
      </c>
      <c r="D83" s="104">
        <v>0.7430037260055542</v>
      </c>
      <c r="E83" s="104">
        <v>0.12788869440555573</v>
      </c>
      <c r="F83" s="104">
        <v>8.7685711681842804E-2</v>
      </c>
      <c r="G83" s="104">
        <v>0.80296617746353149</v>
      </c>
      <c r="H83" s="104">
        <v>0.10357029736042023</v>
      </c>
      <c r="I83" s="104">
        <v>0.10149767994880676</v>
      </c>
      <c r="J83" s="104">
        <v>0.7870672345161438</v>
      </c>
      <c r="K83" s="104">
        <v>9.9643886089324951E-2</v>
      </c>
      <c r="L83" s="104">
        <v>6.6038221120834351E-2</v>
      </c>
      <c r="M83" s="104">
        <v>0.77653020620346069</v>
      </c>
      <c r="N83" s="104">
        <v>0.15321141481399536</v>
      </c>
      <c r="O83" s="104">
        <v>0.12224612385034561</v>
      </c>
      <c r="P83" s="104">
        <v>0.76194411516189575</v>
      </c>
      <c r="Q83" s="104">
        <v>9.7875304520130157E-2</v>
      </c>
      <c r="R83" s="104">
        <v>0.13471126556396484</v>
      </c>
      <c r="S83" s="104">
        <v>0.77171999216079712</v>
      </c>
      <c r="T83" s="104">
        <v>8.0237872898578644E-2</v>
      </c>
      <c r="U83" s="104">
        <v>8.4150150418281555E-2</v>
      </c>
      <c r="V83" s="104">
        <v>0.78213077783584595</v>
      </c>
      <c r="W83" s="104">
        <v>0.12694843113422394</v>
      </c>
      <c r="X83" s="104">
        <v>0.13320814073085785</v>
      </c>
      <c r="Y83" s="104">
        <v>0.75222629308700562</v>
      </c>
      <c r="Z83" s="104">
        <v>8.8939331471920013E-2</v>
      </c>
      <c r="AA83" s="104">
        <v>0.13522130250930786</v>
      </c>
      <c r="AB83" s="104">
        <v>0.79808390140533447</v>
      </c>
      <c r="AC83" s="104">
        <v>5.8528009802103043E-2</v>
      </c>
      <c r="AD83" s="104">
        <v>7.8221902251243591E-2</v>
      </c>
      <c r="AE83" s="104">
        <v>0.8426055908203125</v>
      </c>
      <c r="AF83" s="104">
        <v>7.5785011053085327E-2</v>
      </c>
      <c r="AG83" s="104">
        <v>7.5188137590885162E-2</v>
      </c>
      <c r="AH83" s="104">
        <v>0.72648859024047852</v>
      </c>
      <c r="AI83" s="104">
        <v>0.18826739490032196</v>
      </c>
      <c r="AJ83" s="104">
        <v>0.15879020094871521</v>
      </c>
      <c r="AK83" s="104">
        <v>0.74896067380905151</v>
      </c>
      <c r="AL83" s="104">
        <v>7.972707599401474E-2</v>
      </c>
      <c r="AM83" s="104">
        <v>4.7489792108535767E-2</v>
      </c>
      <c r="AN83" s="104">
        <v>0.75899296998977661</v>
      </c>
      <c r="AO83" s="104">
        <v>0.19110493361949921</v>
      </c>
      <c r="AP83" s="104">
        <v>8.1147216260433197E-2</v>
      </c>
      <c r="AQ83" s="104">
        <v>0.77159249782562256</v>
      </c>
      <c r="AR83" s="104">
        <v>0.14112593233585358</v>
      </c>
      <c r="AS83"/>
      <c r="AT83"/>
      <c r="AU83"/>
    </row>
    <row r="84" spans="2:47" ht="30" customHeight="1">
      <c r="B84" s="58">
        <v>44105</v>
      </c>
      <c r="C84" s="105">
        <v>0.12477313727140427</v>
      </c>
      <c r="D84" s="105">
        <v>0.74112445116043091</v>
      </c>
      <c r="E84" s="105">
        <v>0.12775026261806488</v>
      </c>
      <c r="F84" s="105">
        <v>8.8005170226097107E-2</v>
      </c>
      <c r="G84" s="105">
        <v>0.80239444971084595</v>
      </c>
      <c r="H84" s="105">
        <v>0.10377588868141174</v>
      </c>
      <c r="I84" s="105">
        <v>0.10342511534690857</v>
      </c>
      <c r="J84" s="105">
        <v>0.78480112552642822</v>
      </c>
      <c r="K84" s="105">
        <v>9.951530396938324E-2</v>
      </c>
      <c r="L84" s="105">
        <v>6.6109143197536469E-2</v>
      </c>
      <c r="M84" s="105">
        <v>0.77674615383148193</v>
      </c>
      <c r="N84" s="105">
        <v>0.15269018709659576</v>
      </c>
      <c r="O84" s="105">
        <v>0.12372478097677231</v>
      </c>
      <c r="P84" s="105">
        <v>0.75984829664230347</v>
      </c>
      <c r="Q84" s="105">
        <v>9.7826018929481506E-2</v>
      </c>
      <c r="R84" s="105">
        <v>0.13627743721008301</v>
      </c>
      <c r="S84" s="105">
        <v>0.77004241943359375</v>
      </c>
      <c r="T84" s="105">
        <v>7.9987592995166779E-2</v>
      </c>
      <c r="U84" s="105">
        <v>8.4982007741928101E-2</v>
      </c>
      <c r="V84" s="105">
        <v>0.78111225366592407</v>
      </c>
      <c r="W84" s="105">
        <v>0.12686225771903992</v>
      </c>
      <c r="X84" s="105">
        <v>0.13621890544891357</v>
      </c>
      <c r="Y84" s="105">
        <v>0.749015212059021</v>
      </c>
      <c r="Z84" s="105">
        <v>8.7732791900634766E-2</v>
      </c>
      <c r="AA84" s="105">
        <v>0.13571241497993469</v>
      </c>
      <c r="AB84" s="105">
        <v>0.79734164476394653</v>
      </c>
      <c r="AC84" s="105">
        <v>5.854395404458046E-2</v>
      </c>
      <c r="AD84" s="105">
        <v>7.7042452991008759E-2</v>
      </c>
      <c r="AE84" s="105">
        <v>0.84290194511413574</v>
      </c>
      <c r="AF84" s="105">
        <v>7.6494954526424408E-2</v>
      </c>
      <c r="AG84" s="105">
        <v>7.6252371072769165E-2</v>
      </c>
      <c r="AH84" s="105">
        <v>0.72528564929962158</v>
      </c>
      <c r="AI84" s="105">
        <v>0.18740320205688477</v>
      </c>
      <c r="AJ84" s="105">
        <v>0.16152234375476837</v>
      </c>
      <c r="AK84" s="105">
        <v>0.74677437543869019</v>
      </c>
      <c r="AL84" s="105">
        <v>7.8842520713806152E-2</v>
      </c>
      <c r="AM84" s="105">
        <v>4.7230396419763565E-2</v>
      </c>
      <c r="AN84" s="105">
        <v>0.7586669921875</v>
      </c>
      <c r="AO84" s="105">
        <v>0.1916951984167099</v>
      </c>
      <c r="AP84" s="105">
        <v>8.1697501242160797E-2</v>
      </c>
      <c r="AQ84" s="105">
        <v>0.77074646949768066</v>
      </c>
      <c r="AR84" s="105">
        <v>0.14121629297733307</v>
      </c>
      <c r="AS84"/>
      <c r="AT84"/>
      <c r="AU84"/>
    </row>
    <row r="85" spans="2:47" ht="30" customHeight="1">
      <c r="B85" s="57">
        <v>44136</v>
      </c>
      <c r="C85" s="104">
        <v>0.12517926096916199</v>
      </c>
      <c r="D85" s="104">
        <v>0.74022811651229858</v>
      </c>
      <c r="E85" s="104">
        <v>0.12799042463302612</v>
      </c>
      <c r="F85" s="104">
        <v>8.776538074016571E-2</v>
      </c>
      <c r="G85" s="104">
        <v>0.80248457193374634</v>
      </c>
      <c r="H85" s="104">
        <v>0.10378576815128326</v>
      </c>
      <c r="I85" s="104">
        <v>0.10716311633586884</v>
      </c>
      <c r="J85" s="104">
        <v>0.78109961748123169</v>
      </c>
      <c r="K85" s="104">
        <v>9.9200539290904999E-2</v>
      </c>
      <c r="L85" s="104">
        <v>6.6591709852218628E-2</v>
      </c>
      <c r="M85" s="104">
        <v>0.7764773964881897</v>
      </c>
      <c r="N85" s="104">
        <v>0.15239092707633972</v>
      </c>
      <c r="O85" s="104">
        <v>0.12383254617452621</v>
      </c>
      <c r="P85" s="104">
        <v>0.75861853361129761</v>
      </c>
      <c r="Q85" s="104">
        <v>9.8845541477203369E-2</v>
      </c>
      <c r="R85" s="104">
        <v>0.13817253708839417</v>
      </c>
      <c r="S85" s="104">
        <v>0.76787775754928589</v>
      </c>
      <c r="T85" s="104">
        <v>7.9875007271766663E-2</v>
      </c>
      <c r="U85" s="104">
        <v>8.6353890597820282E-2</v>
      </c>
      <c r="V85" s="104">
        <v>0.77933508157730103</v>
      </c>
      <c r="W85" s="104">
        <v>0.1270168125629425</v>
      </c>
      <c r="X85" s="104">
        <v>0.13819953799247742</v>
      </c>
      <c r="Y85" s="104">
        <v>0.745838463306427</v>
      </c>
      <c r="Z85" s="104">
        <v>8.7626487016677856E-2</v>
      </c>
      <c r="AA85" s="104">
        <v>0.1357179582118988</v>
      </c>
      <c r="AB85" s="104">
        <v>0.79720604419708252</v>
      </c>
      <c r="AC85" s="104">
        <v>5.8465387672185898E-2</v>
      </c>
      <c r="AD85" s="104">
        <v>7.5737796723842621E-2</v>
      </c>
      <c r="AE85" s="104">
        <v>0.8438761830329895</v>
      </c>
      <c r="AF85" s="104">
        <v>7.6782897114753723E-2</v>
      </c>
      <c r="AG85" s="104">
        <v>7.6581530272960663E-2</v>
      </c>
      <c r="AH85" s="104">
        <v>0.72392499446868896</v>
      </c>
      <c r="AI85" s="104">
        <v>0.18798361718654633</v>
      </c>
      <c r="AJ85" s="104">
        <v>0.16566123068332672</v>
      </c>
      <c r="AK85" s="104">
        <v>0.74340492486953735</v>
      </c>
      <c r="AL85" s="104">
        <v>7.7873930335044861E-2</v>
      </c>
      <c r="AM85" s="104">
        <v>4.7432191669940948E-2</v>
      </c>
      <c r="AN85" s="104">
        <v>0.75782233476638794</v>
      </c>
      <c r="AO85" s="104">
        <v>0.19231534004211426</v>
      </c>
      <c r="AP85" s="104">
        <v>8.2933515310287476E-2</v>
      </c>
      <c r="AQ85" s="104">
        <v>0.76938170194625854</v>
      </c>
      <c r="AR85" s="104">
        <v>0.14119769632816315</v>
      </c>
      <c r="AS85"/>
      <c r="AT85"/>
      <c r="AU85"/>
    </row>
    <row r="86" spans="2:47" ht="30" customHeight="1">
      <c r="B86" s="58">
        <v>44166</v>
      </c>
      <c r="C86" s="105">
        <v>0.12612883746623993</v>
      </c>
      <c r="D86" s="105">
        <v>0.73883777856826782</v>
      </c>
      <c r="E86" s="105">
        <v>0.12839727103710175</v>
      </c>
      <c r="F86" s="105">
        <v>8.3390884101390839E-2</v>
      </c>
      <c r="G86" s="105">
        <v>0.80545371770858765</v>
      </c>
      <c r="H86" s="105">
        <v>0.10555113106966019</v>
      </c>
      <c r="I86" s="105">
        <v>0.10829277336597443</v>
      </c>
      <c r="J86" s="105">
        <v>0.77923411130905151</v>
      </c>
      <c r="K86" s="105">
        <v>9.9779412150382996E-2</v>
      </c>
      <c r="L86" s="105">
        <v>6.7015290260314941E-2</v>
      </c>
      <c r="M86" s="105">
        <v>0.77572298049926758</v>
      </c>
      <c r="N86" s="105">
        <v>0.15254941582679749</v>
      </c>
      <c r="O86" s="105">
        <v>0.12051918357610703</v>
      </c>
      <c r="P86" s="105">
        <v>0.759346604347229</v>
      </c>
      <c r="Q86" s="105">
        <v>0.10183867067098618</v>
      </c>
      <c r="R86" s="105">
        <v>0.14216206967830658</v>
      </c>
      <c r="S86" s="105">
        <v>0.76410138607025146</v>
      </c>
      <c r="T86" s="105">
        <v>7.9533129930496216E-2</v>
      </c>
      <c r="U86" s="105">
        <v>8.6078740656375885E-2</v>
      </c>
      <c r="V86" s="105">
        <v>0.77931106090545654</v>
      </c>
      <c r="W86" s="105">
        <v>0.12726326286792755</v>
      </c>
      <c r="X86" s="105">
        <v>0.14462730288505554</v>
      </c>
      <c r="Y86" s="105">
        <v>0.74080038070678711</v>
      </c>
      <c r="Z86" s="105">
        <v>8.401324599981308E-2</v>
      </c>
      <c r="AA86" s="105">
        <v>0.13503831624984741</v>
      </c>
      <c r="AB86" s="105">
        <v>0.79749423265457153</v>
      </c>
      <c r="AC86" s="105">
        <v>5.8692082762718201E-2</v>
      </c>
      <c r="AD86" s="105">
        <v>7.4836082756519318E-2</v>
      </c>
      <c r="AE86" s="105">
        <v>0.84454673528671265</v>
      </c>
      <c r="AF86" s="105">
        <v>7.7140189707279205E-2</v>
      </c>
      <c r="AG86" s="105">
        <v>7.6917260885238647E-2</v>
      </c>
      <c r="AH86" s="105">
        <v>0.72321659326553345</v>
      </c>
      <c r="AI86" s="105">
        <v>0.18853096663951874</v>
      </c>
      <c r="AJ86" s="105">
        <v>0.16884544491767883</v>
      </c>
      <c r="AK86" s="105">
        <v>0.74060148000717163</v>
      </c>
      <c r="AL86" s="105">
        <v>7.7428102493286133E-2</v>
      </c>
      <c r="AM86" s="105">
        <v>4.6586014330387115E-2</v>
      </c>
      <c r="AN86" s="105">
        <v>0.75519406795501709</v>
      </c>
      <c r="AO86" s="105">
        <v>0.19594000279903412</v>
      </c>
      <c r="AP86" s="105">
        <v>8.3380162715911865E-2</v>
      </c>
      <c r="AQ86" s="105">
        <v>0.7669416069984436</v>
      </c>
      <c r="AR86" s="105">
        <v>0.14309762418270111</v>
      </c>
      <c r="AS86"/>
      <c r="AT86"/>
      <c r="AU86"/>
    </row>
    <row r="87" spans="2:47" ht="30" customHeight="1">
      <c r="B87" s="57">
        <v>44197</v>
      </c>
      <c r="C87" s="104">
        <v>0.13033662736415863</v>
      </c>
      <c r="D87" s="104">
        <v>0.73612982034683228</v>
      </c>
      <c r="E87" s="104">
        <v>0.12623110413551331</v>
      </c>
      <c r="F87" s="104">
        <v>8.7468139827251434E-2</v>
      </c>
      <c r="G87" s="104">
        <v>0.80311810970306396</v>
      </c>
      <c r="H87" s="104">
        <v>0.10300639271736145</v>
      </c>
      <c r="I87" s="104">
        <v>0.10348881781101227</v>
      </c>
      <c r="J87" s="104">
        <v>0.78327155113220215</v>
      </c>
      <c r="K87" s="104">
        <v>0.10018087923526764</v>
      </c>
      <c r="L87" s="104">
        <v>6.5319433808326721E-2</v>
      </c>
      <c r="M87" s="104">
        <v>0.77680522203445435</v>
      </c>
      <c r="N87" s="104">
        <v>0.15302698314189911</v>
      </c>
      <c r="O87" s="104">
        <v>0.11877387017011642</v>
      </c>
      <c r="P87" s="104">
        <v>0.76032131910324097</v>
      </c>
      <c r="Q87" s="104">
        <v>0.10163705050945282</v>
      </c>
      <c r="R87" s="104">
        <v>0.13645642995834351</v>
      </c>
      <c r="S87" s="104">
        <v>0.76850700378417969</v>
      </c>
      <c r="T87" s="104">
        <v>8.0551929771900177E-2</v>
      </c>
      <c r="U87" s="104">
        <v>8.4073998034000397E-2</v>
      </c>
      <c r="V87" s="104">
        <v>0.78071326017379761</v>
      </c>
      <c r="W87" s="104">
        <v>0.12796208262443542</v>
      </c>
      <c r="X87" s="104">
        <v>0.1421826034784317</v>
      </c>
      <c r="Y87" s="104">
        <v>0.74085301160812378</v>
      </c>
      <c r="Z87" s="104">
        <v>8.5074186325073242E-2</v>
      </c>
      <c r="AA87" s="104">
        <v>0.13642536103725433</v>
      </c>
      <c r="AB87" s="104">
        <v>0.79316586256027222</v>
      </c>
      <c r="AC87" s="104">
        <v>6.1006858944892883E-2</v>
      </c>
      <c r="AD87" s="104">
        <v>7.3785729706287384E-2</v>
      </c>
      <c r="AE87" s="104">
        <v>0.84452307224273682</v>
      </c>
      <c r="AF87" s="104">
        <v>7.7939391136169434E-2</v>
      </c>
      <c r="AG87" s="104">
        <v>7.5400739908218384E-2</v>
      </c>
      <c r="AH87" s="104">
        <v>0.72347640991210938</v>
      </c>
      <c r="AI87" s="104">
        <v>0.1900462806224823</v>
      </c>
      <c r="AJ87" s="104">
        <v>0.1666896790266037</v>
      </c>
      <c r="AK87" s="104">
        <v>0.74213153123855591</v>
      </c>
      <c r="AL87" s="104">
        <v>7.7539846301078796E-2</v>
      </c>
      <c r="AM87" s="104">
        <v>4.6937301754951477E-2</v>
      </c>
      <c r="AN87" s="104">
        <v>0.75142896175384521</v>
      </c>
      <c r="AO87" s="104">
        <v>0.19932417571544647</v>
      </c>
      <c r="AP87" s="104">
        <v>8.1434600055217743E-2</v>
      </c>
      <c r="AQ87" s="104">
        <v>0.7630314826965332</v>
      </c>
      <c r="AR87" s="104">
        <v>0.14842288196086884</v>
      </c>
      <c r="AS87"/>
      <c r="AT87"/>
      <c r="AU87"/>
    </row>
    <row r="88" spans="2:47" ht="30" customHeight="1">
      <c r="B88" s="58">
        <v>44228</v>
      </c>
      <c r="C88" s="105">
        <v>0.12875063717365265</v>
      </c>
      <c r="D88" s="105">
        <v>0.73657530546188354</v>
      </c>
      <c r="E88" s="105">
        <v>0.12714481353759766</v>
      </c>
      <c r="F88" s="105">
        <v>9.1812774538993835E-2</v>
      </c>
      <c r="G88" s="105">
        <v>0.79878145456314087</v>
      </c>
      <c r="H88" s="105">
        <v>0.10243029147386551</v>
      </c>
      <c r="I88" s="105">
        <v>0.10385040193796158</v>
      </c>
      <c r="J88" s="105">
        <v>0.78252065181732178</v>
      </c>
      <c r="K88" s="105">
        <v>9.9827580153942108E-2</v>
      </c>
      <c r="L88" s="105">
        <v>6.5299235284328461E-2</v>
      </c>
      <c r="M88" s="105">
        <v>0.77650386095046997</v>
      </c>
      <c r="N88" s="105">
        <v>0.1528390645980835</v>
      </c>
      <c r="O88" s="105">
        <v>0.1211792528629303</v>
      </c>
      <c r="P88" s="105">
        <v>0.75844782590866089</v>
      </c>
      <c r="Q88" s="105">
        <v>0.10074711591005325</v>
      </c>
      <c r="R88" s="105">
        <v>0.13598783314228058</v>
      </c>
      <c r="S88" s="105">
        <v>0.76840561628341675</v>
      </c>
      <c r="T88" s="105">
        <v>8.0602392554283142E-2</v>
      </c>
      <c r="U88" s="105">
        <v>8.3932407200336456E-2</v>
      </c>
      <c r="V88" s="105">
        <v>0.78073060512542725</v>
      </c>
      <c r="W88" s="105">
        <v>0.12791755795478821</v>
      </c>
      <c r="X88" s="105">
        <v>0.14145110547542572</v>
      </c>
      <c r="Y88" s="105">
        <v>0.74096417427062988</v>
      </c>
      <c r="Z88" s="105">
        <v>8.4714315831661224E-2</v>
      </c>
      <c r="AA88" s="105">
        <v>0.13801634311676025</v>
      </c>
      <c r="AB88" s="105">
        <v>0.79182493686676025</v>
      </c>
      <c r="AC88" s="105">
        <v>6.0545202344655991E-2</v>
      </c>
      <c r="AD88" s="105">
        <v>7.2889871895313263E-2</v>
      </c>
      <c r="AE88" s="105">
        <v>0.8448951244354248</v>
      </c>
      <c r="AF88" s="105">
        <v>7.8335724771022797E-2</v>
      </c>
      <c r="AG88" s="105">
        <v>7.5669631361961365E-2</v>
      </c>
      <c r="AH88" s="105">
        <v>0.72414976358413696</v>
      </c>
      <c r="AI88" s="105">
        <v>0.18881937861442566</v>
      </c>
      <c r="AJ88" s="105">
        <v>0.1637958437204361</v>
      </c>
      <c r="AK88" s="105">
        <v>0.74414098262786865</v>
      </c>
      <c r="AL88" s="105">
        <v>7.8229717910289764E-2</v>
      </c>
      <c r="AM88" s="105">
        <v>4.7896966338157654E-2</v>
      </c>
      <c r="AN88" s="105">
        <v>0.75631093978881836</v>
      </c>
      <c r="AO88" s="105">
        <v>0.19334006309509277</v>
      </c>
      <c r="AP88" s="105">
        <v>8.2070954144001007E-2</v>
      </c>
      <c r="AQ88" s="105">
        <v>0.76632291078567505</v>
      </c>
      <c r="AR88" s="105">
        <v>0.14442244172096252</v>
      </c>
      <c r="AS88"/>
      <c r="AT88"/>
      <c r="AU88"/>
    </row>
    <row r="89" spans="2:47" ht="30" customHeight="1">
      <c r="B89" s="57">
        <v>44256</v>
      </c>
      <c r="C89" s="104">
        <v>0.130701944231987</v>
      </c>
      <c r="D89" s="104">
        <v>0.73529517650604248</v>
      </c>
      <c r="E89" s="104">
        <v>0.1261153370141983</v>
      </c>
      <c r="F89" s="104">
        <v>9.4033621251583099E-2</v>
      </c>
      <c r="G89" s="104">
        <v>0.79809826612472534</v>
      </c>
      <c r="H89" s="104">
        <v>0.10064125061035156</v>
      </c>
      <c r="I89" s="104">
        <v>0.10529310256242752</v>
      </c>
      <c r="J89" s="104">
        <v>0.78125548362731934</v>
      </c>
      <c r="K89" s="104">
        <v>9.9360391497612E-2</v>
      </c>
      <c r="L89" s="104">
        <v>6.6113680601119995E-2</v>
      </c>
      <c r="M89" s="104">
        <v>0.77601510286331177</v>
      </c>
      <c r="N89" s="104">
        <v>0.15236102044582367</v>
      </c>
      <c r="O89" s="104">
        <v>0.12125751376152039</v>
      </c>
      <c r="P89" s="104">
        <v>0.75803285837173462</v>
      </c>
      <c r="Q89" s="104">
        <v>0.10092289000749588</v>
      </c>
      <c r="R89" s="104">
        <v>0.13668479025363922</v>
      </c>
      <c r="S89" s="104">
        <v>0.76764285564422607</v>
      </c>
      <c r="T89" s="104">
        <v>8.0410778522491455E-2</v>
      </c>
      <c r="U89" s="104">
        <v>8.4886036813259125E-2</v>
      </c>
      <c r="V89" s="104">
        <v>0.77953171730041504</v>
      </c>
      <c r="W89" s="104">
        <v>0.12817756831645966</v>
      </c>
      <c r="X89" s="104">
        <v>0.14428442716598511</v>
      </c>
      <c r="Y89" s="104">
        <v>0.73822945356369019</v>
      </c>
      <c r="Z89" s="104">
        <v>8.3372980356216431E-2</v>
      </c>
      <c r="AA89" s="104">
        <v>0.13942152261734009</v>
      </c>
      <c r="AB89" s="104">
        <v>0.79024916887283325</v>
      </c>
      <c r="AC89" s="104">
        <v>6.0384821146726608E-2</v>
      </c>
      <c r="AD89" s="104">
        <v>7.3216788470745087E-2</v>
      </c>
      <c r="AE89" s="104">
        <v>0.84445405006408691</v>
      </c>
      <c r="AF89" s="104">
        <v>7.8360512852668762E-2</v>
      </c>
      <c r="AG89" s="104">
        <v>7.7158726751804352E-2</v>
      </c>
      <c r="AH89" s="104">
        <v>0.72280526161193848</v>
      </c>
      <c r="AI89" s="104">
        <v>0.18845003843307495</v>
      </c>
      <c r="AJ89" s="104">
        <v>0.16401301324367523</v>
      </c>
      <c r="AK89" s="104">
        <v>0.74399632215499878</v>
      </c>
      <c r="AL89" s="104">
        <v>7.8143559396266937E-2</v>
      </c>
      <c r="AM89" s="104">
        <v>4.8686031252145767E-2</v>
      </c>
      <c r="AN89" s="104">
        <v>0.75683492422103882</v>
      </c>
      <c r="AO89" s="104">
        <v>0.19197675585746765</v>
      </c>
      <c r="AP89" s="104">
        <v>8.259621262550354E-2</v>
      </c>
      <c r="AQ89" s="104">
        <v>0.76684689521789551</v>
      </c>
      <c r="AR89" s="104">
        <v>0.14320498704910278</v>
      </c>
      <c r="AS89"/>
      <c r="AT89"/>
      <c r="AU89"/>
    </row>
    <row r="90" spans="2:47" ht="30" customHeight="1">
      <c r="B90" s="58">
        <v>44287</v>
      </c>
      <c r="C90" s="105">
        <v>0.13337419927120209</v>
      </c>
      <c r="D90" s="105">
        <v>0.73298460245132446</v>
      </c>
      <c r="E90" s="105">
        <v>0.12511646747589111</v>
      </c>
      <c r="F90" s="105">
        <v>9.5802947878837585E-2</v>
      </c>
      <c r="G90" s="105">
        <v>0.79637950658798218</v>
      </c>
      <c r="H90" s="105">
        <v>0.10052569210529327</v>
      </c>
      <c r="I90" s="105">
        <v>0.10555671900510788</v>
      </c>
      <c r="J90" s="105">
        <v>0.7805556058883667</v>
      </c>
      <c r="K90" s="105">
        <v>9.9506892263889313E-2</v>
      </c>
      <c r="L90" s="105">
        <v>6.61916583776474E-2</v>
      </c>
      <c r="M90" s="105">
        <v>0.77544581890106201</v>
      </c>
      <c r="N90" s="105">
        <v>0.15302500128746033</v>
      </c>
      <c r="O90" s="105">
        <v>0.12033044546842575</v>
      </c>
      <c r="P90" s="105">
        <v>0.75838637351989746</v>
      </c>
      <c r="Q90" s="105">
        <v>0.10141026973724365</v>
      </c>
      <c r="R90" s="105">
        <v>0.13527707755565643</v>
      </c>
      <c r="S90" s="105">
        <v>0.76833480596542358</v>
      </c>
      <c r="T90" s="105">
        <v>8.0904245376586914E-2</v>
      </c>
      <c r="U90" s="105">
        <v>8.4707185626029968E-2</v>
      </c>
      <c r="V90" s="105">
        <v>0.77958768606185913</v>
      </c>
      <c r="W90" s="105">
        <v>0.12827910482883453</v>
      </c>
      <c r="X90" s="105">
        <v>0.14365963637828827</v>
      </c>
      <c r="Y90" s="105">
        <v>0.73787462711334229</v>
      </c>
      <c r="Z90" s="105">
        <v>8.3602681756019592E-2</v>
      </c>
      <c r="AA90" s="105">
        <v>0.14070937037467957</v>
      </c>
      <c r="AB90" s="105">
        <v>0.78914684057235718</v>
      </c>
      <c r="AC90" s="105">
        <v>6.0112349689006805E-2</v>
      </c>
      <c r="AD90" s="105">
        <v>7.2624333202838898E-2</v>
      </c>
      <c r="AE90" s="105">
        <v>0.8451920747756958</v>
      </c>
      <c r="AF90" s="105">
        <v>7.830810546875E-2</v>
      </c>
      <c r="AG90" s="105">
        <v>7.5792044401168823E-2</v>
      </c>
      <c r="AH90" s="105">
        <v>0.72338932752609253</v>
      </c>
      <c r="AI90" s="105">
        <v>0.18936848640441895</v>
      </c>
      <c r="AJ90" s="105">
        <v>0.16508008539676666</v>
      </c>
      <c r="AK90" s="105">
        <v>0.74307966232299805</v>
      </c>
      <c r="AL90" s="105">
        <v>7.7843300998210907E-2</v>
      </c>
      <c r="AM90" s="105">
        <v>4.9123536795377731E-2</v>
      </c>
      <c r="AN90" s="105">
        <v>0.75660288333892822</v>
      </c>
      <c r="AO90" s="105">
        <v>0.19174285233020782</v>
      </c>
      <c r="AP90" s="105">
        <v>8.2025147974491119E-2</v>
      </c>
      <c r="AQ90" s="105">
        <v>0.76801109313964844</v>
      </c>
      <c r="AR90" s="105">
        <v>0.14274589717388153</v>
      </c>
      <c r="AS90"/>
      <c r="AT90"/>
      <c r="AU90"/>
    </row>
    <row r="91" spans="2:47" ht="30" customHeight="1">
      <c r="B91" s="57">
        <v>44317</v>
      </c>
      <c r="C91" s="104">
        <v>0.13054589927196503</v>
      </c>
      <c r="D91" s="104">
        <v>0.73466700315475464</v>
      </c>
      <c r="E91" s="104">
        <v>0.12632124125957489</v>
      </c>
      <c r="F91" s="104">
        <v>9.4731442630290985E-2</v>
      </c>
      <c r="G91" s="104">
        <v>0.79674136638641357</v>
      </c>
      <c r="H91" s="104">
        <v>0.10117173939943314</v>
      </c>
      <c r="I91" s="104">
        <v>0.10385636240243912</v>
      </c>
      <c r="J91" s="104">
        <v>0.78155720233917236</v>
      </c>
      <c r="K91" s="104">
        <v>0.1001446470618248</v>
      </c>
      <c r="L91" s="104">
        <v>6.5625555813312531E-2</v>
      </c>
      <c r="M91" s="104">
        <v>0.77544450759887695</v>
      </c>
      <c r="N91" s="104">
        <v>0.15362326800823212</v>
      </c>
      <c r="O91" s="104">
        <v>0.11726254224777222</v>
      </c>
      <c r="P91" s="104">
        <v>0.76073521375656128</v>
      </c>
      <c r="Q91" s="104">
        <v>0.10241536796092987</v>
      </c>
      <c r="R91" s="104">
        <v>0.13341203331947327</v>
      </c>
      <c r="S91" s="104">
        <v>0.76936769485473633</v>
      </c>
      <c r="T91" s="104">
        <v>8.1772282719612122E-2</v>
      </c>
      <c r="U91" s="104">
        <v>8.3425812423229218E-2</v>
      </c>
      <c r="V91" s="104">
        <v>0.78036224842071533</v>
      </c>
      <c r="W91" s="104">
        <v>0.12889526784420013</v>
      </c>
      <c r="X91" s="104">
        <v>0.14087468385696411</v>
      </c>
      <c r="Y91" s="104">
        <v>0.73974341154098511</v>
      </c>
      <c r="Z91" s="104">
        <v>8.4437012672424316E-2</v>
      </c>
      <c r="AA91" s="104">
        <v>0.14127513766288757</v>
      </c>
      <c r="AB91" s="104">
        <v>0.78866022825241089</v>
      </c>
      <c r="AC91" s="104">
        <v>5.9892240911722183E-2</v>
      </c>
      <c r="AD91" s="104">
        <v>7.1958430111408234E-2</v>
      </c>
      <c r="AE91" s="104">
        <v>0.84599834680557251</v>
      </c>
      <c r="AF91" s="104">
        <v>7.8189559280872345E-2</v>
      </c>
      <c r="AG91" s="104">
        <v>7.47871994972229E-2</v>
      </c>
      <c r="AH91" s="104">
        <v>0.72302556037902832</v>
      </c>
      <c r="AI91" s="104">
        <v>0.19131559133529663</v>
      </c>
      <c r="AJ91" s="104">
        <v>0.16268254816532135</v>
      </c>
      <c r="AK91" s="104">
        <v>0.74489957094192505</v>
      </c>
      <c r="AL91" s="104">
        <v>7.8646540641784668E-2</v>
      </c>
      <c r="AM91" s="104">
        <v>4.9173206090927124E-2</v>
      </c>
      <c r="AN91" s="104">
        <v>0.75639712810516357</v>
      </c>
      <c r="AO91" s="104">
        <v>0.1919148713350296</v>
      </c>
      <c r="AP91" s="104">
        <v>8.1455700099468231E-2</v>
      </c>
      <c r="AQ91" s="104">
        <v>0.76803267002105713</v>
      </c>
      <c r="AR91" s="104">
        <v>0.14340019226074219</v>
      </c>
      <c r="AS91"/>
      <c r="AT91"/>
      <c r="AU91"/>
    </row>
    <row r="92" spans="2:47" ht="30" customHeight="1">
      <c r="B92" s="58">
        <v>44348</v>
      </c>
      <c r="C92" s="105">
        <v>0.12961335480213165</v>
      </c>
      <c r="D92" s="105">
        <v>0.73493349552154541</v>
      </c>
      <c r="E92" s="105">
        <v>0.12673738598823547</v>
      </c>
      <c r="F92" s="105">
        <v>9.5364473760128021E-2</v>
      </c>
      <c r="G92" s="105">
        <v>0.7966456413269043</v>
      </c>
      <c r="H92" s="105">
        <v>0.10040953755378723</v>
      </c>
      <c r="I92" s="105">
        <v>0.1041664257645607</v>
      </c>
      <c r="J92" s="105">
        <v>0.78097438812255859</v>
      </c>
      <c r="K92" s="105">
        <v>0.10031601786613464</v>
      </c>
      <c r="L92" s="105">
        <v>6.5752558410167694E-2</v>
      </c>
      <c r="M92" s="105">
        <v>0.77529394626617432</v>
      </c>
      <c r="N92" s="105">
        <v>0.15350057184696198</v>
      </c>
      <c r="O92" s="105">
        <v>0.11715572327375412</v>
      </c>
      <c r="P92" s="105">
        <v>0.76035785675048828</v>
      </c>
      <c r="Q92" s="105">
        <v>0.10253363102674484</v>
      </c>
      <c r="R92" s="105">
        <v>0.13364353775978088</v>
      </c>
      <c r="S92" s="105">
        <v>0.76882308721542358</v>
      </c>
      <c r="T92" s="105">
        <v>8.1985421478748322E-2</v>
      </c>
      <c r="U92" s="105">
        <v>8.4560424089431763E-2</v>
      </c>
      <c r="V92" s="105">
        <v>0.77925580739974976</v>
      </c>
      <c r="W92" s="105">
        <v>0.12874735891819</v>
      </c>
      <c r="X92" s="105">
        <v>0.14296790957450867</v>
      </c>
      <c r="Y92" s="105">
        <v>0.73718482255935669</v>
      </c>
      <c r="Z92" s="105">
        <v>8.4157451987266541E-2</v>
      </c>
      <c r="AA92" s="105">
        <v>0.14322918653488159</v>
      </c>
      <c r="AB92" s="105">
        <v>0.78661805391311646</v>
      </c>
      <c r="AC92" s="105">
        <v>5.9746239334344864E-2</v>
      </c>
      <c r="AD92" s="105">
        <v>7.1754001080989838E-2</v>
      </c>
      <c r="AE92" s="105">
        <v>0.84595745801925659</v>
      </c>
      <c r="AF92" s="105">
        <v>7.8386597335338593E-2</v>
      </c>
      <c r="AG92" s="105">
        <v>7.4578419327735901E-2</v>
      </c>
      <c r="AH92" s="105">
        <v>0.72261214256286621</v>
      </c>
      <c r="AI92" s="105">
        <v>0.1918790191411972</v>
      </c>
      <c r="AJ92" s="105">
        <v>0.16427551209926605</v>
      </c>
      <c r="AK92" s="105">
        <v>0.74359554052352905</v>
      </c>
      <c r="AL92" s="105">
        <v>7.8341491520404816E-2</v>
      </c>
      <c r="AM92" s="105">
        <v>4.975644126534462E-2</v>
      </c>
      <c r="AN92" s="105">
        <v>0.75577270984649658</v>
      </c>
      <c r="AO92" s="105">
        <v>0.19197669625282288</v>
      </c>
      <c r="AP92" s="105">
        <v>8.2476809620857239E-2</v>
      </c>
      <c r="AQ92" s="105">
        <v>0.767131507396698</v>
      </c>
      <c r="AR92" s="105">
        <v>0.14312604069709778</v>
      </c>
      <c r="AS92"/>
      <c r="AT92"/>
      <c r="AU92"/>
    </row>
    <row r="93" spans="2:47" ht="30" customHeight="1">
      <c r="B93" s="57">
        <v>44378</v>
      </c>
      <c r="C93" s="104">
        <v>0.13094587624073029</v>
      </c>
      <c r="D93" s="104">
        <v>0.73382276296615601</v>
      </c>
      <c r="E93" s="104">
        <v>0.12637338042259216</v>
      </c>
      <c r="F93" s="104">
        <v>9.5068760216236115E-2</v>
      </c>
      <c r="G93" s="104">
        <v>0.79646420478820801</v>
      </c>
      <c r="H93" s="104">
        <v>0.10085782408714294</v>
      </c>
      <c r="I93" s="104">
        <v>0.10637939721345901</v>
      </c>
      <c r="J93" s="104">
        <v>0.77896493673324585</v>
      </c>
      <c r="K93" s="104">
        <v>9.978773444890976E-2</v>
      </c>
      <c r="L93" s="104">
        <v>6.5935887396335602E-2</v>
      </c>
      <c r="M93" s="104">
        <v>0.77516889572143555</v>
      </c>
      <c r="N93" s="104">
        <v>0.15328189730644226</v>
      </c>
      <c r="O93" s="104">
        <v>0.11840420216321945</v>
      </c>
      <c r="P93" s="104">
        <v>0.75929588079452515</v>
      </c>
      <c r="Q93" s="104">
        <v>0.10229431837797165</v>
      </c>
      <c r="R93" s="104">
        <v>0.13477283716201782</v>
      </c>
      <c r="S93" s="104">
        <v>0.76759779453277588</v>
      </c>
      <c r="T93" s="104">
        <v>8.1862665712833405E-2</v>
      </c>
      <c r="U93" s="104">
        <v>8.6199216544628143E-2</v>
      </c>
      <c r="V93" s="104">
        <v>0.7782590389251709</v>
      </c>
      <c r="W93" s="104">
        <v>0.12784606218338013</v>
      </c>
      <c r="X93" s="104">
        <v>0.14802198112010956</v>
      </c>
      <c r="Y93" s="104">
        <v>0.73258447647094727</v>
      </c>
      <c r="Z93" s="104">
        <v>8.2859218120574951E-2</v>
      </c>
      <c r="AA93" s="104">
        <v>0.14484177529811859</v>
      </c>
      <c r="AB93" s="104">
        <v>0.78521972894668579</v>
      </c>
      <c r="AC93" s="104">
        <v>5.9560347348451614E-2</v>
      </c>
      <c r="AD93" s="104">
        <v>7.2341524064540863E-2</v>
      </c>
      <c r="AE93" s="104">
        <v>0.84543079137802124</v>
      </c>
      <c r="AF93" s="104">
        <v>7.8327007591724396E-2</v>
      </c>
      <c r="AG93" s="104">
        <v>7.4873283505439758E-2</v>
      </c>
      <c r="AH93" s="104">
        <v>0.72244918346405029</v>
      </c>
      <c r="AI93" s="104">
        <v>0.19158878922462463</v>
      </c>
      <c r="AJ93" s="104">
        <v>0.16672395169734955</v>
      </c>
      <c r="AK93" s="104">
        <v>0.74150562286376953</v>
      </c>
      <c r="AL93" s="104">
        <v>7.7900469303131104E-2</v>
      </c>
      <c r="AM93" s="104">
        <v>5.0832889974117279E-2</v>
      </c>
      <c r="AN93" s="104">
        <v>0.75456947088241577</v>
      </c>
      <c r="AO93" s="104">
        <v>0.19205878674983978</v>
      </c>
      <c r="AP93" s="104">
        <v>8.4276884794235229E-2</v>
      </c>
      <c r="AQ93" s="104">
        <v>0.76582735776901245</v>
      </c>
      <c r="AR93" s="104">
        <v>0.14249922335147858</v>
      </c>
      <c r="AS93"/>
      <c r="AT93"/>
      <c r="AU93"/>
    </row>
    <row r="94" spans="2:47" ht="30" customHeight="1">
      <c r="B94" s="58">
        <v>44409</v>
      </c>
      <c r="C94" s="105">
        <v>0.12810921669006348</v>
      </c>
      <c r="D94" s="105">
        <v>0.73294496536254883</v>
      </c>
      <c r="E94" s="105">
        <v>0.12678156793117523</v>
      </c>
      <c r="F94" s="105">
        <v>9.3194052577018738E-2</v>
      </c>
      <c r="G94" s="105">
        <v>0.79563969373703003</v>
      </c>
      <c r="H94" s="105">
        <v>0.10093541443347931</v>
      </c>
      <c r="I94" s="105">
        <v>0.10632900148630142</v>
      </c>
      <c r="J94" s="105">
        <v>0.77692413330078125</v>
      </c>
      <c r="K94" s="105">
        <v>9.9580533802509308E-2</v>
      </c>
      <c r="L94" s="105">
        <v>6.5428182482719421E-2</v>
      </c>
      <c r="M94" s="105">
        <v>0.77416485548019409</v>
      </c>
      <c r="N94" s="105">
        <v>0.15359394252300262</v>
      </c>
      <c r="O94" s="105">
        <v>0.11584705114364624</v>
      </c>
      <c r="P94" s="105">
        <v>0.75808054208755493</v>
      </c>
      <c r="Q94" s="105">
        <v>0.10215398669242859</v>
      </c>
      <c r="R94" s="105">
        <v>0.13323260843753815</v>
      </c>
      <c r="S94" s="105">
        <v>0.76654714345932007</v>
      </c>
      <c r="T94" s="105">
        <v>8.1879675388336182E-2</v>
      </c>
      <c r="U94" s="105">
        <v>8.5987485945224762E-2</v>
      </c>
      <c r="V94" s="105">
        <v>0.77673572301864624</v>
      </c>
      <c r="W94" s="105">
        <v>0.12803807854652405</v>
      </c>
      <c r="X94" s="105">
        <v>0.14714944362640381</v>
      </c>
      <c r="Y94" s="105">
        <v>0.72995460033416748</v>
      </c>
      <c r="Z94" s="105">
        <v>8.1616953015327454E-2</v>
      </c>
      <c r="AA94" s="105">
        <v>0.14400246739387512</v>
      </c>
      <c r="AB94" s="105">
        <v>0.78482741117477417</v>
      </c>
      <c r="AC94" s="105">
        <v>5.9082098305225372E-2</v>
      </c>
      <c r="AD94" s="105">
        <v>7.2064176201820374E-2</v>
      </c>
      <c r="AE94" s="105">
        <v>0.8447384238243103</v>
      </c>
      <c r="AF94" s="105">
        <v>7.8923046588897705E-2</v>
      </c>
      <c r="AG94" s="105">
        <v>7.4839174747467041E-2</v>
      </c>
      <c r="AH94" s="105">
        <v>0.72230952978134155</v>
      </c>
      <c r="AI94" s="105">
        <v>0.19036750495433807</v>
      </c>
      <c r="AJ94" s="105">
        <v>0.16451966762542725</v>
      </c>
      <c r="AK94" s="105">
        <v>0.74039185047149658</v>
      </c>
      <c r="AL94" s="105">
        <v>7.7699571847915649E-2</v>
      </c>
      <c r="AM94" s="105">
        <v>5.1198534667491913E-2</v>
      </c>
      <c r="AN94" s="105">
        <v>0.75495731830596924</v>
      </c>
      <c r="AO94" s="105">
        <v>0.19076567888259888</v>
      </c>
      <c r="AP94" s="105">
        <v>8.4750726819038391E-2</v>
      </c>
      <c r="AQ94" s="105">
        <v>0.76470023393630981</v>
      </c>
      <c r="AR94" s="105">
        <v>0.14150699973106384</v>
      </c>
      <c r="AS94"/>
      <c r="AT94"/>
      <c r="AU94"/>
    </row>
    <row r="95" spans="2:47" ht="30" customHeight="1">
      <c r="B95" s="57">
        <v>44440</v>
      </c>
      <c r="C95" s="104">
        <v>0.12707340717315674</v>
      </c>
      <c r="D95" s="104">
        <v>0.73118758201599121</v>
      </c>
      <c r="E95" s="104">
        <v>0.12624214589595795</v>
      </c>
      <c r="F95" s="104">
        <v>9.1444462537765503E-2</v>
      </c>
      <c r="G95" s="104">
        <v>0.79668736457824707</v>
      </c>
      <c r="H95" s="104">
        <v>0.10013904422521591</v>
      </c>
      <c r="I95" s="104">
        <v>0.10651696473360062</v>
      </c>
      <c r="J95" s="104">
        <v>0.7745814323425293</v>
      </c>
      <c r="K95" s="104">
        <v>9.9550656974315643E-2</v>
      </c>
      <c r="L95" s="104">
        <v>6.4702607691287994E-2</v>
      </c>
      <c r="M95" s="104">
        <v>0.77372103929519653</v>
      </c>
      <c r="N95" s="104">
        <v>0.15383858978748322</v>
      </c>
      <c r="O95" s="104">
        <v>0.11413663625717163</v>
      </c>
      <c r="P95" s="104">
        <v>0.75658833980560303</v>
      </c>
      <c r="Q95" s="104">
        <v>0.10255981236696243</v>
      </c>
      <c r="R95" s="104">
        <v>0.13236750662326813</v>
      </c>
      <c r="S95" s="104">
        <v>0.76510924100875854</v>
      </c>
      <c r="T95" s="104">
        <v>8.1748664379119873E-2</v>
      </c>
      <c r="U95" s="104">
        <v>8.6196258664131165E-2</v>
      </c>
      <c r="V95" s="104">
        <v>0.77488189935684204</v>
      </c>
      <c r="W95" s="104">
        <v>0.12812764942646027</v>
      </c>
      <c r="X95" s="104">
        <v>0.14649231731891632</v>
      </c>
      <c r="Y95" s="104">
        <v>0.72651427984237671</v>
      </c>
      <c r="Z95" s="104">
        <v>8.0558255314826965E-2</v>
      </c>
      <c r="AA95" s="104">
        <v>0.14373528957366943</v>
      </c>
      <c r="AB95" s="104">
        <v>0.78332847356796265</v>
      </c>
      <c r="AC95" s="104">
        <v>5.8627169579267502E-2</v>
      </c>
      <c r="AD95" s="104">
        <v>7.1676924824714661E-2</v>
      </c>
      <c r="AE95" s="104">
        <v>0.84455758333206177</v>
      </c>
      <c r="AF95" s="104">
        <v>7.9012230038642883E-2</v>
      </c>
      <c r="AG95" s="104">
        <v>7.490086555480957E-2</v>
      </c>
      <c r="AH95" s="104">
        <v>0.72178924083709717</v>
      </c>
      <c r="AI95" s="104">
        <v>0.18950985372066498</v>
      </c>
      <c r="AJ95" s="104">
        <v>0.16295036673545837</v>
      </c>
      <c r="AK95" s="104">
        <v>0.73861473798751831</v>
      </c>
      <c r="AL95" s="104">
        <v>7.7380843460559845E-2</v>
      </c>
      <c r="AM95" s="104">
        <v>5.085885152220726E-2</v>
      </c>
      <c r="AN95" s="104">
        <v>0.75464910268783569</v>
      </c>
      <c r="AO95" s="104">
        <v>0.19102567434310913</v>
      </c>
      <c r="AP95" s="104">
        <v>8.3989143371582031E-2</v>
      </c>
      <c r="AQ95" s="104">
        <v>0.76405942440032959</v>
      </c>
      <c r="AR95" s="104">
        <v>0.14162683486938477</v>
      </c>
      <c r="AS95"/>
      <c r="AT95"/>
      <c r="AU95"/>
    </row>
    <row r="96" spans="2:47" ht="30" customHeight="1">
      <c r="B96" s="58">
        <v>44470</v>
      </c>
      <c r="C96" s="105">
        <v>0.12581174075603485</v>
      </c>
      <c r="D96" s="105">
        <v>0.73010402917861938</v>
      </c>
      <c r="E96" s="105">
        <v>0.12628579139709473</v>
      </c>
      <c r="F96" s="105">
        <v>9.0915009379386902E-2</v>
      </c>
      <c r="G96" s="105">
        <v>0.79622608423233032</v>
      </c>
      <c r="H96" s="105">
        <v>9.9560797214508057E-2</v>
      </c>
      <c r="I96" s="105">
        <v>0.10686878114938736</v>
      </c>
      <c r="J96" s="105">
        <v>0.7723383903503418</v>
      </c>
      <c r="K96" s="105">
        <v>9.9251851439476013E-2</v>
      </c>
      <c r="L96" s="105">
        <v>6.434950977563858E-2</v>
      </c>
      <c r="M96" s="105">
        <v>0.77343863248825073</v>
      </c>
      <c r="N96" s="105">
        <v>0.15372788906097412</v>
      </c>
      <c r="O96" s="105">
        <v>0.11190164089202881</v>
      </c>
      <c r="P96" s="105">
        <v>0.75577586889266968</v>
      </c>
      <c r="Q96" s="105">
        <v>0.1033773198723793</v>
      </c>
      <c r="R96" s="105">
        <v>0.13204601407051086</v>
      </c>
      <c r="S96" s="105">
        <v>0.76343250274658203</v>
      </c>
      <c r="T96" s="105">
        <v>8.158411830663681E-2</v>
      </c>
      <c r="U96" s="105">
        <v>8.6341343820095062E-2</v>
      </c>
      <c r="V96" s="105">
        <v>0.77338111400604248</v>
      </c>
      <c r="W96" s="105">
        <v>0.12832967936992645</v>
      </c>
      <c r="X96" s="105">
        <v>0.14621934294700623</v>
      </c>
      <c r="Y96" s="105">
        <v>0.72392052412033081</v>
      </c>
      <c r="Z96" s="105">
        <v>7.9618349671363831E-2</v>
      </c>
      <c r="AA96" s="105">
        <v>0.14304688572883606</v>
      </c>
      <c r="AB96" s="105">
        <v>0.78250926733016968</v>
      </c>
      <c r="AC96" s="105">
        <v>5.8737289160490036E-2</v>
      </c>
      <c r="AD96" s="105">
        <v>7.0868633687496185E-2</v>
      </c>
      <c r="AE96" s="105">
        <v>0.84349977970123291</v>
      </c>
      <c r="AF96" s="105">
        <v>8.0604031682014465E-2</v>
      </c>
      <c r="AG96" s="105">
        <v>7.4675634503364563E-2</v>
      </c>
      <c r="AH96" s="105">
        <v>0.72043806314468384</v>
      </c>
      <c r="AI96" s="105">
        <v>0.19026739895343781</v>
      </c>
      <c r="AJ96" s="105">
        <v>0.16253389418125153</v>
      </c>
      <c r="AK96" s="105">
        <v>0.73593193292617798</v>
      </c>
      <c r="AL96" s="105">
        <v>7.7063843607902527E-2</v>
      </c>
      <c r="AM96" s="105">
        <v>5.0190474838018417E-2</v>
      </c>
      <c r="AN96" s="105">
        <v>0.75443172454833984</v>
      </c>
      <c r="AO96" s="105">
        <v>0.19166159629821777</v>
      </c>
      <c r="AP96" s="105">
        <v>8.398725837469101E-2</v>
      </c>
      <c r="AQ96" s="105">
        <v>0.76273447275161743</v>
      </c>
      <c r="AR96" s="105">
        <v>0.14155100286006927</v>
      </c>
      <c r="AS96"/>
      <c r="AT96"/>
      <c r="AU96"/>
    </row>
    <row r="97" spans="2:47" ht="30" customHeight="1">
      <c r="B97" s="57">
        <v>44501</v>
      </c>
      <c r="C97" s="104">
        <v>0.12455857545137405</v>
      </c>
      <c r="D97" s="104">
        <v>0.72913843393325806</v>
      </c>
      <c r="E97" s="104">
        <v>0.12626653909683228</v>
      </c>
      <c r="F97" s="104">
        <v>8.8673688471317291E-2</v>
      </c>
      <c r="G97" s="104">
        <v>0.79719966650009155</v>
      </c>
      <c r="H97" s="104">
        <v>9.9794216454029083E-2</v>
      </c>
      <c r="I97" s="104">
        <v>0.10877449810504913</v>
      </c>
      <c r="J97" s="104">
        <v>0.76875370740890503</v>
      </c>
      <c r="K97" s="104">
        <v>9.8557174205780029E-2</v>
      </c>
      <c r="L97" s="104">
        <v>6.3450485467910767E-2</v>
      </c>
      <c r="M97" s="104">
        <v>0.77317237854003906</v>
      </c>
      <c r="N97" s="104">
        <v>0.15376245975494385</v>
      </c>
      <c r="O97" s="104">
        <v>0.10966603457927704</v>
      </c>
      <c r="P97" s="104">
        <v>0.75510138273239136</v>
      </c>
      <c r="Q97" s="104">
        <v>0.10424698889255524</v>
      </c>
      <c r="R97" s="104">
        <v>0.13171719014644623</v>
      </c>
      <c r="S97" s="104">
        <v>0.76141977310180664</v>
      </c>
      <c r="T97" s="104">
        <v>8.1562831997871399E-2</v>
      </c>
      <c r="U97" s="104">
        <v>8.7352007627487183E-2</v>
      </c>
      <c r="V97" s="104">
        <v>0.77090167999267578</v>
      </c>
      <c r="W97" s="104">
        <v>0.12808005511760712</v>
      </c>
      <c r="X97" s="104">
        <v>0.1457061767578125</v>
      </c>
      <c r="Y97" s="104">
        <v>0.7214319109916687</v>
      </c>
      <c r="Z97" s="104">
        <v>7.8685954213142395E-2</v>
      </c>
      <c r="AA97" s="104">
        <v>0.14304876327514648</v>
      </c>
      <c r="AB97" s="104">
        <v>0.78153771162033081</v>
      </c>
      <c r="AC97" s="104">
        <v>5.8372441679239273E-2</v>
      </c>
      <c r="AD97" s="104">
        <v>7.0682287216186523E-2</v>
      </c>
      <c r="AE97" s="104">
        <v>0.84302341938018799</v>
      </c>
      <c r="AF97" s="104">
        <v>8.0767318606376648E-2</v>
      </c>
      <c r="AG97" s="104">
        <v>7.4098557233810425E-2</v>
      </c>
      <c r="AH97" s="104">
        <v>0.71963018178939819</v>
      </c>
      <c r="AI97" s="104">
        <v>0.19068756699562073</v>
      </c>
      <c r="AJ97" s="104">
        <v>0.16304583847522736</v>
      </c>
      <c r="AK97" s="104">
        <v>0.732555091381073</v>
      </c>
      <c r="AL97" s="104">
        <v>7.6465584337711334E-2</v>
      </c>
      <c r="AM97" s="104">
        <v>4.9930021166801453E-2</v>
      </c>
      <c r="AN97" s="104">
        <v>0.75434231758117676</v>
      </c>
      <c r="AO97" s="104">
        <v>0.19179831445217133</v>
      </c>
      <c r="AP97" s="104">
        <v>8.3601057529449463E-2</v>
      </c>
      <c r="AQ97" s="104">
        <v>0.7615199089050293</v>
      </c>
      <c r="AR97" s="104">
        <v>0.14184342324733734</v>
      </c>
      <c r="AS97"/>
      <c r="AT97"/>
      <c r="AU97"/>
    </row>
    <row r="98" spans="2:47" ht="30" customHeight="1">
      <c r="B98" s="58">
        <v>44531</v>
      </c>
      <c r="C98" s="105">
        <v>0.1221492737531662</v>
      </c>
      <c r="D98" s="105">
        <v>0.72922557592391968</v>
      </c>
      <c r="E98" s="105">
        <v>0.12703545391559601</v>
      </c>
      <c r="F98" s="105">
        <v>8.5438251495361328E-2</v>
      </c>
      <c r="G98" s="105">
        <v>0.79935044050216675</v>
      </c>
      <c r="H98" s="105">
        <v>0.10046867281198502</v>
      </c>
      <c r="I98" s="105">
        <v>0.10752379149198532</v>
      </c>
      <c r="J98" s="105">
        <v>0.76736122369766235</v>
      </c>
      <c r="K98" s="105">
        <v>9.933779388666153E-2</v>
      </c>
      <c r="L98" s="105">
        <v>6.2739662826061249E-2</v>
      </c>
      <c r="M98" s="105">
        <v>0.77283859252929688</v>
      </c>
      <c r="N98" s="105">
        <v>0.15388457477092743</v>
      </c>
      <c r="O98" s="105">
        <v>0.10522623360157013</v>
      </c>
      <c r="P98" s="105">
        <v>0.75640630722045898</v>
      </c>
      <c r="Q98" s="105">
        <v>0.10758550465106964</v>
      </c>
      <c r="R98" s="105">
        <v>0.13177324831485748</v>
      </c>
      <c r="S98" s="105">
        <v>0.75808233022689819</v>
      </c>
      <c r="T98" s="105">
        <v>8.1846088171005249E-2</v>
      </c>
      <c r="U98" s="105">
        <v>8.6389951407909393E-2</v>
      </c>
      <c r="V98" s="105">
        <v>0.77021706104278564</v>
      </c>
      <c r="W98" s="105">
        <v>0.12867265939712524</v>
      </c>
      <c r="X98" s="105">
        <v>0.145281583070755</v>
      </c>
      <c r="Y98" s="105">
        <v>0.71811604499816895</v>
      </c>
      <c r="Z98" s="105">
        <v>7.8021809458732605E-2</v>
      </c>
      <c r="AA98" s="105">
        <v>0.14290618896484375</v>
      </c>
      <c r="AB98" s="105">
        <v>0.78086763620376587</v>
      </c>
      <c r="AC98" s="105">
        <v>5.7800441980361938E-2</v>
      </c>
      <c r="AD98" s="105">
        <v>6.9943152368068695E-2</v>
      </c>
      <c r="AE98" s="105">
        <v>0.84299367666244507</v>
      </c>
      <c r="AF98" s="105">
        <v>8.1156328320503235E-2</v>
      </c>
      <c r="AG98" s="105">
        <v>7.2861857712268829E-2</v>
      </c>
      <c r="AH98" s="105">
        <v>0.71890717744827271</v>
      </c>
      <c r="AI98" s="105">
        <v>0.19209802150726318</v>
      </c>
      <c r="AJ98" s="105">
        <v>0.16208444535732269</v>
      </c>
      <c r="AK98" s="105">
        <v>0.72952306270599365</v>
      </c>
      <c r="AL98" s="105">
        <v>7.6544880867004395E-2</v>
      </c>
      <c r="AM98" s="105">
        <v>4.9376923590898514E-2</v>
      </c>
      <c r="AN98" s="105">
        <v>0.75115334987640381</v>
      </c>
      <c r="AO98" s="105">
        <v>0.19533368945121765</v>
      </c>
      <c r="AP98" s="105">
        <v>8.2961849868297577E-2</v>
      </c>
      <c r="AQ98" s="105">
        <v>0.75935161113739014</v>
      </c>
      <c r="AR98" s="105">
        <v>0.14365227520465851</v>
      </c>
      <c r="AS98"/>
      <c r="AT98"/>
      <c r="AU98"/>
    </row>
    <row r="99" spans="2:47" ht="30" customHeight="1">
      <c r="B99" s="57">
        <v>44562</v>
      </c>
      <c r="C99" s="104">
        <v>0.12197837978601456</v>
      </c>
      <c r="D99" s="104">
        <v>0.72725790739059448</v>
      </c>
      <c r="E99" s="104">
        <v>0.12445381283760071</v>
      </c>
      <c r="F99" s="104">
        <v>8.7681509554386139E-2</v>
      </c>
      <c r="G99" s="104">
        <v>0.79617691040039063</v>
      </c>
      <c r="H99" s="104">
        <v>9.8353005945682526E-2</v>
      </c>
      <c r="I99" s="104">
        <v>0.10240825265645981</v>
      </c>
      <c r="J99" s="104">
        <v>0.77268797159194946</v>
      </c>
      <c r="K99" s="104">
        <v>9.9873937666416168E-2</v>
      </c>
      <c r="L99" s="104">
        <v>6.161048635840416E-2</v>
      </c>
      <c r="M99" s="104">
        <v>0.77487379312515259</v>
      </c>
      <c r="N99" s="104">
        <v>0.15258100628852844</v>
      </c>
      <c r="O99" s="104">
        <v>0.10319177806377411</v>
      </c>
      <c r="P99" s="104">
        <v>0.75649464130401611</v>
      </c>
      <c r="Q99" s="104">
        <v>0.10719934850931168</v>
      </c>
      <c r="R99" s="104">
        <v>0.1271573007106781</v>
      </c>
      <c r="S99" s="104">
        <v>0.76191037893295288</v>
      </c>
      <c r="T99" s="104">
        <v>8.2778081297874451E-2</v>
      </c>
      <c r="U99" s="104">
        <v>8.4792941808700562E-2</v>
      </c>
      <c r="V99" s="104">
        <v>0.77132284641265869</v>
      </c>
      <c r="W99" s="104">
        <v>0.12865400314331055</v>
      </c>
      <c r="X99" s="104">
        <v>0.1430022269487381</v>
      </c>
      <c r="Y99" s="104">
        <v>0.71738207340240479</v>
      </c>
      <c r="Z99" s="104">
        <v>7.659633457660675E-2</v>
      </c>
      <c r="AA99" s="104">
        <v>0.14365880191326141</v>
      </c>
      <c r="AB99" s="104">
        <v>0.78169423341751099</v>
      </c>
      <c r="AC99" s="104">
        <v>5.5095288902521133E-2</v>
      </c>
      <c r="AD99" s="104">
        <v>6.7499168217182159E-2</v>
      </c>
      <c r="AE99" s="104">
        <v>0.84338992834091187</v>
      </c>
      <c r="AF99" s="104">
        <v>8.3144672214984894E-2</v>
      </c>
      <c r="AG99" s="104">
        <v>7.2781085968017578E-2</v>
      </c>
      <c r="AH99" s="104">
        <v>0.72062027454376221</v>
      </c>
      <c r="AI99" s="104">
        <v>0.18870559334754944</v>
      </c>
      <c r="AJ99" s="104">
        <v>0.1566428542137146</v>
      </c>
      <c r="AK99" s="104">
        <v>0.73188495635986328</v>
      </c>
      <c r="AL99" s="104">
        <v>7.7605277299880981E-2</v>
      </c>
      <c r="AM99" s="104">
        <v>5.0169941037893295E-2</v>
      </c>
      <c r="AN99" s="104">
        <v>0.74880784749984741</v>
      </c>
      <c r="AO99" s="104">
        <v>0.19647279381752014</v>
      </c>
      <c r="AP99" s="104">
        <v>8.3237618207931519E-2</v>
      </c>
      <c r="AQ99" s="104">
        <v>0.75681006908416748</v>
      </c>
      <c r="AR99" s="104">
        <v>0.1444089263677597</v>
      </c>
      <c r="AS99"/>
      <c r="AT99"/>
      <c r="AU99"/>
    </row>
    <row r="100" spans="2:47" ht="30" customHeight="1">
      <c r="B100" s="58">
        <v>44593</v>
      </c>
      <c r="C100" s="105">
        <v>0.11825006455183029</v>
      </c>
      <c r="D100" s="105">
        <v>0.72822362184524536</v>
      </c>
      <c r="E100" s="105">
        <v>0.12541189789772034</v>
      </c>
      <c r="F100" s="105">
        <v>8.8180325925350189E-2</v>
      </c>
      <c r="G100" s="105">
        <v>0.79439961910247803</v>
      </c>
      <c r="H100" s="105">
        <v>9.7711145877838135E-2</v>
      </c>
      <c r="I100" s="105">
        <v>0.10118522495031357</v>
      </c>
      <c r="J100" s="105">
        <v>0.77161628007888794</v>
      </c>
      <c r="K100" s="105">
        <v>9.9747233092784882E-2</v>
      </c>
      <c r="L100" s="105">
        <v>6.1409488320350647E-2</v>
      </c>
      <c r="M100" s="105">
        <v>0.77411502599716187</v>
      </c>
      <c r="N100" s="105">
        <v>0.15224553644657135</v>
      </c>
      <c r="O100" s="105">
        <v>0.10316602140665054</v>
      </c>
      <c r="P100" s="105">
        <v>0.75444602966308594</v>
      </c>
      <c r="Q100" s="105">
        <v>0.10627913475036621</v>
      </c>
      <c r="R100" s="105">
        <v>0.12493187189102173</v>
      </c>
      <c r="S100" s="105">
        <v>0.76121765375137329</v>
      </c>
      <c r="T100" s="105">
        <v>8.2929745316505432E-2</v>
      </c>
      <c r="U100" s="105">
        <v>8.4204226732254028E-2</v>
      </c>
      <c r="V100" s="105">
        <v>0.76963001489639282</v>
      </c>
      <c r="W100" s="105">
        <v>0.12901020050048828</v>
      </c>
      <c r="X100" s="105">
        <v>0.13893522322177887</v>
      </c>
      <c r="Y100" s="105">
        <v>0.71721607446670532</v>
      </c>
      <c r="Z100" s="105">
        <v>7.6520092785358429E-2</v>
      </c>
      <c r="AA100" s="105">
        <v>0.14294470846652985</v>
      </c>
      <c r="AB100" s="105">
        <v>0.78060144186019897</v>
      </c>
      <c r="AC100" s="105">
        <v>5.5285338312387466E-2</v>
      </c>
      <c r="AD100" s="105">
        <v>6.8335473537445068E-2</v>
      </c>
      <c r="AE100" s="105">
        <v>0.8422471284866333</v>
      </c>
      <c r="AF100" s="105">
        <v>8.2754254341125488E-2</v>
      </c>
      <c r="AG100" s="105">
        <v>7.2794497013092041E-2</v>
      </c>
      <c r="AH100" s="105">
        <v>0.72002673149108887</v>
      </c>
      <c r="AI100" s="105">
        <v>0.18753209710121155</v>
      </c>
      <c r="AJ100" s="105">
        <v>0.15308414399623871</v>
      </c>
      <c r="AK100" s="105">
        <v>0.73313045501708984</v>
      </c>
      <c r="AL100" s="105">
        <v>7.8101962804794312E-2</v>
      </c>
      <c r="AM100" s="105">
        <v>5.0826497375965118E-2</v>
      </c>
      <c r="AN100" s="105">
        <v>0.75325196981430054</v>
      </c>
      <c r="AO100" s="105">
        <v>0.19061826169490814</v>
      </c>
      <c r="AP100" s="105">
        <v>8.2113564014434814E-2</v>
      </c>
      <c r="AQ100" s="105">
        <v>0.75982409715652466</v>
      </c>
      <c r="AR100" s="105">
        <v>0.14088995754718781</v>
      </c>
      <c r="AS100"/>
      <c r="AT100"/>
      <c r="AU100"/>
    </row>
    <row r="101" spans="2:47" ht="30" customHeight="1">
      <c r="B101" s="57">
        <v>44621</v>
      </c>
      <c r="C101" s="104">
        <v>0.11786280572414398</v>
      </c>
      <c r="D101" s="104">
        <v>0.72605103254318237</v>
      </c>
      <c r="E101" s="104">
        <v>0.12449201196432114</v>
      </c>
      <c r="F101" s="104">
        <v>8.8475890457630157E-2</v>
      </c>
      <c r="G101" s="104">
        <v>0.79251974821090698</v>
      </c>
      <c r="H101" s="104">
        <v>9.6903301775455475E-2</v>
      </c>
      <c r="I101" s="104">
        <v>0.10079023987054825</v>
      </c>
      <c r="J101" s="104">
        <v>0.769886314868927</v>
      </c>
      <c r="K101" s="104">
        <v>9.9520288407802582E-2</v>
      </c>
      <c r="L101" s="104">
        <v>6.1997693032026291E-2</v>
      </c>
      <c r="M101" s="104">
        <v>0.77256494760513306</v>
      </c>
      <c r="N101" s="104">
        <v>0.15227362513542175</v>
      </c>
      <c r="O101" s="104">
        <v>0.10220926254987717</v>
      </c>
      <c r="P101" s="104">
        <v>0.75201505422592163</v>
      </c>
      <c r="Q101" s="104">
        <v>0.10642804950475693</v>
      </c>
      <c r="R101" s="104">
        <v>0.1239720806479454</v>
      </c>
      <c r="S101" s="104">
        <v>0.75975412130355835</v>
      </c>
      <c r="T101" s="104">
        <v>8.2691550254821777E-2</v>
      </c>
      <c r="U101" s="104">
        <v>8.487536758184433E-2</v>
      </c>
      <c r="V101" s="104">
        <v>0.76698565483093262</v>
      </c>
      <c r="W101" s="104">
        <v>0.1290598064661026</v>
      </c>
      <c r="X101" s="104">
        <v>0.13744534552097321</v>
      </c>
      <c r="Y101" s="104">
        <v>0.71460384130477905</v>
      </c>
      <c r="Z101" s="104">
        <v>7.5805976986885071E-2</v>
      </c>
      <c r="AA101" s="104">
        <v>0.14234480261802673</v>
      </c>
      <c r="AB101" s="104">
        <v>0.77967649698257446</v>
      </c>
      <c r="AC101" s="104">
        <v>5.5186744779348373E-2</v>
      </c>
      <c r="AD101" s="104">
        <v>6.8484164774417877E-2</v>
      </c>
      <c r="AE101" s="104">
        <v>0.84128367900848389</v>
      </c>
      <c r="AF101" s="104">
        <v>8.297092467546463E-2</v>
      </c>
      <c r="AG101" s="104">
        <v>7.1923628449440002E-2</v>
      </c>
      <c r="AH101" s="104">
        <v>0.72000974416732788</v>
      </c>
      <c r="AI101" s="104">
        <v>0.18689762055873871</v>
      </c>
      <c r="AJ101" s="104">
        <v>0.1517254114151001</v>
      </c>
      <c r="AK101" s="104">
        <v>0.7313123345375061</v>
      </c>
      <c r="AL101" s="104">
        <v>7.8253470361232758E-2</v>
      </c>
      <c r="AM101" s="104">
        <v>5.1348842680454254E-2</v>
      </c>
      <c r="AN101" s="104">
        <v>0.75501352548599243</v>
      </c>
      <c r="AO101" s="104">
        <v>0.18770809471607208</v>
      </c>
      <c r="AP101" s="104">
        <v>8.2220770418643951E-2</v>
      </c>
      <c r="AQ101" s="104">
        <v>0.75893121957778931</v>
      </c>
      <c r="AR101" s="104">
        <v>0.13976410031318665</v>
      </c>
      <c r="AS101"/>
      <c r="AT101"/>
      <c r="AU101"/>
    </row>
    <row r="102" spans="2:47" ht="30" customHeight="1">
      <c r="B102" s="58">
        <v>44652</v>
      </c>
      <c r="C102" s="105">
        <v>0.11644405126571655</v>
      </c>
      <c r="D102" s="105">
        <v>0.7241508960723877</v>
      </c>
      <c r="E102" s="105">
        <v>0.12445107102394104</v>
      </c>
      <c r="F102" s="105">
        <v>8.7880641222000122E-2</v>
      </c>
      <c r="G102" s="105">
        <v>0.79110312461853027</v>
      </c>
      <c r="H102" s="105">
        <v>9.7004823386669159E-2</v>
      </c>
      <c r="I102" s="105">
        <v>9.9434591829776764E-2</v>
      </c>
      <c r="J102" s="105">
        <v>0.76873952150344849</v>
      </c>
      <c r="K102" s="105">
        <v>9.9943004548549652E-2</v>
      </c>
      <c r="L102" s="105">
        <v>6.0459744185209274E-2</v>
      </c>
      <c r="M102" s="105">
        <v>0.77218592166900635</v>
      </c>
      <c r="N102" s="105">
        <v>0.15285302698612213</v>
      </c>
      <c r="O102" s="105">
        <v>9.9443644285202026E-2</v>
      </c>
      <c r="P102" s="105">
        <v>0.75171136856079102</v>
      </c>
      <c r="Q102" s="105">
        <v>0.10723363608121872</v>
      </c>
      <c r="R102" s="105">
        <v>0.12193348258733749</v>
      </c>
      <c r="S102" s="105">
        <v>0.75944477319717407</v>
      </c>
      <c r="T102" s="105">
        <v>8.281833678483963E-2</v>
      </c>
      <c r="U102" s="105">
        <v>8.4264367818832397E-2</v>
      </c>
      <c r="V102" s="105">
        <v>0.7659725546836853</v>
      </c>
      <c r="W102" s="105">
        <v>0.12930338084697723</v>
      </c>
      <c r="X102" s="105">
        <v>0.13542518019676208</v>
      </c>
      <c r="Y102" s="105">
        <v>0.71113759279251099</v>
      </c>
      <c r="Z102" s="105">
        <v>7.5422003865242004E-2</v>
      </c>
      <c r="AA102" s="105">
        <v>0.14108096063137054</v>
      </c>
      <c r="AB102" s="105">
        <v>0.77848058938980103</v>
      </c>
      <c r="AC102" s="105">
        <v>5.5413085967302322E-2</v>
      </c>
      <c r="AD102" s="105">
        <v>6.8296052515506744E-2</v>
      </c>
      <c r="AE102" s="105">
        <v>0.84083718061447144</v>
      </c>
      <c r="AF102" s="105">
        <v>8.2916848361492157E-2</v>
      </c>
      <c r="AG102" s="105">
        <v>7.1660436689853668E-2</v>
      </c>
      <c r="AH102" s="105">
        <v>0.71831446886062622</v>
      </c>
      <c r="AI102" s="105">
        <v>0.18788592517375946</v>
      </c>
      <c r="AJ102" s="105">
        <v>0.1495814174413681</v>
      </c>
      <c r="AK102" s="105">
        <v>0.72983390092849731</v>
      </c>
      <c r="AL102" s="105">
        <v>7.8121460974216461E-2</v>
      </c>
      <c r="AM102" s="105">
        <v>5.0114274024963379E-2</v>
      </c>
      <c r="AN102" s="105">
        <v>0.75362205505371094</v>
      </c>
      <c r="AO102" s="105">
        <v>0.19012084603309631</v>
      </c>
      <c r="AP102" s="105">
        <v>8.1232823431491852E-2</v>
      </c>
      <c r="AQ102" s="105">
        <v>0.75852137804031372</v>
      </c>
      <c r="AR102" s="105">
        <v>0.13955414295196533</v>
      </c>
      <c r="AS102"/>
      <c r="AT102"/>
      <c r="AU102"/>
    </row>
    <row r="103" spans="2:47" ht="30" customHeight="1">
      <c r="B103" s="57">
        <v>44682</v>
      </c>
      <c r="C103" s="104">
        <v>0.11242951452732086</v>
      </c>
      <c r="D103" s="104">
        <v>0.71946078538894653</v>
      </c>
      <c r="E103" s="104">
        <v>0.12471010535955429</v>
      </c>
      <c r="F103" s="104">
        <v>8.6398325860500336E-2</v>
      </c>
      <c r="G103" s="104">
        <v>0.78710532188415527</v>
      </c>
      <c r="H103" s="104">
        <v>9.667389839887619E-2</v>
      </c>
      <c r="I103" s="104">
        <v>9.7758941352367401E-2</v>
      </c>
      <c r="J103" s="104">
        <v>0.76456248760223389</v>
      </c>
      <c r="K103" s="104">
        <v>9.9842764437198639E-2</v>
      </c>
      <c r="L103" s="104">
        <v>5.8811616152524948E-2</v>
      </c>
      <c r="M103" s="104">
        <v>0.7706679105758667</v>
      </c>
      <c r="N103" s="104">
        <v>0.15290695428848267</v>
      </c>
      <c r="O103" s="104">
        <v>9.6402347087860107E-2</v>
      </c>
      <c r="P103" s="104">
        <v>0.74369907379150391</v>
      </c>
      <c r="Q103" s="104">
        <v>0.10611405223608017</v>
      </c>
      <c r="R103" s="104">
        <v>0.1195131316781044</v>
      </c>
      <c r="S103" s="104">
        <v>0.75556421279907227</v>
      </c>
      <c r="T103" s="104">
        <v>8.2594536244869232E-2</v>
      </c>
      <c r="U103" s="104">
        <v>8.3031833171844482E-2</v>
      </c>
      <c r="V103" s="104">
        <v>0.762157142162323</v>
      </c>
      <c r="W103" s="104">
        <v>0.12914995849132538</v>
      </c>
      <c r="X103" s="104">
        <v>0.13163653016090393</v>
      </c>
      <c r="Y103" s="104">
        <v>0.70321375131607056</v>
      </c>
      <c r="Z103" s="104">
        <v>7.4818976223468781E-2</v>
      </c>
      <c r="AA103" s="104">
        <v>0.13862961530685425</v>
      </c>
      <c r="AB103" s="104">
        <v>0.77659898996353149</v>
      </c>
      <c r="AC103" s="104">
        <v>5.5185172706842422E-2</v>
      </c>
      <c r="AD103" s="104">
        <v>6.7740350961685181E-2</v>
      </c>
      <c r="AE103" s="104">
        <v>0.84016799926757813</v>
      </c>
      <c r="AF103" s="104">
        <v>8.2191437482833862E-2</v>
      </c>
      <c r="AG103" s="104">
        <v>7.0041730999946594E-2</v>
      </c>
      <c r="AH103" s="104">
        <v>0.71410936117172241</v>
      </c>
      <c r="AI103" s="104">
        <v>0.18758736550807953</v>
      </c>
      <c r="AJ103" s="104">
        <v>0.1462409496307373</v>
      </c>
      <c r="AK103" s="104">
        <v>0.72552657127380371</v>
      </c>
      <c r="AL103" s="104">
        <v>7.7180929481983185E-2</v>
      </c>
      <c r="AM103" s="104">
        <v>4.9571745097637177E-2</v>
      </c>
      <c r="AN103" s="104">
        <v>0.75370824337005615</v>
      </c>
      <c r="AO103" s="104">
        <v>0.18911190330982208</v>
      </c>
      <c r="AP103" s="104">
        <v>7.9350419342517853E-2</v>
      </c>
      <c r="AQ103" s="104">
        <v>0.7554779052734375</v>
      </c>
      <c r="AR103" s="104">
        <v>0.1395329087972641</v>
      </c>
      <c r="AS103"/>
      <c r="AT103"/>
      <c r="AU103"/>
    </row>
    <row r="104" spans="2:47" ht="30" customHeight="1">
      <c r="B104" s="58">
        <v>44713</v>
      </c>
      <c r="C104" s="105">
        <v>0.1091865599155426</v>
      </c>
      <c r="D104" s="105">
        <v>0.71684533357620239</v>
      </c>
      <c r="E104" s="105">
        <v>0.12422891706228256</v>
      </c>
      <c r="F104" s="105">
        <v>8.3893269300460815E-2</v>
      </c>
      <c r="G104" s="105">
        <v>0.78552836179733276</v>
      </c>
      <c r="H104" s="105">
        <v>9.6729844808578491E-2</v>
      </c>
      <c r="I104" s="105">
        <v>9.5817886292934418E-2</v>
      </c>
      <c r="J104" s="105">
        <v>0.76294797658920288</v>
      </c>
      <c r="K104" s="105">
        <v>9.9496848881244659E-2</v>
      </c>
      <c r="L104" s="105">
        <v>5.7258926331996918E-2</v>
      </c>
      <c r="M104" s="105">
        <v>0.76932293176651001</v>
      </c>
      <c r="N104" s="105">
        <v>0.15340171754360199</v>
      </c>
      <c r="O104" s="105">
        <v>9.3380384147167206E-2</v>
      </c>
      <c r="P104" s="105">
        <v>0.74056017398834229</v>
      </c>
      <c r="Q104" s="105">
        <v>0.10553117096424103</v>
      </c>
      <c r="R104" s="105">
        <v>0.11755294352769852</v>
      </c>
      <c r="S104" s="105">
        <v>0.75237661600112915</v>
      </c>
      <c r="T104" s="105">
        <v>8.1636942923069E-2</v>
      </c>
      <c r="U104" s="105">
        <v>8.2078911364078522E-2</v>
      </c>
      <c r="V104" s="105">
        <v>0.75942820310592651</v>
      </c>
      <c r="W104" s="105">
        <v>0.1286708265542984</v>
      </c>
      <c r="X104" s="105">
        <v>0.12837710976600647</v>
      </c>
      <c r="Y104" s="105">
        <v>0.69785165786743164</v>
      </c>
      <c r="Z104" s="105">
        <v>7.3916949331760406E-2</v>
      </c>
      <c r="AA104" s="105">
        <v>0.13647404313087463</v>
      </c>
      <c r="AB104" s="105">
        <v>0.7753443717956543</v>
      </c>
      <c r="AC104" s="105">
        <v>5.4741512984037399E-2</v>
      </c>
      <c r="AD104" s="105">
        <v>6.725340336561203E-2</v>
      </c>
      <c r="AE104" s="105">
        <v>0.8399537205696106</v>
      </c>
      <c r="AF104" s="105">
        <v>8.1024326384067535E-2</v>
      </c>
      <c r="AG104" s="105">
        <v>6.8836286664009094E-2</v>
      </c>
      <c r="AH104" s="105">
        <v>0.71191877126693726</v>
      </c>
      <c r="AI104" s="105">
        <v>0.18745236098766327</v>
      </c>
      <c r="AJ104" s="105">
        <v>0.14404861629009247</v>
      </c>
      <c r="AK104" s="105">
        <v>0.72049498558044434</v>
      </c>
      <c r="AL104" s="105">
        <v>7.6168961822986603E-2</v>
      </c>
      <c r="AM104" s="105">
        <v>4.8430316150188446E-2</v>
      </c>
      <c r="AN104" s="105">
        <v>0.75241422653198242</v>
      </c>
      <c r="AO104" s="105">
        <v>0.19054311513900757</v>
      </c>
      <c r="AP104" s="105">
        <v>7.8400909900665283E-2</v>
      </c>
      <c r="AQ104" s="105">
        <v>0.75353455543518066</v>
      </c>
      <c r="AR104" s="105">
        <v>0.13775235414505005</v>
      </c>
      <c r="AS104"/>
      <c r="AT104"/>
      <c r="AU104"/>
    </row>
    <row r="105" spans="2:47" ht="30" customHeight="1">
      <c r="B105" s="57"/>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row>
    <row r="106" spans="2:47" ht="41.45" customHeight="1">
      <c r="B106" s="130" t="s">
        <v>192</v>
      </c>
      <c r="C106" s="130"/>
      <c r="D106" s="130"/>
      <c r="E106" s="130"/>
      <c r="F106" s="130"/>
      <c r="G106" s="130"/>
      <c r="H106" s="130"/>
      <c r="I106" s="130"/>
      <c r="J106" s="130"/>
      <c r="K106" s="18"/>
      <c r="L106" s="18"/>
      <c r="P106" s="9"/>
      <c r="Q106" s="9"/>
    </row>
    <row r="107" spans="2:47" ht="18" customHeight="1">
      <c r="B107" s="15"/>
      <c r="C107" s="15"/>
      <c r="E107" s="9"/>
      <c r="P107" s="9"/>
      <c r="Q107" s="9"/>
    </row>
    <row r="108" spans="2:47" ht="30" customHeight="1">
      <c r="B108" s="6"/>
      <c r="P108" s="9"/>
      <c r="Q108" s="9"/>
    </row>
    <row r="109" spans="2:47" ht="79.5" customHeight="1">
      <c r="D109" s="7"/>
      <c r="P109" s="9"/>
      <c r="Q109" s="9"/>
    </row>
    <row r="110" spans="2:47">
      <c r="P110" s="9"/>
      <c r="Q110" s="9"/>
    </row>
    <row r="111" spans="2:47">
      <c r="P111" s="9"/>
      <c r="Q111" s="9"/>
    </row>
    <row r="112" spans="2:47">
      <c r="P112" s="9"/>
      <c r="Q112" s="9"/>
    </row>
    <row r="113" spans="3:46">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row>
    <row r="114" spans="3:46">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row>
    <row r="115" spans="3:46">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row>
    <row r="116" spans="3:4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row>
    <row r="117" spans="3:46">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row>
    <row r="118" spans="3:46">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row>
    <row r="119" spans="3:46">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row>
    <row r="120" spans="3:46">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row>
    <row r="121" spans="3:46">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row>
    <row r="122" spans="3:46">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row>
    <row r="123" spans="3:46">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row>
    <row r="124" spans="3:46">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row>
    <row r="125" spans="3:46">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row>
    <row r="126" spans="3:4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row>
    <row r="127" spans="3:46">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row>
    <row r="128" spans="3:46">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row>
    <row r="129" spans="3:46">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row>
    <row r="130" spans="3:46">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row>
    <row r="131" spans="3:46">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row>
    <row r="132" spans="3:46">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row>
    <row r="133" spans="3:46">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row>
    <row r="134" spans="3:46">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row>
    <row r="135" spans="3:46">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row>
    <row r="136" spans="3:4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row>
    <row r="137" spans="3:46">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row>
    <row r="138" spans="3:46">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row>
    <row r="139" spans="3:46">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row>
    <row r="140" spans="3:46">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row>
    <row r="141" spans="3:46">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row>
    <row r="142" spans="3:46">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row>
    <row r="143" spans="3:46">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row>
    <row r="144" spans="3:46">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row>
    <row r="145" spans="3:46">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row>
    <row r="146" spans="3: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row>
    <row r="147" spans="3:46">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row>
    <row r="148" spans="3:46">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row>
    <row r="149" spans="3:46">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row>
    <row r="150" spans="3:46">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row>
    <row r="151" spans="3:46">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row>
    <row r="152" spans="3:46">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row>
    <row r="153" spans="3:46">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row>
    <row r="154" spans="3:46">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row>
    <row r="155" spans="3:46">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row>
    <row r="156" spans="3:4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row>
    <row r="157" spans="3:46">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row>
    <row r="158" spans="3:46">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row>
    <row r="159" spans="3:46">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row>
    <row r="160" spans="3:46">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row>
    <row r="161" spans="3:46">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row>
    <row r="162" spans="3:46">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row>
    <row r="163" spans="3:46">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row>
    <row r="164" spans="3:46">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row>
    <row r="165" spans="3:46">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row>
    <row r="166" spans="3:4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row>
    <row r="167" spans="3:46">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row>
    <row r="168" spans="3:46">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row>
    <row r="169" spans="3:46">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row>
    <row r="170" spans="3:46">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row>
    <row r="171" spans="3:46">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row>
    <row r="172" spans="3:46">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row>
    <row r="173" spans="3:46">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row>
    <row r="174" spans="3:46">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row>
    <row r="175" spans="3:46">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row>
    <row r="176" spans="3:4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row>
    <row r="177" spans="3:46">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row>
    <row r="178" spans="3:46">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row>
    <row r="179" spans="3:46">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row>
    <row r="180" spans="3:46">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row>
    <row r="181" spans="3:46">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row>
    <row r="182" spans="3:46">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row>
    <row r="183" spans="3:46">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row>
    <row r="184" spans="3:46">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row>
    <row r="185" spans="3:46">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row>
    <row r="186" spans="3:4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row>
    <row r="187" spans="3:46">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row>
    <row r="188" spans="3:46">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row>
    <row r="189" spans="3:46">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row>
    <row r="190" spans="3:46">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row>
    <row r="191" spans="3:46">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row>
    <row r="192" spans="3:46">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row>
    <row r="193" spans="3:46">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row>
    <row r="194" spans="3:46">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row>
    <row r="195" spans="3:46">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row>
    <row r="196" spans="3:4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row>
    <row r="197" spans="3:46">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row>
    <row r="198" spans="3:46">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row>
    <row r="199" spans="3:46">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row>
    <row r="200" spans="3:46">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row>
    <row r="201" spans="3:46">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row>
    <row r="202" spans="3:46">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row>
    <row r="203" spans="3:46">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row>
    <row r="204" spans="3:46">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row>
    <row r="205" spans="3:46">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row>
    <row r="206" spans="3:4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row>
    <row r="207" spans="3:46">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row>
    <row r="208" spans="3:46">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row>
    <row r="209" spans="3:46">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row>
    <row r="210" spans="3:46">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row>
    <row r="211" spans="3:46">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row>
    <row r="212" spans="3:46">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row>
    <row r="213" spans="3:46">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row>
    <row r="214" spans="3:46">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row>
    <row r="215" spans="3:46">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row>
    <row r="216" spans="3:4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row>
    <row r="217" spans="3:46">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row>
    <row r="218" spans="3:46">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row>
    <row r="219" spans="3:46">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row>
    <row r="220" spans="3:46">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row>
    <row r="221" spans="3:46">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row>
    <row r="222" spans="3:46">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row>
    <row r="223" spans="3:46">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row>
    <row r="224" spans="3:46">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row>
    <row r="225" spans="3:46">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row>
    <row r="226" spans="3:4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row>
    <row r="227" spans="3:46">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row>
    <row r="228" spans="3:46">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row>
    <row r="229" spans="3:46">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row>
    <row r="230" spans="3:46">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row>
    <row r="231" spans="3:46">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row>
    <row r="232" spans="3:46">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row>
    <row r="233" spans="3:46">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row>
    <row r="234" spans="3:46">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row>
    <row r="235" spans="3:46">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row>
    <row r="236" spans="3:4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row>
    <row r="237" spans="3:46">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row>
    <row r="238" spans="3:46">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row>
    <row r="239" spans="3:46">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row>
    <row r="240" spans="3:46">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row>
    <row r="241" spans="3:46">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row>
    <row r="242" spans="3:46">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row>
    <row r="243" spans="3:46">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row>
    <row r="244" spans="3:46">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row>
    <row r="245" spans="3:46">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row>
    <row r="246" spans="3: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row>
    <row r="247" spans="3:46">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row>
    <row r="248" spans="3:46">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row>
    <row r="249" spans="3:46">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row>
    <row r="250" spans="3:46">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row>
    <row r="251" spans="3:46">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row>
    <row r="252" spans="3:46">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row>
    <row r="253" spans="3:46">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row>
    <row r="254" spans="3:46">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row>
    <row r="255" spans="3:46">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row>
    <row r="256" spans="3:4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row>
    <row r="257" spans="3:46">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row>
    <row r="258" spans="3:46">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row>
    <row r="259" spans="3:46">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row>
    <row r="260" spans="3:46">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row>
    <row r="261" spans="3:46">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row>
    <row r="262" spans="3:46">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row>
    <row r="263" spans="3:46">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row>
    <row r="264" spans="3:46">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row>
    <row r="265" spans="3:46">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row>
    <row r="266" spans="3:4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row>
    <row r="267" spans="3:46">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row>
    <row r="268" spans="3:46">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row>
    <row r="269" spans="3:46">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row>
    <row r="270" spans="3:46">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row>
    <row r="271" spans="3:46">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row>
    <row r="272" spans="3:46">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row>
    <row r="273" spans="3:46">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row>
    <row r="274" spans="3:46">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row>
    <row r="275" spans="3:46">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row>
    <row r="276" spans="3:4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row>
    <row r="277" spans="3:46">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row>
    <row r="278" spans="3:46">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row>
    <row r="279" spans="3:46">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row>
    <row r="280" spans="3:46">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row>
    <row r="281" spans="3:46">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row>
    <row r="282" spans="3:46">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row>
    <row r="283" spans="3:46">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row>
    <row r="284" spans="3:46">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row>
    <row r="285" spans="3:46">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row>
    <row r="286" spans="3:4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row>
    <row r="287" spans="3:46">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row>
    <row r="288" spans="3:46">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row>
    <row r="289" spans="3:46">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row>
    <row r="290" spans="3:46">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row>
    <row r="291" spans="3:46">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row>
    <row r="292" spans="3:46">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row>
    <row r="293" spans="3:46">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row>
    <row r="294" spans="3:46">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row>
    <row r="295" spans="3:46">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row>
    <row r="296" spans="3:4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row>
    <row r="297" spans="3:46">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row>
    <row r="298" spans="3:46">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row>
    <row r="299" spans="3:46">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row>
    <row r="300" spans="3:46">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row>
    <row r="301" spans="3:46">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row>
    <row r="302" spans="3:46">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row>
    <row r="303" spans="3:46">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row>
    <row r="304" spans="3:46">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row>
    <row r="305" spans="3:46">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row>
    <row r="306" spans="3:4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row>
    <row r="307" spans="3:46">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row>
    <row r="308" spans="3:46">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row>
    <row r="309" spans="3:46">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row>
    <row r="310" spans="3:46">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row>
    <row r="311" spans="3:46">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row>
    <row r="312" spans="3:46">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row>
    <row r="313" spans="3:46">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row>
    <row r="314" spans="3:46">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row>
    <row r="315" spans="3:46">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row>
    <row r="316" spans="3:4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row>
    <row r="317" spans="3:46">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row>
    <row r="318" spans="3:46">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row>
    <row r="319" spans="3:46">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row>
    <row r="320" spans="3:46">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row>
    <row r="321" spans="3:46">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row>
    <row r="322" spans="3:46">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row>
    <row r="323" spans="3:46">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row>
  </sheetData>
  <mergeCells count="35">
    <mergeCell ref="AJ12:AL12"/>
    <mergeCell ref="AG61:AI61"/>
    <mergeCell ref="AJ61:AL61"/>
    <mergeCell ref="B57:J57"/>
    <mergeCell ref="B58:H58"/>
    <mergeCell ref="B60:AR60"/>
    <mergeCell ref="C61:E61"/>
    <mergeCell ref="F61:H61"/>
    <mergeCell ref="I61:K61"/>
    <mergeCell ref="AM61:AO61"/>
    <mergeCell ref="AP61:AR61"/>
    <mergeCell ref="L61:N61"/>
    <mergeCell ref="O61:Q61"/>
    <mergeCell ref="R61:T61"/>
    <mergeCell ref="B106:J106"/>
    <mergeCell ref="U61:W61"/>
    <mergeCell ref="X61:Z61"/>
    <mergeCell ref="AA61:AC61"/>
    <mergeCell ref="AD61:AF61"/>
    <mergeCell ref="B8:J8"/>
    <mergeCell ref="B9:H9"/>
    <mergeCell ref="B11:AR11"/>
    <mergeCell ref="C12:E12"/>
    <mergeCell ref="F12:H12"/>
    <mergeCell ref="I12:K12"/>
    <mergeCell ref="L12:N12"/>
    <mergeCell ref="O12:Q12"/>
    <mergeCell ref="R12:T12"/>
    <mergeCell ref="U12:W12"/>
    <mergeCell ref="AP12:AR12"/>
    <mergeCell ref="X12:Z12"/>
    <mergeCell ref="AM12:AO12"/>
    <mergeCell ref="AD12:AF12"/>
    <mergeCell ref="AG12:AI12"/>
    <mergeCell ref="AA12:AC12"/>
  </mergeCells>
  <pageMargins left="0.7" right="0.7" top="0.75" bottom="0.75" header="0.3" footer="0.3"/>
  <pageSetup orientation="portrait"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B8:AT126"/>
  <sheetViews>
    <sheetView defaultGridColor="0" colorId="9" zoomScale="80" zoomScaleNormal="80" workbookViewId="0">
      <selection activeCell="B9" sqref="B9:H9"/>
    </sheetView>
  </sheetViews>
  <sheetFormatPr defaultColWidth="10.85546875" defaultRowHeight="16.5"/>
  <cols>
    <col min="1" max="1" width="5.7109375" style="2" customWidth="1"/>
    <col min="2" max="2" width="14.42578125" style="2" bestFit="1" customWidth="1"/>
    <col min="3" max="8" width="16.85546875" style="2" customWidth="1"/>
    <col min="9" max="9" width="17.7109375" style="2" customWidth="1"/>
    <col min="10" max="13" width="16.85546875" style="2" customWidth="1"/>
    <col min="14" max="14" width="20.42578125" style="2" bestFit="1" customWidth="1"/>
    <col min="15" max="15" width="19.7109375" style="2" bestFit="1" customWidth="1"/>
    <col min="16" max="16" width="23.140625" style="2" bestFit="1" customWidth="1"/>
    <col min="17" max="17" width="15.7109375" style="2" bestFit="1" customWidth="1"/>
    <col min="18" max="31" width="20.28515625" style="2" customWidth="1"/>
    <col min="32" max="16384" width="10.85546875" style="2"/>
  </cols>
  <sheetData>
    <row r="8" spans="2:31" ht="21.75" customHeight="1">
      <c r="B8" s="132" t="s">
        <v>193</v>
      </c>
      <c r="C8" s="132"/>
      <c r="D8" s="132"/>
      <c r="E8" s="132"/>
      <c r="F8" s="132"/>
      <c r="G8" s="132"/>
      <c r="H8" s="132"/>
      <c r="I8" s="132"/>
      <c r="J8" s="132"/>
      <c r="K8" s="132"/>
      <c r="L8" s="132"/>
    </row>
    <row r="9" spans="2:31" ht="20.25" customHeight="1">
      <c r="B9" s="225" t="s">
        <v>208</v>
      </c>
      <c r="C9" s="225"/>
      <c r="D9" s="225"/>
      <c r="E9" s="225"/>
      <c r="F9" s="225"/>
      <c r="G9" s="225"/>
      <c r="H9" s="225"/>
      <c r="I9" s="87"/>
    </row>
    <row r="10" spans="2:31" ht="30" customHeight="1">
      <c r="B10" s="95"/>
      <c r="C10" s="95"/>
      <c r="D10" s="95"/>
      <c r="E10" s="95"/>
      <c r="F10" s="95"/>
      <c r="G10" s="95"/>
      <c r="H10" s="95"/>
      <c r="I10" s="95"/>
      <c r="J10" s="95"/>
      <c r="K10" s="95"/>
      <c r="L10" s="95"/>
      <c r="M10"/>
      <c r="N10"/>
      <c r="O10"/>
      <c r="P10"/>
      <c r="Q10"/>
    </row>
    <row r="11" spans="2:31" ht="30" customHeight="1">
      <c r="B11" s="17"/>
      <c r="C11" s="212" t="s">
        <v>194</v>
      </c>
      <c r="D11" s="213"/>
      <c r="E11" s="213"/>
      <c r="F11" s="213"/>
      <c r="G11" s="213"/>
      <c r="H11" s="213"/>
      <c r="I11" s="213"/>
      <c r="J11" s="213"/>
      <c r="K11" s="213"/>
      <c r="L11" s="213"/>
      <c r="M11" s="213"/>
      <c r="N11" s="213"/>
      <c r="O11" s="213"/>
      <c r="P11" s="213"/>
      <c r="Q11" s="17"/>
      <c r="R11" s="212" t="s">
        <v>195</v>
      </c>
      <c r="S11" s="213"/>
      <c r="T11" s="213"/>
      <c r="U11" s="213"/>
      <c r="V11" s="213"/>
      <c r="W11" s="213"/>
      <c r="X11" s="213"/>
      <c r="Y11" s="213"/>
      <c r="Z11" s="213"/>
      <c r="AA11" s="213"/>
      <c r="AB11" s="213"/>
      <c r="AC11" s="213"/>
      <c r="AD11" s="213"/>
      <c r="AE11" s="213"/>
    </row>
    <row r="12" spans="2:31" ht="94.15" customHeight="1">
      <c r="B12" s="17" t="s">
        <v>117</v>
      </c>
      <c r="C12" s="100" t="s">
        <v>118</v>
      </c>
      <c r="D12" s="100" t="s">
        <v>119</v>
      </c>
      <c r="E12" s="100" t="s">
        <v>120</v>
      </c>
      <c r="F12" s="100" t="s">
        <v>121</v>
      </c>
      <c r="G12" s="100" t="s">
        <v>122</v>
      </c>
      <c r="H12" s="100" t="s">
        <v>123</v>
      </c>
      <c r="I12" s="100" t="s">
        <v>124</v>
      </c>
      <c r="J12" s="100" t="s">
        <v>125</v>
      </c>
      <c r="K12" s="100" t="s">
        <v>126</v>
      </c>
      <c r="L12" s="100" t="s">
        <v>127</v>
      </c>
      <c r="M12" s="100" t="s">
        <v>128</v>
      </c>
      <c r="N12" s="100" t="s">
        <v>129</v>
      </c>
      <c r="O12" s="100" t="s">
        <v>130</v>
      </c>
      <c r="P12" s="100" t="s">
        <v>131</v>
      </c>
      <c r="Q12" s="17" t="s">
        <v>117</v>
      </c>
      <c r="R12" s="100" t="s">
        <v>118</v>
      </c>
      <c r="S12" s="100" t="s">
        <v>119</v>
      </c>
      <c r="T12" s="100" t="s">
        <v>120</v>
      </c>
      <c r="U12" s="100" t="s">
        <v>121</v>
      </c>
      <c r="V12" s="100" t="s">
        <v>187</v>
      </c>
      <c r="W12" s="100" t="s">
        <v>123</v>
      </c>
      <c r="X12" s="100" t="s">
        <v>124</v>
      </c>
      <c r="Y12" s="100" t="s">
        <v>125</v>
      </c>
      <c r="Z12" s="100" t="s">
        <v>126</v>
      </c>
      <c r="AA12" s="100" t="s">
        <v>127</v>
      </c>
      <c r="AB12" s="100" t="s">
        <v>128</v>
      </c>
      <c r="AC12" s="100" t="s">
        <v>129</v>
      </c>
      <c r="AD12" s="100" t="s">
        <v>130</v>
      </c>
      <c r="AE12" s="100" t="s">
        <v>131</v>
      </c>
    </row>
    <row r="13" spans="2:31" ht="29.45" customHeight="1">
      <c r="B13" s="57">
        <v>43466</v>
      </c>
      <c r="C13" s="101">
        <v>72153</v>
      </c>
      <c r="D13" s="101">
        <v>5364</v>
      </c>
      <c r="E13" s="101">
        <v>104653</v>
      </c>
      <c r="F13" s="101">
        <v>6705</v>
      </c>
      <c r="G13" s="101">
        <v>81106</v>
      </c>
      <c r="H13" s="101">
        <v>290114</v>
      </c>
      <c r="I13" s="101">
        <v>100555</v>
      </c>
      <c r="J13" s="101">
        <v>64342</v>
      </c>
      <c r="K13" s="101">
        <v>43087</v>
      </c>
      <c r="L13" s="101">
        <v>20548</v>
      </c>
      <c r="M13" s="101">
        <v>63384</v>
      </c>
      <c r="N13" s="101">
        <v>725810</v>
      </c>
      <c r="O13" s="101">
        <v>282818</v>
      </c>
      <c r="P13" s="101">
        <v>147272</v>
      </c>
      <c r="Q13" s="57">
        <v>43466</v>
      </c>
      <c r="R13" s="101">
        <v>18773</v>
      </c>
      <c r="S13" s="101">
        <v>2782</v>
      </c>
      <c r="T13" s="101">
        <v>44583</v>
      </c>
      <c r="U13" s="101">
        <v>3260</v>
      </c>
      <c r="V13" s="101">
        <v>41601</v>
      </c>
      <c r="W13" s="101">
        <v>95055</v>
      </c>
      <c r="X13" s="101">
        <v>20848</v>
      </c>
      <c r="Y13" s="101">
        <v>19735</v>
      </c>
      <c r="Z13" s="101">
        <v>10478</v>
      </c>
      <c r="AA13" s="101">
        <v>8139</v>
      </c>
      <c r="AB13" s="101">
        <v>17070</v>
      </c>
      <c r="AC13" s="101">
        <v>62419</v>
      </c>
      <c r="AD13" s="101">
        <v>32962</v>
      </c>
      <c r="AE13" s="101">
        <v>29829</v>
      </c>
    </row>
    <row r="14" spans="2:31" ht="29.45" customHeight="1">
      <c r="B14" s="58">
        <v>43497</v>
      </c>
      <c r="C14" s="102">
        <v>73721</v>
      </c>
      <c r="D14" s="102">
        <v>5610</v>
      </c>
      <c r="E14" s="102">
        <v>106772</v>
      </c>
      <c r="F14" s="102">
        <v>6970</v>
      </c>
      <c r="G14" s="102">
        <v>83124</v>
      </c>
      <c r="H14" s="102">
        <v>294134</v>
      </c>
      <c r="I14" s="102">
        <v>101908</v>
      </c>
      <c r="J14" s="102">
        <v>65467</v>
      </c>
      <c r="K14" s="102">
        <v>44309</v>
      </c>
      <c r="L14" s="102">
        <v>20744</v>
      </c>
      <c r="M14" s="102">
        <v>63655</v>
      </c>
      <c r="N14" s="102">
        <v>757045</v>
      </c>
      <c r="O14" s="102">
        <v>297846</v>
      </c>
      <c r="P14" s="102">
        <v>152171</v>
      </c>
      <c r="Q14" s="58">
        <v>43497</v>
      </c>
      <c r="R14" s="102">
        <v>18881</v>
      </c>
      <c r="S14" s="102">
        <v>2854</v>
      </c>
      <c r="T14" s="102">
        <v>45285</v>
      </c>
      <c r="U14" s="102">
        <v>3288</v>
      </c>
      <c r="V14" s="102">
        <v>42175</v>
      </c>
      <c r="W14" s="102">
        <v>96237</v>
      </c>
      <c r="X14" s="102">
        <v>21010</v>
      </c>
      <c r="Y14" s="102">
        <v>20105</v>
      </c>
      <c r="Z14" s="102">
        <v>10598</v>
      </c>
      <c r="AA14" s="102">
        <v>8185</v>
      </c>
      <c r="AB14" s="102">
        <v>17156</v>
      </c>
      <c r="AC14" s="102">
        <v>63284</v>
      </c>
      <c r="AD14" s="102">
        <v>34006</v>
      </c>
      <c r="AE14" s="102">
        <v>30208</v>
      </c>
    </row>
    <row r="15" spans="2:31" ht="29.45" customHeight="1">
      <c r="B15" s="57">
        <v>43525</v>
      </c>
      <c r="C15" s="101">
        <v>74733</v>
      </c>
      <c r="D15" s="101">
        <v>5723</v>
      </c>
      <c r="E15" s="101">
        <v>108108</v>
      </c>
      <c r="F15" s="101">
        <v>7131</v>
      </c>
      <c r="G15" s="101">
        <v>84177</v>
      </c>
      <c r="H15" s="101">
        <v>296773</v>
      </c>
      <c r="I15" s="101">
        <v>103158</v>
      </c>
      <c r="J15" s="101">
        <v>66362</v>
      </c>
      <c r="K15" s="101">
        <v>45186</v>
      </c>
      <c r="L15" s="101">
        <v>20928</v>
      </c>
      <c r="M15" s="101">
        <v>63976</v>
      </c>
      <c r="N15" s="101">
        <v>773312</v>
      </c>
      <c r="O15" s="101">
        <v>304741</v>
      </c>
      <c r="P15" s="101">
        <v>155013</v>
      </c>
      <c r="Q15" s="57">
        <v>43525</v>
      </c>
      <c r="R15" s="101">
        <v>19042</v>
      </c>
      <c r="S15" s="101">
        <v>2877</v>
      </c>
      <c r="T15" s="101">
        <v>45739</v>
      </c>
      <c r="U15" s="101">
        <v>3305</v>
      </c>
      <c r="V15" s="101">
        <v>42357</v>
      </c>
      <c r="W15" s="101">
        <v>97018</v>
      </c>
      <c r="X15" s="101">
        <v>21162</v>
      </c>
      <c r="Y15" s="101">
        <v>20347</v>
      </c>
      <c r="Z15" s="101">
        <v>10744</v>
      </c>
      <c r="AA15" s="101">
        <v>8248</v>
      </c>
      <c r="AB15" s="101">
        <v>17287</v>
      </c>
      <c r="AC15" s="101">
        <v>63831</v>
      </c>
      <c r="AD15" s="101">
        <v>34374</v>
      </c>
      <c r="AE15" s="101">
        <v>30451</v>
      </c>
    </row>
    <row r="16" spans="2:31" ht="29.45" customHeight="1">
      <c r="B16" s="58">
        <v>43556</v>
      </c>
      <c r="C16" s="102">
        <v>75451</v>
      </c>
      <c r="D16" s="102">
        <v>5794</v>
      </c>
      <c r="E16" s="102">
        <v>108718</v>
      </c>
      <c r="F16" s="102">
        <v>7174</v>
      </c>
      <c r="G16" s="102">
        <v>84207</v>
      </c>
      <c r="H16" s="102">
        <v>298014</v>
      </c>
      <c r="I16" s="102">
        <v>103425</v>
      </c>
      <c r="J16" s="102">
        <v>66633</v>
      </c>
      <c r="K16" s="102">
        <v>45406</v>
      </c>
      <c r="L16" s="102">
        <v>21013</v>
      </c>
      <c r="M16" s="102">
        <v>64011</v>
      </c>
      <c r="N16" s="102">
        <v>781129</v>
      </c>
      <c r="O16" s="102">
        <v>307464</v>
      </c>
      <c r="P16" s="102">
        <v>156066</v>
      </c>
      <c r="Q16" s="58">
        <v>43556</v>
      </c>
      <c r="R16" s="102">
        <v>19149</v>
      </c>
      <c r="S16" s="102">
        <v>2891</v>
      </c>
      <c r="T16" s="102">
        <v>46005</v>
      </c>
      <c r="U16" s="102">
        <v>3316</v>
      </c>
      <c r="V16" s="102">
        <v>42303</v>
      </c>
      <c r="W16" s="102">
        <v>97581</v>
      </c>
      <c r="X16" s="102">
        <v>21221</v>
      </c>
      <c r="Y16" s="102">
        <v>20480</v>
      </c>
      <c r="Z16" s="102">
        <v>10840</v>
      </c>
      <c r="AA16" s="102">
        <v>8264</v>
      </c>
      <c r="AB16" s="102">
        <v>17333</v>
      </c>
      <c r="AC16" s="102">
        <v>64197</v>
      </c>
      <c r="AD16" s="102">
        <v>34553</v>
      </c>
      <c r="AE16" s="102">
        <v>30554</v>
      </c>
    </row>
    <row r="17" spans="2:31" ht="29.45" customHeight="1">
      <c r="B17" s="57">
        <v>43586</v>
      </c>
      <c r="C17" s="101">
        <v>76139</v>
      </c>
      <c r="D17" s="101">
        <v>5838</v>
      </c>
      <c r="E17" s="101">
        <v>109335</v>
      </c>
      <c r="F17" s="101">
        <v>7282</v>
      </c>
      <c r="G17" s="101">
        <v>85311</v>
      </c>
      <c r="H17" s="101">
        <v>299548</v>
      </c>
      <c r="I17" s="101">
        <v>104929</v>
      </c>
      <c r="J17" s="101">
        <v>66976</v>
      </c>
      <c r="K17" s="101">
        <v>45936</v>
      </c>
      <c r="L17" s="101">
        <v>21111</v>
      </c>
      <c r="M17" s="101">
        <v>64175</v>
      </c>
      <c r="N17" s="101">
        <v>790169</v>
      </c>
      <c r="O17" s="101">
        <v>312069</v>
      </c>
      <c r="P17" s="101">
        <v>157148</v>
      </c>
      <c r="Q17" s="57">
        <v>43586</v>
      </c>
      <c r="R17" s="101">
        <v>19205</v>
      </c>
      <c r="S17" s="101">
        <v>2890</v>
      </c>
      <c r="T17" s="101">
        <v>46314</v>
      </c>
      <c r="U17" s="101">
        <v>3362</v>
      </c>
      <c r="V17" s="101">
        <v>42942</v>
      </c>
      <c r="W17" s="101">
        <v>98217</v>
      </c>
      <c r="X17" s="101">
        <v>21384</v>
      </c>
      <c r="Y17" s="101">
        <v>20611</v>
      </c>
      <c r="Z17" s="101">
        <v>10905</v>
      </c>
      <c r="AA17" s="101">
        <v>8282</v>
      </c>
      <c r="AB17" s="101">
        <v>17401</v>
      </c>
      <c r="AC17" s="101">
        <v>64670</v>
      </c>
      <c r="AD17" s="101">
        <v>34742</v>
      </c>
      <c r="AE17" s="101">
        <v>30746</v>
      </c>
    </row>
    <row r="18" spans="2:31" ht="29.45" customHeight="1">
      <c r="B18" s="58">
        <v>43617</v>
      </c>
      <c r="C18" s="102">
        <v>76883</v>
      </c>
      <c r="D18" s="102">
        <v>5923</v>
      </c>
      <c r="E18" s="102">
        <v>109760</v>
      </c>
      <c r="F18" s="102">
        <v>7385</v>
      </c>
      <c r="G18" s="102">
        <v>86034</v>
      </c>
      <c r="H18" s="102">
        <v>300841</v>
      </c>
      <c r="I18" s="102">
        <v>105973</v>
      </c>
      <c r="J18" s="102">
        <v>67343</v>
      </c>
      <c r="K18" s="102">
        <v>46494</v>
      </c>
      <c r="L18" s="102">
        <v>21161</v>
      </c>
      <c r="M18" s="102">
        <v>64182</v>
      </c>
      <c r="N18" s="102">
        <v>802893</v>
      </c>
      <c r="O18" s="102">
        <v>315457</v>
      </c>
      <c r="P18" s="102">
        <v>158127</v>
      </c>
      <c r="Q18" s="58">
        <v>43617</v>
      </c>
      <c r="R18" s="102">
        <v>19322</v>
      </c>
      <c r="S18" s="102">
        <v>2878</v>
      </c>
      <c r="T18" s="102">
        <v>46496</v>
      </c>
      <c r="U18" s="102">
        <v>3395</v>
      </c>
      <c r="V18" s="102">
        <v>43204</v>
      </c>
      <c r="W18" s="102">
        <v>98696</v>
      </c>
      <c r="X18" s="102">
        <v>21547</v>
      </c>
      <c r="Y18" s="102">
        <v>20779</v>
      </c>
      <c r="Z18" s="102">
        <v>10999</v>
      </c>
      <c r="AA18" s="102">
        <v>8326</v>
      </c>
      <c r="AB18" s="102">
        <v>17407</v>
      </c>
      <c r="AC18" s="102">
        <v>65213</v>
      </c>
      <c r="AD18" s="102">
        <v>34929</v>
      </c>
      <c r="AE18" s="102">
        <v>30860</v>
      </c>
    </row>
    <row r="19" spans="2:31" ht="29.45" customHeight="1">
      <c r="B19" s="57">
        <v>43647</v>
      </c>
      <c r="C19" s="101">
        <v>77991</v>
      </c>
      <c r="D19" s="101">
        <v>5935</v>
      </c>
      <c r="E19" s="101">
        <v>110624</v>
      </c>
      <c r="F19" s="101">
        <v>7440</v>
      </c>
      <c r="G19" s="101">
        <v>87070</v>
      </c>
      <c r="H19" s="101">
        <v>303205</v>
      </c>
      <c r="I19" s="101">
        <v>107517</v>
      </c>
      <c r="J19" s="101">
        <v>67837</v>
      </c>
      <c r="K19" s="101">
        <v>47037</v>
      </c>
      <c r="L19" s="101">
        <v>21346</v>
      </c>
      <c r="M19" s="101">
        <v>64387</v>
      </c>
      <c r="N19" s="101">
        <v>814236</v>
      </c>
      <c r="O19" s="101">
        <v>318821</v>
      </c>
      <c r="P19" s="101">
        <v>159391</v>
      </c>
      <c r="Q19" s="57">
        <v>43647</v>
      </c>
      <c r="R19" s="101">
        <v>19358</v>
      </c>
      <c r="S19" s="101">
        <v>2876</v>
      </c>
      <c r="T19" s="101">
        <v>46711</v>
      </c>
      <c r="U19" s="101">
        <v>3410</v>
      </c>
      <c r="V19" s="101">
        <v>43581</v>
      </c>
      <c r="W19" s="101">
        <v>99232</v>
      </c>
      <c r="X19" s="101">
        <v>21684</v>
      </c>
      <c r="Y19" s="101">
        <v>20916</v>
      </c>
      <c r="Z19" s="101">
        <v>11118</v>
      </c>
      <c r="AA19" s="101">
        <v>8345</v>
      </c>
      <c r="AB19" s="101">
        <v>17449</v>
      </c>
      <c r="AC19" s="101">
        <v>65723</v>
      </c>
      <c r="AD19" s="101">
        <v>34970</v>
      </c>
      <c r="AE19" s="101">
        <v>30994</v>
      </c>
    </row>
    <row r="20" spans="2:31" ht="29.45" customHeight="1">
      <c r="B20" s="58">
        <v>43678</v>
      </c>
      <c r="C20" s="102">
        <v>78344</v>
      </c>
      <c r="D20" s="102">
        <v>6008</v>
      </c>
      <c r="E20" s="102">
        <v>111113</v>
      </c>
      <c r="F20" s="102">
        <v>7480</v>
      </c>
      <c r="G20" s="102">
        <v>87785</v>
      </c>
      <c r="H20" s="102">
        <v>304724</v>
      </c>
      <c r="I20" s="102">
        <v>108091</v>
      </c>
      <c r="J20" s="102">
        <v>68245</v>
      </c>
      <c r="K20" s="102">
        <v>47362</v>
      </c>
      <c r="L20" s="102">
        <v>21406</v>
      </c>
      <c r="M20" s="102">
        <v>64494</v>
      </c>
      <c r="N20" s="102">
        <v>820642</v>
      </c>
      <c r="O20" s="102">
        <v>321789</v>
      </c>
      <c r="P20" s="102">
        <v>160049</v>
      </c>
      <c r="Q20" s="58">
        <v>43678</v>
      </c>
      <c r="R20" s="102">
        <v>19415</v>
      </c>
      <c r="S20" s="102">
        <v>2883</v>
      </c>
      <c r="T20" s="102">
        <v>46950</v>
      </c>
      <c r="U20" s="102">
        <v>3429</v>
      </c>
      <c r="V20" s="102">
        <v>44093</v>
      </c>
      <c r="W20" s="102">
        <v>99754</v>
      </c>
      <c r="X20" s="102">
        <v>21795</v>
      </c>
      <c r="Y20" s="102">
        <v>21171</v>
      </c>
      <c r="Z20" s="102">
        <v>11195</v>
      </c>
      <c r="AA20" s="102">
        <v>8369</v>
      </c>
      <c r="AB20" s="102">
        <v>17480</v>
      </c>
      <c r="AC20" s="102">
        <v>66229</v>
      </c>
      <c r="AD20" s="102">
        <v>35167</v>
      </c>
      <c r="AE20" s="102">
        <v>30978</v>
      </c>
    </row>
    <row r="21" spans="2:31" ht="29.45" customHeight="1">
      <c r="B21" s="57">
        <v>43709</v>
      </c>
      <c r="C21" s="101">
        <v>78669</v>
      </c>
      <c r="D21" s="101">
        <v>6019</v>
      </c>
      <c r="E21" s="101">
        <v>111654</v>
      </c>
      <c r="F21" s="101">
        <v>7486</v>
      </c>
      <c r="G21" s="101">
        <v>88526</v>
      </c>
      <c r="H21" s="101">
        <v>305672</v>
      </c>
      <c r="I21" s="101">
        <v>108550</v>
      </c>
      <c r="J21" s="101">
        <v>68506</v>
      </c>
      <c r="K21" s="101">
        <v>47735</v>
      </c>
      <c r="L21" s="101">
        <v>21558</v>
      </c>
      <c r="M21" s="101">
        <v>64612</v>
      </c>
      <c r="N21" s="101">
        <v>825266</v>
      </c>
      <c r="O21" s="101">
        <v>323152</v>
      </c>
      <c r="P21" s="101">
        <v>160715</v>
      </c>
      <c r="Q21" s="57">
        <v>43709</v>
      </c>
      <c r="R21" s="101">
        <v>19488</v>
      </c>
      <c r="S21" s="101">
        <v>2879</v>
      </c>
      <c r="T21" s="101">
        <v>47148</v>
      </c>
      <c r="U21" s="101">
        <v>3449</v>
      </c>
      <c r="V21" s="101">
        <v>44697</v>
      </c>
      <c r="W21" s="101">
        <v>100328</v>
      </c>
      <c r="X21" s="101">
        <v>21875</v>
      </c>
      <c r="Y21" s="101">
        <v>21278</v>
      </c>
      <c r="Z21" s="101">
        <v>11254</v>
      </c>
      <c r="AA21" s="101">
        <v>8418</v>
      </c>
      <c r="AB21" s="101">
        <v>17516</v>
      </c>
      <c r="AC21" s="101">
        <v>66791</v>
      </c>
      <c r="AD21" s="101">
        <v>35314</v>
      </c>
      <c r="AE21" s="101">
        <v>31140</v>
      </c>
    </row>
    <row r="22" spans="2:31" ht="29.45" customHeight="1">
      <c r="B22" s="58">
        <v>43739</v>
      </c>
      <c r="C22" s="102">
        <v>79188</v>
      </c>
      <c r="D22" s="102">
        <v>6034</v>
      </c>
      <c r="E22" s="102">
        <v>111912</v>
      </c>
      <c r="F22" s="102">
        <v>7495</v>
      </c>
      <c r="G22" s="102">
        <v>89296</v>
      </c>
      <c r="H22" s="102">
        <v>305906</v>
      </c>
      <c r="I22" s="102">
        <v>108759</v>
      </c>
      <c r="J22" s="102">
        <v>68682</v>
      </c>
      <c r="K22" s="102">
        <v>47868</v>
      </c>
      <c r="L22" s="102">
        <v>21567</v>
      </c>
      <c r="M22" s="102">
        <v>64686</v>
      </c>
      <c r="N22" s="102">
        <v>826337</v>
      </c>
      <c r="O22" s="102">
        <v>323805</v>
      </c>
      <c r="P22" s="102">
        <v>160697</v>
      </c>
      <c r="Q22" s="58">
        <v>43739</v>
      </c>
      <c r="R22" s="102">
        <v>19541</v>
      </c>
      <c r="S22" s="102">
        <v>2886</v>
      </c>
      <c r="T22" s="102">
        <v>47317</v>
      </c>
      <c r="U22" s="102">
        <v>3480</v>
      </c>
      <c r="V22" s="102">
        <v>45305</v>
      </c>
      <c r="W22" s="102">
        <v>100693</v>
      </c>
      <c r="X22" s="102">
        <v>21977</v>
      </c>
      <c r="Y22" s="102">
        <v>21413</v>
      </c>
      <c r="Z22" s="102">
        <v>11372</v>
      </c>
      <c r="AA22" s="102">
        <v>8432</v>
      </c>
      <c r="AB22" s="102">
        <v>17580</v>
      </c>
      <c r="AC22" s="102">
        <v>67299</v>
      </c>
      <c r="AD22" s="102">
        <v>35452</v>
      </c>
      <c r="AE22" s="102">
        <v>31146</v>
      </c>
    </row>
    <row r="23" spans="2:31" ht="29.45" customHeight="1">
      <c r="B23" s="57">
        <v>43770</v>
      </c>
      <c r="C23" s="101">
        <v>79131</v>
      </c>
      <c r="D23" s="101">
        <v>6053</v>
      </c>
      <c r="E23" s="101">
        <v>111845</v>
      </c>
      <c r="F23" s="101">
        <v>7467</v>
      </c>
      <c r="G23" s="101">
        <v>89450</v>
      </c>
      <c r="H23" s="101">
        <v>306107</v>
      </c>
      <c r="I23" s="101">
        <v>108508</v>
      </c>
      <c r="J23" s="101">
        <v>68656</v>
      </c>
      <c r="K23" s="101">
        <v>47881</v>
      </c>
      <c r="L23" s="101">
        <v>21579</v>
      </c>
      <c r="M23" s="101">
        <v>64701</v>
      </c>
      <c r="N23" s="101">
        <v>820800</v>
      </c>
      <c r="O23" s="101">
        <v>321024</v>
      </c>
      <c r="P23" s="101">
        <v>159706</v>
      </c>
      <c r="Q23" s="57">
        <v>43770</v>
      </c>
      <c r="R23" s="101">
        <v>19546</v>
      </c>
      <c r="S23" s="101">
        <v>2883</v>
      </c>
      <c r="T23" s="101">
        <v>47401</v>
      </c>
      <c r="U23" s="101">
        <v>3470</v>
      </c>
      <c r="V23" s="101">
        <v>45561</v>
      </c>
      <c r="W23" s="101">
        <v>100950</v>
      </c>
      <c r="X23" s="101">
        <v>22055</v>
      </c>
      <c r="Y23" s="101">
        <v>21459</v>
      </c>
      <c r="Z23" s="101">
        <v>11427</v>
      </c>
      <c r="AA23" s="101">
        <v>8437</v>
      </c>
      <c r="AB23" s="101">
        <v>17562</v>
      </c>
      <c r="AC23" s="101">
        <v>67629</v>
      </c>
      <c r="AD23" s="101">
        <v>35382</v>
      </c>
      <c r="AE23" s="101">
        <v>31203</v>
      </c>
    </row>
    <row r="24" spans="2:31" ht="29.45" customHeight="1">
      <c r="B24" s="58">
        <v>43800</v>
      </c>
      <c r="C24" s="102">
        <v>77960</v>
      </c>
      <c r="D24" s="102">
        <v>5882</v>
      </c>
      <c r="E24" s="102">
        <v>110405</v>
      </c>
      <c r="F24" s="102">
        <v>7252</v>
      </c>
      <c r="G24" s="102">
        <v>87562</v>
      </c>
      <c r="H24" s="102">
        <v>303210</v>
      </c>
      <c r="I24" s="102">
        <v>107367</v>
      </c>
      <c r="J24" s="102">
        <v>67615</v>
      </c>
      <c r="K24" s="102">
        <v>46527</v>
      </c>
      <c r="L24" s="102">
        <v>21368</v>
      </c>
      <c r="M24" s="102">
        <v>64700</v>
      </c>
      <c r="N24" s="102">
        <v>784502</v>
      </c>
      <c r="O24" s="102">
        <v>304546</v>
      </c>
      <c r="P24" s="102">
        <v>154667</v>
      </c>
      <c r="Q24" s="58">
        <v>43800</v>
      </c>
      <c r="R24" s="102">
        <v>19495</v>
      </c>
      <c r="S24" s="102">
        <v>2841</v>
      </c>
      <c r="T24" s="102">
        <v>47103</v>
      </c>
      <c r="U24" s="102">
        <v>3461</v>
      </c>
      <c r="V24" s="102">
        <v>45044</v>
      </c>
      <c r="W24" s="102">
        <v>100606</v>
      </c>
      <c r="X24" s="102">
        <v>21991</v>
      </c>
      <c r="Y24" s="102">
        <v>21295</v>
      </c>
      <c r="Z24" s="102">
        <v>11427</v>
      </c>
      <c r="AA24" s="102">
        <v>8434</v>
      </c>
      <c r="AB24" s="102">
        <v>17564</v>
      </c>
      <c r="AC24" s="102">
        <v>67217</v>
      </c>
      <c r="AD24" s="102">
        <v>34455</v>
      </c>
      <c r="AE24" s="102">
        <v>30814</v>
      </c>
    </row>
    <row r="25" spans="2:31" ht="29.45" customHeight="1">
      <c r="B25" s="57">
        <v>43831</v>
      </c>
      <c r="C25" s="101">
        <v>75288</v>
      </c>
      <c r="D25" s="101">
        <v>5436</v>
      </c>
      <c r="E25" s="101">
        <v>106915</v>
      </c>
      <c r="F25" s="101">
        <v>6871</v>
      </c>
      <c r="G25" s="101">
        <v>83312</v>
      </c>
      <c r="H25" s="101">
        <v>298967</v>
      </c>
      <c r="I25" s="101">
        <v>107195</v>
      </c>
      <c r="J25" s="101">
        <v>65980</v>
      </c>
      <c r="K25" s="101">
        <v>44706</v>
      </c>
      <c r="L25" s="101">
        <v>21270</v>
      </c>
      <c r="M25" s="101">
        <v>64418</v>
      </c>
      <c r="N25" s="101">
        <v>739953</v>
      </c>
      <c r="O25" s="101">
        <v>283116</v>
      </c>
      <c r="P25" s="101">
        <v>154983</v>
      </c>
      <c r="Q25" s="57">
        <v>43831</v>
      </c>
      <c r="R25" s="101">
        <v>19422</v>
      </c>
      <c r="S25" s="101">
        <v>2833</v>
      </c>
      <c r="T25" s="101">
        <v>46354</v>
      </c>
      <c r="U25" s="101">
        <v>3431</v>
      </c>
      <c r="V25" s="101">
        <v>43634</v>
      </c>
      <c r="W25" s="101">
        <v>99902</v>
      </c>
      <c r="X25" s="101">
        <v>21970</v>
      </c>
      <c r="Y25" s="101">
        <v>21037</v>
      </c>
      <c r="Z25" s="101">
        <v>11422</v>
      </c>
      <c r="AA25" s="101">
        <v>8426</v>
      </c>
      <c r="AB25" s="101">
        <v>17468</v>
      </c>
      <c r="AC25" s="101">
        <v>66576</v>
      </c>
      <c r="AD25" s="101">
        <v>34185</v>
      </c>
      <c r="AE25" s="101">
        <v>30381</v>
      </c>
    </row>
    <row r="26" spans="2:31" ht="30" customHeight="1">
      <c r="B26" s="58">
        <v>43862</v>
      </c>
      <c r="C26" s="102">
        <v>77234</v>
      </c>
      <c r="D26" s="102">
        <v>5658</v>
      </c>
      <c r="E26" s="102">
        <v>107695</v>
      </c>
      <c r="F26" s="102">
        <v>7104</v>
      </c>
      <c r="G26" s="102">
        <v>84666</v>
      </c>
      <c r="H26" s="102">
        <v>301545</v>
      </c>
      <c r="I26" s="102">
        <v>107398</v>
      </c>
      <c r="J26" s="102">
        <v>66556</v>
      </c>
      <c r="K26" s="102">
        <v>45701</v>
      </c>
      <c r="L26" s="102">
        <v>21468</v>
      </c>
      <c r="M26" s="102">
        <v>64396</v>
      </c>
      <c r="N26" s="102">
        <v>767845</v>
      </c>
      <c r="O26" s="102">
        <v>294565</v>
      </c>
      <c r="P26" s="102">
        <v>158594</v>
      </c>
      <c r="Q26" s="58">
        <v>43862</v>
      </c>
      <c r="R26" s="102">
        <v>19526</v>
      </c>
      <c r="S26" s="102">
        <v>2864</v>
      </c>
      <c r="T26" s="102">
        <v>46871</v>
      </c>
      <c r="U26" s="102">
        <v>3474</v>
      </c>
      <c r="V26" s="102">
        <v>43828</v>
      </c>
      <c r="W26" s="102">
        <v>101067</v>
      </c>
      <c r="X26" s="102">
        <v>22110</v>
      </c>
      <c r="Y26" s="102">
        <v>21201</v>
      </c>
      <c r="Z26" s="102">
        <v>11557</v>
      </c>
      <c r="AA26" s="102">
        <v>8520</v>
      </c>
      <c r="AB26" s="102">
        <v>17538</v>
      </c>
      <c r="AC26" s="102">
        <v>67237</v>
      </c>
      <c r="AD26" s="102">
        <v>35233</v>
      </c>
      <c r="AE26" s="102">
        <v>30602</v>
      </c>
    </row>
    <row r="27" spans="2:31" ht="30" customHeight="1">
      <c r="B27" s="57">
        <v>43891</v>
      </c>
      <c r="C27" s="101">
        <v>77300</v>
      </c>
      <c r="D27" s="101">
        <v>5713</v>
      </c>
      <c r="E27" s="101">
        <v>107236</v>
      </c>
      <c r="F27" s="101">
        <v>7208</v>
      </c>
      <c r="G27" s="101">
        <v>82682</v>
      </c>
      <c r="H27" s="101">
        <v>301001</v>
      </c>
      <c r="I27" s="101">
        <v>104690</v>
      </c>
      <c r="J27" s="101">
        <v>66025</v>
      </c>
      <c r="K27" s="101">
        <v>45935</v>
      </c>
      <c r="L27" s="101">
        <v>21494</v>
      </c>
      <c r="M27" s="101">
        <v>64209</v>
      </c>
      <c r="N27" s="101">
        <v>773758</v>
      </c>
      <c r="O27" s="101">
        <v>300454</v>
      </c>
      <c r="P27" s="101">
        <v>158411</v>
      </c>
      <c r="Q27" s="57">
        <v>43891</v>
      </c>
      <c r="R27" s="101">
        <v>19606</v>
      </c>
      <c r="S27" s="101">
        <v>2868</v>
      </c>
      <c r="T27" s="101">
        <v>46844</v>
      </c>
      <c r="U27" s="101">
        <v>3464</v>
      </c>
      <c r="V27" s="101">
        <v>42875</v>
      </c>
      <c r="W27" s="101">
        <v>101311</v>
      </c>
      <c r="X27" s="101">
        <v>22113</v>
      </c>
      <c r="Y27" s="101">
        <v>20995</v>
      </c>
      <c r="Z27" s="101">
        <v>11661</v>
      </c>
      <c r="AA27" s="101">
        <v>8545</v>
      </c>
      <c r="AB27" s="101">
        <v>17584</v>
      </c>
      <c r="AC27" s="101">
        <v>67121</v>
      </c>
      <c r="AD27" s="101">
        <v>35386</v>
      </c>
      <c r="AE27" s="101">
        <v>30600</v>
      </c>
    </row>
    <row r="28" spans="2:31" ht="30" customHeight="1">
      <c r="B28" s="58">
        <v>43922</v>
      </c>
      <c r="C28" s="102">
        <v>75940</v>
      </c>
      <c r="D28" s="102">
        <v>5593</v>
      </c>
      <c r="E28" s="102">
        <v>104818</v>
      </c>
      <c r="F28" s="102">
        <v>7114</v>
      </c>
      <c r="G28" s="102">
        <v>76709</v>
      </c>
      <c r="H28" s="102">
        <v>297123</v>
      </c>
      <c r="I28" s="102">
        <v>101736</v>
      </c>
      <c r="J28" s="102">
        <v>63722</v>
      </c>
      <c r="K28" s="102">
        <v>45203</v>
      </c>
      <c r="L28" s="102">
        <v>21240</v>
      </c>
      <c r="M28" s="102">
        <v>63582</v>
      </c>
      <c r="N28" s="102">
        <v>757196</v>
      </c>
      <c r="O28" s="102">
        <v>295849</v>
      </c>
      <c r="P28" s="102">
        <v>155015</v>
      </c>
      <c r="Q28" s="58">
        <v>43922</v>
      </c>
      <c r="R28" s="102">
        <v>19508</v>
      </c>
      <c r="S28" s="102">
        <v>2791</v>
      </c>
      <c r="T28" s="102">
        <v>45611</v>
      </c>
      <c r="U28" s="102">
        <v>3435</v>
      </c>
      <c r="V28" s="102">
        <v>38936</v>
      </c>
      <c r="W28" s="102">
        <v>99366</v>
      </c>
      <c r="X28" s="102">
        <v>21728</v>
      </c>
      <c r="Y28" s="102">
        <v>19275</v>
      </c>
      <c r="Z28" s="102">
        <v>11516</v>
      </c>
      <c r="AA28" s="102">
        <v>8460</v>
      </c>
      <c r="AB28" s="102">
        <v>17387</v>
      </c>
      <c r="AC28" s="102">
        <v>65019</v>
      </c>
      <c r="AD28" s="102">
        <v>34712</v>
      </c>
      <c r="AE28" s="102">
        <v>29924</v>
      </c>
    </row>
    <row r="29" spans="2:31" ht="30" customHeight="1">
      <c r="B29" s="57">
        <v>43952</v>
      </c>
      <c r="C29" s="101">
        <v>75131</v>
      </c>
      <c r="D29" s="101">
        <v>5657</v>
      </c>
      <c r="E29" s="101">
        <v>104866</v>
      </c>
      <c r="F29" s="101">
        <v>7182</v>
      </c>
      <c r="G29" s="101">
        <v>79558</v>
      </c>
      <c r="H29" s="101">
        <v>297791</v>
      </c>
      <c r="I29" s="101">
        <v>101604</v>
      </c>
      <c r="J29" s="101">
        <v>62559</v>
      </c>
      <c r="K29" s="101">
        <v>45389</v>
      </c>
      <c r="L29" s="101">
        <v>21209</v>
      </c>
      <c r="M29" s="101">
        <v>63334</v>
      </c>
      <c r="N29" s="101">
        <v>760211</v>
      </c>
      <c r="O29" s="101">
        <v>296689</v>
      </c>
      <c r="P29" s="101">
        <v>155167</v>
      </c>
      <c r="Q29" s="57">
        <v>43952</v>
      </c>
      <c r="R29" s="101">
        <v>19513</v>
      </c>
      <c r="S29" s="101">
        <v>2823</v>
      </c>
      <c r="T29" s="101">
        <v>45662</v>
      </c>
      <c r="U29" s="101">
        <v>3455</v>
      </c>
      <c r="V29" s="101">
        <v>41140</v>
      </c>
      <c r="W29" s="101">
        <v>99285</v>
      </c>
      <c r="X29" s="101">
        <v>21751</v>
      </c>
      <c r="Y29" s="101">
        <v>18315</v>
      </c>
      <c r="Z29" s="101">
        <v>11549</v>
      </c>
      <c r="AA29" s="101">
        <v>8433</v>
      </c>
      <c r="AB29" s="101">
        <v>17287</v>
      </c>
      <c r="AC29" s="101">
        <v>65029</v>
      </c>
      <c r="AD29" s="101">
        <v>34320</v>
      </c>
      <c r="AE29" s="101">
        <v>29693</v>
      </c>
    </row>
    <row r="30" spans="2:31" ht="30" customHeight="1">
      <c r="B30" s="58">
        <v>43983</v>
      </c>
      <c r="C30" s="102">
        <v>75079</v>
      </c>
      <c r="D30" s="102">
        <v>5680</v>
      </c>
      <c r="E30" s="102">
        <v>104958</v>
      </c>
      <c r="F30" s="102">
        <v>7229</v>
      </c>
      <c r="G30" s="102">
        <v>81163</v>
      </c>
      <c r="H30" s="102">
        <v>299166</v>
      </c>
      <c r="I30" s="102">
        <v>101572</v>
      </c>
      <c r="J30" s="102">
        <v>62094</v>
      </c>
      <c r="K30" s="102">
        <v>45591</v>
      </c>
      <c r="L30" s="102">
        <v>21186</v>
      </c>
      <c r="M30" s="102">
        <v>63178</v>
      </c>
      <c r="N30" s="102">
        <v>763729</v>
      </c>
      <c r="O30" s="102">
        <v>297902</v>
      </c>
      <c r="P30" s="102">
        <v>155870</v>
      </c>
      <c r="Q30" s="58">
        <v>43983</v>
      </c>
      <c r="R30" s="102">
        <v>19549</v>
      </c>
      <c r="S30" s="102">
        <v>2842</v>
      </c>
      <c r="T30" s="102">
        <v>45833</v>
      </c>
      <c r="U30" s="102">
        <v>3492</v>
      </c>
      <c r="V30" s="102">
        <v>42260</v>
      </c>
      <c r="W30" s="102">
        <v>99848</v>
      </c>
      <c r="X30" s="102">
        <v>21754</v>
      </c>
      <c r="Y30" s="102">
        <v>17882</v>
      </c>
      <c r="Z30" s="102">
        <v>11579</v>
      </c>
      <c r="AA30" s="102">
        <v>8419</v>
      </c>
      <c r="AB30" s="102">
        <v>17244</v>
      </c>
      <c r="AC30" s="102">
        <v>65267</v>
      </c>
      <c r="AD30" s="102">
        <v>34269</v>
      </c>
      <c r="AE30" s="102">
        <v>29628</v>
      </c>
    </row>
    <row r="31" spans="2:31" ht="30" customHeight="1">
      <c r="B31" s="57">
        <v>44013</v>
      </c>
      <c r="C31" s="101">
        <v>75285</v>
      </c>
      <c r="D31" s="101">
        <v>5748</v>
      </c>
      <c r="E31" s="101">
        <v>105270</v>
      </c>
      <c r="F31" s="101">
        <v>7310</v>
      </c>
      <c r="G31" s="101">
        <v>82171</v>
      </c>
      <c r="H31" s="101">
        <v>301884</v>
      </c>
      <c r="I31" s="101">
        <v>101874</v>
      </c>
      <c r="J31" s="101">
        <v>61871</v>
      </c>
      <c r="K31" s="101">
        <v>45994</v>
      </c>
      <c r="L31" s="101">
        <v>21298</v>
      </c>
      <c r="M31" s="101">
        <v>63147</v>
      </c>
      <c r="N31" s="101">
        <v>769266</v>
      </c>
      <c r="O31" s="101">
        <v>298723</v>
      </c>
      <c r="P31" s="101">
        <v>157299</v>
      </c>
      <c r="Q31" s="57">
        <v>44013</v>
      </c>
      <c r="R31" s="101">
        <v>19607</v>
      </c>
      <c r="S31" s="101">
        <v>2869</v>
      </c>
      <c r="T31" s="101">
        <v>45892</v>
      </c>
      <c r="U31" s="101">
        <v>3523</v>
      </c>
      <c r="V31" s="101">
        <v>42853</v>
      </c>
      <c r="W31" s="101">
        <v>100433</v>
      </c>
      <c r="X31" s="101">
        <v>21809</v>
      </c>
      <c r="Y31" s="101">
        <v>17519</v>
      </c>
      <c r="Z31" s="101">
        <v>11702</v>
      </c>
      <c r="AA31" s="101">
        <v>8439</v>
      </c>
      <c r="AB31" s="101">
        <v>17271</v>
      </c>
      <c r="AC31" s="101">
        <v>65551</v>
      </c>
      <c r="AD31" s="101">
        <v>34226</v>
      </c>
      <c r="AE31" s="101">
        <v>29595</v>
      </c>
    </row>
    <row r="32" spans="2:31" ht="30" customHeight="1">
      <c r="B32" s="58">
        <v>44044</v>
      </c>
      <c r="C32" s="102">
        <v>75497</v>
      </c>
      <c r="D32" s="102">
        <v>5766</v>
      </c>
      <c r="E32" s="102">
        <v>105468</v>
      </c>
      <c r="F32" s="102">
        <v>7341</v>
      </c>
      <c r="G32" s="102">
        <v>82433</v>
      </c>
      <c r="H32" s="102">
        <v>304240</v>
      </c>
      <c r="I32" s="102">
        <v>101385</v>
      </c>
      <c r="J32" s="102">
        <v>61528</v>
      </c>
      <c r="K32" s="102">
        <v>46474</v>
      </c>
      <c r="L32" s="102">
        <v>21347</v>
      </c>
      <c r="M32" s="102">
        <v>63005</v>
      </c>
      <c r="N32" s="102">
        <v>777172</v>
      </c>
      <c r="O32" s="102">
        <v>299940</v>
      </c>
      <c r="P32" s="102">
        <v>158773</v>
      </c>
      <c r="Q32" s="58">
        <v>44044</v>
      </c>
      <c r="R32" s="102">
        <v>19703</v>
      </c>
      <c r="S32" s="102">
        <v>2881</v>
      </c>
      <c r="T32" s="102">
        <v>46043</v>
      </c>
      <c r="U32" s="102">
        <v>3550</v>
      </c>
      <c r="V32" s="102">
        <v>42988</v>
      </c>
      <c r="W32" s="102">
        <v>100872</v>
      </c>
      <c r="X32" s="102">
        <v>21819</v>
      </c>
      <c r="Y32" s="102">
        <v>17212</v>
      </c>
      <c r="Z32" s="102">
        <v>11808</v>
      </c>
      <c r="AA32" s="102">
        <v>8427</v>
      </c>
      <c r="AB32" s="102">
        <v>17266</v>
      </c>
      <c r="AC32" s="102">
        <v>65684</v>
      </c>
      <c r="AD32" s="102">
        <v>34175</v>
      </c>
      <c r="AE32" s="102">
        <v>29580</v>
      </c>
    </row>
    <row r="33" spans="2:33" ht="30" customHeight="1">
      <c r="B33" s="57">
        <v>44075</v>
      </c>
      <c r="C33" s="101">
        <v>76208</v>
      </c>
      <c r="D33" s="101">
        <v>5863</v>
      </c>
      <c r="E33" s="101">
        <v>106280</v>
      </c>
      <c r="F33" s="101">
        <v>7505</v>
      </c>
      <c r="G33" s="101">
        <v>83857</v>
      </c>
      <c r="H33" s="101">
        <v>308511</v>
      </c>
      <c r="I33" s="101">
        <v>102900</v>
      </c>
      <c r="J33" s="101">
        <v>62153</v>
      </c>
      <c r="K33" s="101">
        <v>47462</v>
      </c>
      <c r="L33" s="101">
        <v>21517</v>
      </c>
      <c r="M33" s="101">
        <v>63043</v>
      </c>
      <c r="N33" s="101">
        <v>793144</v>
      </c>
      <c r="O33" s="101">
        <v>303151</v>
      </c>
      <c r="P33" s="101">
        <v>162425</v>
      </c>
      <c r="Q33" s="57">
        <v>44075</v>
      </c>
      <c r="R33" s="101">
        <v>19786</v>
      </c>
      <c r="S33" s="101">
        <v>2886</v>
      </c>
      <c r="T33" s="101">
        <v>46344</v>
      </c>
      <c r="U33" s="101">
        <v>3593</v>
      </c>
      <c r="V33" s="101">
        <v>43452</v>
      </c>
      <c r="W33" s="101">
        <v>101697</v>
      </c>
      <c r="X33" s="101">
        <v>21989</v>
      </c>
      <c r="Y33" s="101">
        <v>17369</v>
      </c>
      <c r="Z33" s="101">
        <v>11959</v>
      </c>
      <c r="AA33" s="101">
        <v>8461</v>
      </c>
      <c r="AB33" s="101">
        <v>17341</v>
      </c>
      <c r="AC33" s="101">
        <v>66302</v>
      </c>
      <c r="AD33" s="101">
        <v>34319</v>
      </c>
      <c r="AE33" s="101">
        <v>29760</v>
      </c>
    </row>
    <row r="34" spans="2:33" ht="30" customHeight="1">
      <c r="B34" s="58">
        <v>44105</v>
      </c>
      <c r="C34" s="102">
        <v>76814</v>
      </c>
      <c r="D34" s="102">
        <v>5939</v>
      </c>
      <c r="E34" s="102">
        <v>107096</v>
      </c>
      <c r="F34" s="102">
        <v>7593</v>
      </c>
      <c r="G34" s="102">
        <v>84848</v>
      </c>
      <c r="H34" s="102">
        <v>313912</v>
      </c>
      <c r="I34" s="102">
        <v>104389</v>
      </c>
      <c r="J34" s="102">
        <v>62740</v>
      </c>
      <c r="K34" s="102">
        <v>48528</v>
      </c>
      <c r="L34" s="102">
        <v>21695</v>
      </c>
      <c r="M34" s="102">
        <v>63012</v>
      </c>
      <c r="N34" s="102">
        <v>809884</v>
      </c>
      <c r="O34" s="102">
        <v>306372</v>
      </c>
      <c r="P34" s="102">
        <v>166679</v>
      </c>
      <c r="Q34" s="58">
        <v>44105</v>
      </c>
      <c r="R34" s="102">
        <v>19828</v>
      </c>
      <c r="S34" s="102">
        <v>2898</v>
      </c>
      <c r="T34" s="102">
        <v>46699</v>
      </c>
      <c r="U34" s="102">
        <v>3631</v>
      </c>
      <c r="V34" s="102">
        <v>43806</v>
      </c>
      <c r="W34" s="102">
        <v>102590</v>
      </c>
      <c r="X34" s="102">
        <v>22144</v>
      </c>
      <c r="Y34" s="102">
        <v>17674</v>
      </c>
      <c r="Z34" s="102">
        <v>12107</v>
      </c>
      <c r="AA34" s="102">
        <v>8498</v>
      </c>
      <c r="AB34" s="102">
        <v>17400</v>
      </c>
      <c r="AC34" s="102">
        <v>66940</v>
      </c>
      <c r="AD34" s="102">
        <v>34558</v>
      </c>
      <c r="AE34" s="102">
        <v>29983</v>
      </c>
    </row>
    <row r="35" spans="2:33" ht="30" customHeight="1">
      <c r="B35" s="57">
        <v>44136</v>
      </c>
      <c r="C35" s="101">
        <v>76205</v>
      </c>
      <c r="D35" s="101">
        <v>6003</v>
      </c>
      <c r="E35" s="101">
        <v>107940</v>
      </c>
      <c r="F35" s="101">
        <v>7651</v>
      </c>
      <c r="G35" s="101">
        <v>85406</v>
      </c>
      <c r="H35" s="101">
        <v>317365</v>
      </c>
      <c r="I35" s="101">
        <v>104550</v>
      </c>
      <c r="J35" s="101">
        <v>63396</v>
      </c>
      <c r="K35" s="101">
        <v>49186</v>
      </c>
      <c r="L35" s="101">
        <v>21845</v>
      </c>
      <c r="M35" s="101">
        <v>62989</v>
      </c>
      <c r="N35" s="101">
        <v>820567</v>
      </c>
      <c r="O35" s="101">
        <v>308282</v>
      </c>
      <c r="P35" s="101">
        <v>168993</v>
      </c>
      <c r="Q35" s="57">
        <v>44136</v>
      </c>
      <c r="R35" s="101">
        <v>19870</v>
      </c>
      <c r="S35" s="101">
        <v>2884</v>
      </c>
      <c r="T35" s="101">
        <v>46990</v>
      </c>
      <c r="U35" s="101">
        <v>3654</v>
      </c>
      <c r="V35" s="101">
        <v>44077</v>
      </c>
      <c r="W35" s="101">
        <v>103226</v>
      </c>
      <c r="X35" s="101">
        <v>22277</v>
      </c>
      <c r="Y35" s="101">
        <v>17941</v>
      </c>
      <c r="Z35" s="101">
        <v>12199</v>
      </c>
      <c r="AA35" s="101">
        <v>8530</v>
      </c>
      <c r="AB35" s="101">
        <v>17431</v>
      </c>
      <c r="AC35" s="101">
        <v>67380</v>
      </c>
      <c r="AD35" s="101">
        <v>34574</v>
      </c>
      <c r="AE35" s="101">
        <v>30157</v>
      </c>
    </row>
    <row r="36" spans="2:33" ht="30" customHeight="1">
      <c r="B36" s="58">
        <v>44166</v>
      </c>
      <c r="C36" s="102">
        <v>75393</v>
      </c>
      <c r="D36" s="102">
        <v>5978</v>
      </c>
      <c r="E36" s="102">
        <v>107426</v>
      </c>
      <c r="F36" s="102">
        <v>7593</v>
      </c>
      <c r="G36" s="102">
        <v>84393</v>
      </c>
      <c r="H36" s="102">
        <v>315887</v>
      </c>
      <c r="I36" s="102">
        <v>104425</v>
      </c>
      <c r="J36" s="102">
        <v>63078</v>
      </c>
      <c r="K36" s="102">
        <v>48500</v>
      </c>
      <c r="L36" s="102">
        <v>21783</v>
      </c>
      <c r="M36" s="102">
        <v>62957</v>
      </c>
      <c r="N36" s="102">
        <v>802680</v>
      </c>
      <c r="O36" s="102">
        <v>299558</v>
      </c>
      <c r="P36" s="102">
        <v>166767</v>
      </c>
      <c r="Q36" s="58">
        <v>44166</v>
      </c>
      <c r="R36" s="102">
        <v>19819</v>
      </c>
      <c r="S36" s="102">
        <v>2853</v>
      </c>
      <c r="T36" s="102">
        <v>46832</v>
      </c>
      <c r="U36" s="102">
        <v>3621</v>
      </c>
      <c r="V36" s="102">
        <v>43515</v>
      </c>
      <c r="W36" s="102">
        <v>103133</v>
      </c>
      <c r="X36" s="102">
        <v>22260</v>
      </c>
      <c r="Y36" s="102">
        <v>17993</v>
      </c>
      <c r="Z36" s="102">
        <v>12222</v>
      </c>
      <c r="AA36" s="102">
        <v>8537</v>
      </c>
      <c r="AB36" s="102">
        <v>17437</v>
      </c>
      <c r="AC36" s="102">
        <v>67310</v>
      </c>
      <c r="AD36" s="102">
        <v>33914</v>
      </c>
      <c r="AE36" s="102">
        <v>30007</v>
      </c>
    </row>
    <row r="37" spans="2:33" ht="30" customHeight="1">
      <c r="B37" s="57">
        <v>44197</v>
      </c>
      <c r="C37" s="101">
        <v>67965</v>
      </c>
      <c r="D37" s="101">
        <v>4913</v>
      </c>
      <c r="E37" s="101">
        <v>101445</v>
      </c>
      <c r="F37" s="101">
        <v>6772</v>
      </c>
      <c r="G37" s="101">
        <v>77803</v>
      </c>
      <c r="H37" s="101">
        <v>293839</v>
      </c>
      <c r="I37" s="101">
        <v>93417</v>
      </c>
      <c r="J37" s="101">
        <v>60711</v>
      </c>
      <c r="K37" s="101">
        <v>39646</v>
      </c>
      <c r="L37" s="101">
        <v>20580</v>
      </c>
      <c r="M37" s="101">
        <v>61678</v>
      </c>
      <c r="N37" s="101">
        <v>550494</v>
      </c>
      <c r="O37" s="101">
        <v>221059</v>
      </c>
      <c r="P37" s="101">
        <v>104831</v>
      </c>
      <c r="Q37" s="57">
        <v>44197</v>
      </c>
      <c r="R37" s="101">
        <v>19763</v>
      </c>
      <c r="S37" s="101">
        <v>2850</v>
      </c>
      <c r="T37" s="101">
        <v>46702</v>
      </c>
      <c r="U37" s="101">
        <v>3588</v>
      </c>
      <c r="V37" s="101">
        <v>42942</v>
      </c>
      <c r="W37" s="101">
        <v>103044</v>
      </c>
      <c r="X37" s="101">
        <v>22279</v>
      </c>
      <c r="Y37" s="101">
        <v>18000</v>
      </c>
      <c r="Z37" s="101">
        <v>12234</v>
      </c>
      <c r="AA37" s="101">
        <v>8633</v>
      </c>
      <c r="AB37" s="101">
        <v>17429</v>
      </c>
      <c r="AC37" s="101">
        <v>64920</v>
      </c>
      <c r="AD37" s="101">
        <v>33634</v>
      </c>
      <c r="AE37" s="101">
        <v>28653</v>
      </c>
      <c r="AF37" s="101"/>
      <c r="AG37" s="101"/>
    </row>
    <row r="38" spans="2:33" ht="30" customHeight="1">
      <c r="B38" s="58">
        <v>44228</v>
      </c>
      <c r="C38" s="102">
        <v>68355</v>
      </c>
      <c r="D38" s="102">
        <v>4979</v>
      </c>
      <c r="E38" s="102">
        <v>102431</v>
      </c>
      <c r="F38" s="102">
        <v>6913</v>
      </c>
      <c r="G38" s="102">
        <v>78566</v>
      </c>
      <c r="H38" s="102">
        <v>297191</v>
      </c>
      <c r="I38" s="102">
        <v>93322</v>
      </c>
      <c r="J38" s="102">
        <v>61756</v>
      </c>
      <c r="K38" s="102">
        <v>40294</v>
      </c>
      <c r="L38" s="102">
        <v>20711</v>
      </c>
      <c r="M38" s="102">
        <v>61679</v>
      </c>
      <c r="N38" s="102">
        <v>564522</v>
      </c>
      <c r="O38" s="102">
        <v>228108</v>
      </c>
      <c r="P38" s="102">
        <v>107218</v>
      </c>
      <c r="Q38" s="58">
        <v>44228</v>
      </c>
      <c r="R38" s="102">
        <v>19963</v>
      </c>
      <c r="S38" s="102">
        <v>2895</v>
      </c>
      <c r="T38" s="102">
        <v>47368</v>
      </c>
      <c r="U38" s="102">
        <v>3638</v>
      </c>
      <c r="V38" s="102">
        <v>43266</v>
      </c>
      <c r="W38" s="102">
        <v>104423</v>
      </c>
      <c r="X38" s="102">
        <v>22436</v>
      </c>
      <c r="Y38" s="102">
        <v>18254</v>
      </c>
      <c r="Z38" s="102">
        <v>12396</v>
      </c>
      <c r="AA38" s="102">
        <v>8694</v>
      </c>
      <c r="AB38" s="102">
        <v>17570</v>
      </c>
      <c r="AC38" s="102">
        <v>65617</v>
      </c>
      <c r="AD38" s="102">
        <v>34430</v>
      </c>
      <c r="AE38" s="102">
        <v>29026</v>
      </c>
      <c r="AF38"/>
      <c r="AG38"/>
    </row>
    <row r="39" spans="2:33" ht="30" customHeight="1">
      <c r="B39" s="57">
        <v>44256</v>
      </c>
      <c r="C39" s="101">
        <v>69264</v>
      </c>
      <c r="D39" s="101">
        <v>5137</v>
      </c>
      <c r="E39" s="101">
        <v>103752</v>
      </c>
      <c r="F39" s="101">
        <v>7102</v>
      </c>
      <c r="G39" s="101">
        <v>79896</v>
      </c>
      <c r="H39" s="101">
        <v>301792</v>
      </c>
      <c r="I39" s="101">
        <v>94677</v>
      </c>
      <c r="J39" s="101">
        <v>62950</v>
      </c>
      <c r="K39" s="101">
        <v>41240</v>
      </c>
      <c r="L39" s="101">
        <v>20936</v>
      </c>
      <c r="M39" s="101">
        <v>61770</v>
      </c>
      <c r="N39" s="101">
        <v>586456</v>
      </c>
      <c r="O39" s="101">
        <v>238357</v>
      </c>
      <c r="P39" s="101">
        <v>111409</v>
      </c>
      <c r="Q39" s="57">
        <v>44256</v>
      </c>
      <c r="R39" s="101">
        <v>20146</v>
      </c>
      <c r="S39" s="101">
        <v>2918</v>
      </c>
      <c r="T39" s="101">
        <v>47877</v>
      </c>
      <c r="U39" s="101">
        <v>3688</v>
      </c>
      <c r="V39" s="101">
        <v>43365</v>
      </c>
      <c r="W39" s="101">
        <v>105530</v>
      </c>
      <c r="X39" s="101">
        <v>22571</v>
      </c>
      <c r="Y39" s="101">
        <v>18561</v>
      </c>
      <c r="Z39" s="101">
        <v>12571</v>
      </c>
      <c r="AA39" s="101">
        <v>8725</v>
      </c>
      <c r="AB39" s="101">
        <v>17637</v>
      </c>
      <c r="AC39" s="101">
        <v>66235</v>
      </c>
      <c r="AD39" s="101">
        <v>34830</v>
      </c>
      <c r="AE39" s="101">
        <v>29291</v>
      </c>
      <c r="AF39"/>
      <c r="AG39"/>
    </row>
    <row r="40" spans="2:33" ht="30" customHeight="1">
      <c r="B40" s="58">
        <v>44287</v>
      </c>
      <c r="C40" s="102">
        <v>69724</v>
      </c>
      <c r="D40" s="102">
        <v>5232</v>
      </c>
      <c r="E40" s="102">
        <v>104323</v>
      </c>
      <c r="F40" s="102">
        <v>7153</v>
      </c>
      <c r="G40" s="102">
        <v>79832</v>
      </c>
      <c r="H40" s="102">
        <v>303773</v>
      </c>
      <c r="I40" s="102">
        <v>94493</v>
      </c>
      <c r="J40" s="102">
        <v>63422</v>
      </c>
      <c r="K40" s="102">
        <v>41785</v>
      </c>
      <c r="L40" s="102">
        <v>21007</v>
      </c>
      <c r="M40" s="102">
        <v>61874</v>
      </c>
      <c r="N40" s="102">
        <v>595970</v>
      </c>
      <c r="O40" s="102">
        <v>241858</v>
      </c>
      <c r="P40" s="102">
        <v>112675</v>
      </c>
      <c r="Q40" s="58">
        <v>44287</v>
      </c>
      <c r="R40" s="102">
        <v>20284</v>
      </c>
      <c r="S40" s="102">
        <v>2949</v>
      </c>
      <c r="T40" s="102">
        <v>48100</v>
      </c>
      <c r="U40" s="102">
        <v>3709</v>
      </c>
      <c r="V40" s="102">
        <v>43111</v>
      </c>
      <c r="W40" s="102">
        <v>106118</v>
      </c>
      <c r="X40" s="102">
        <v>22601</v>
      </c>
      <c r="Y40" s="102">
        <v>18731</v>
      </c>
      <c r="Z40" s="102">
        <v>12688</v>
      </c>
      <c r="AA40" s="102">
        <v>8746</v>
      </c>
      <c r="AB40" s="102">
        <v>17703</v>
      </c>
      <c r="AC40" s="102">
        <v>66537</v>
      </c>
      <c r="AD40" s="102">
        <v>35030</v>
      </c>
      <c r="AE40" s="102">
        <v>29470</v>
      </c>
      <c r="AF40"/>
      <c r="AG40"/>
    </row>
    <row r="41" spans="2:33" ht="30" customHeight="1">
      <c r="B41" s="57">
        <v>44317</v>
      </c>
      <c r="C41" s="101">
        <v>69805</v>
      </c>
      <c r="D41" s="101">
        <v>5237</v>
      </c>
      <c r="E41" s="101">
        <v>104513</v>
      </c>
      <c r="F41" s="101">
        <v>7166</v>
      </c>
      <c r="G41" s="101">
        <v>79569</v>
      </c>
      <c r="H41" s="101">
        <v>304808</v>
      </c>
      <c r="I41" s="101">
        <v>94357</v>
      </c>
      <c r="J41" s="101">
        <v>63562</v>
      </c>
      <c r="K41" s="101">
        <v>42158</v>
      </c>
      <c r="L41" s="101">
        <v>20971</v>
      </c>
      <c r="M41" s="101">
        <v>61808</v>
      </c>
      <c r="N41" s="101">
        <v>601116</v>
      </c>
      <c r="O41" s="101">
        <v>244677</v>
      </c>
      <c r="P41" s="101">
        <v>113309</v>
      </c>
      <c r="Q41" s="57">
        <v>44317</v>
      </c>
      <c r="R41" s="101">
        <v>20367</v>
      </c>
      <c r="S41" s="101">
        <v>2939</v>
      </c>
      <c r="T41" s="101">
        <v>48188</v>
      </c>
      <c r="U41" s="101">
        <v>3733</v>
      </c>
      <c r="V41" s="101">
        <v>42781</v>
      </c>
      <c r="W41" s="101">
        <v>106578</v>
      </c>
      <c r="X41" s="101">
        <v>22564</v>
      </c>
      <c r="Y41" s="101">
        <v>18758</v>
      </c>
      <c r="Z41" s="101">
        <v>12818</v>
      </c>
      <c r="AA41" s="101">
        <v>8786</v>
      </c>
      <c r="AB41" s="101">
        <v>17727</v>
      </c>
      <c r="AC41" s="101">
        <v>66778</v>
      </c>
      <c r="AD41" s="101">
        <v>35103</v>
      </c>
      <c r="AE41" s="101">
        <v>29487</v>
      </c>
      <c r="AF41"/>
      <c r="AG41"/>
    </row>
    <row r="42" spans="2:33" ht="30" customHeight="1">
      <c r="B42" s="58">
        <v>44348</v>
      </c>
      <c r="C42" s="102">
        <v>69773</v>
      </c>
      <c r="D42" s="102">
        <v>5277</v>
      </c>
      <c r="E42" s="102">
        <v>104561</v>
      </c>
      <c r="F42" s="102">
        <v>7244</v>
      </c>
      <c r="G42" s="102">
        <v>79796</v>
      </c>
      <c r="H42" s="102">
        <v>305694</v>
      </c>
      <c r="I42" s="102">
        <v>94863</v>
      </c>
      <c r="J42" s="102">
        <v>63845</v>
      </c>
      <c r="K42" s="102">
        <v>42509</v>
      </c>
      <c r="L42" s="102">
        <v>21054</v>
      </c>
      <c r="M42" s="102">
        <v>61715</v>
      </c>
      <c r="N42" s="102">
        <v>605936</v>
      </c>
      <c r="O42" s="102">
        <v>246822</v>
      </c>
      <c r="P42" s="102">
        <v>114275</v>
      </c>
      <c r="Q42" s="58">
        <v>44348</v>
      </c>
      <c r="R42" s="102">
        <v>20404</v>
      </c>
      <c r="S42" s="102">
        <v>2927</v>
      </c>
      <c r="T42" s="102">
        <v>48245</v>
      </c>
      <c r="U42" s="102">
        <v>3762</v>
      </c>
      <c r="V42" s="102">
        <v>42709</v>
      </c>
      <c r="W42" s="102">
        <v>106730</v>
      </c>
      <c r="X42" s="102">
        <v>22654</v>
      </c>
      <c r="Y42" s="102">
        <v>18826</v>
      </c>
      <c r="Z42" s="102">
        <v>12876</v>
      </c>
      <c r="AA42" s="102">
        <v>8807</v>
      </c>
      <c r="AB42" s="102">
        <v>17724</v>
      </c>
      <c r="AC42" s="102">
        <v>66924</v>
      </c>
      <c r="AD42" s="102">
        <v>35148</v>
      </c>
      <c r="AE42" s="102">
        <v>29534</v>
      </c>
      <c r="AF42"/>
      <c r="AG42"/>
    </row>
    <row r="43" spans="2:33" ht="30" customHeight="1">
      <c r="B43" s="57">
        <v>44378</v>
      </c>
      <c r="C43" s="101">
        <v>69926</v>
      </c>
      <c r="D43" s="101">
        <v>5312</v>
      </c>
      <c r="E43" s="101">
        <v>104615</v>
      </c>
      <c r="F43" s="101">
        <v>7280</v>
      </c>
      <c r="G43" s="101">
        <v>80181</v>
      </c>
      <c r="H43" s="101">
        <v>306830</v>
      </c>
      <c r="I43" s="101">
        <v>95597</v>
      </c>
      <c r="J43" s="101">
        <v>64128</v>
      </c>
      <c r="K43" s="101">
        <v>42762</v>
      </c>
      <c r="L43" s="101">
        <v>21142</v>
      </c>
      <c r="M43" s="101">
        <v>61710</v>
      </c>
      <c r="N43" s="101">
        <v>609599</v>
      </c>
      <c r="O43" s="101">
        <v>248111</v>
      </c>
      <c r="P43" s="101">
        <v>115101</v>
      </c>
      <c r="Q43" s="57">
        <v>44378</v>
      </c>
      <c r="R43" s="101">
        <v>20441</v>
      </c>
      <c r="S43" s="101">
        <v>2933</v>
      </c>
      <c r="T43" s="101">
        <v>48301</v>
      </c>
      <c r="U43" s="101">
        <v>3784</v>
      </c>
      <c r="V43" s="101">
        <v>42808</v>
      </c>
      <c r="W43" s="101">
        <v>107024</v>
      </c>
      <c r="X43" s="101">
        <v>22709</v>
      </c>
      <c r="Y43" s="101">
        <v>18908</v>
      </c>
      <c r="Z43" s="101">
        <v>12947</v>
      </c>
      <c r="AA43" s="101">
        <v>8823</v>
      </c>
      <c r="AB43" s="101">
        <v>17756</v>
      </c>
      <c r="AC43" s="101">
        <v>67159</v>
      </c>
      <c r="AD43" s="101">
        <v>35255</v>
      </c>
      <c r="AE43" s="101">
        <v>29625</v>
      </c>
      <c r="AF43"/>
      <c r="AG43"/>
    </row>
    <row r="44" spans="2:33" ht="30" customHeight="1">
      <c r="B44" s="58">
        <v>44409</v>
      </c>
      <c r="C44" s="102">
        <v>70104</v>
      </c>
      <c r="D44" s="102">
        <v>5333</v>
      </c>
      <c r="E44" s="102">
        <v>105249</v>
      </c>
      <c r="F44" s="102">
        <v>7311</v>
      </c>
      <c r="G44" s="102">
        <v>80878</v>
      </c>
      <c r="H44" s="102">
        <v>308697</v>
      </c>
      <c r="I44" s="102">
        <v>96096</v>
      </c>
      <c r="J44" s="102">
        <v>64667</v>
      </c>
      <c r="K44" s="102">
        <v>43242</v>
      </c>
      <c r="L44" s="102">
        <v>21219</v>
      </c>
      <c r="M44" s="102">
        <v>61563</v>
      </c>
      <c r="N44" s="102">
        <v>615477</v>
      </c>
      <c r="O44" s="102">
        <v>249261</v>
      </c>
      <c r="P44" s="102">
        <v>116917</v>
      </c>
      <c r="Q44" s="102">
        <v>686733</v>
      </c>
      <c r="R44" s="102">
        <v>70104</v>
      </c>
      <c r="S44" s="102">
        <v>5333</v>
      </c>
      <c r="T44" s="102">
        <v>105249</v>
      </c>
      <c r="U44" s="102">
        <v>7311</v>
      </c>
      <c r="V44" s="102">
        <v>80878</v>
      </c>
      <c r="W44" s="102">
        <v>308697</v>
      </c>
      <c r="X44" s="102">
        <v>96096</v>
      </c>
      <c r="Y44" s="102">
        <v>64667</v>
      </c>
      <c r="Z44" s="102">
        <v>43242</v>
      </c>
      <c r="AA44" s="102">
        <v>21219</v>
      </c>
      <c r="AB44" s="102">
        <v>61563</v>
      </c>
      <c r="AC44" s="102">
        <v>615477</v>
      </c>
      <c r="AD44" s="102">
        <v>249261</v>
      </c>
      <c r="AE44" s="102">
        <v>116917</v>
      </c>
      <c r="AF44"/>
      <c r="AG44"/>
    </row>
    <row r="45" spans="2:33" ht="30" customHeight="1">
      <c r="B45" s="57">
        <v>44440</v>
      </c>
      <c r="C45" s="101">
        <v>69825</v>
      </c>
      <c r="D45" s="101">
        <v>5305</v>
      </c>
      <c r="E45" s="101">
        <v>105358</v>
      </c>
      <c r="F45" s="101">
        <v>7311</v>
      </c>
      <c r="G45" s="101">
        <v>80240</v>
      </c>
      <c r="H45" s="101">
        <v>308825</v>
      </c>
      <c r="I45" s="101">
        <v>95459</v>
      </c>
      <c r="J45" s="101">
        <v>64967</v>
      </c>
      <c r="K45" s="101">
        <v>43220</v>
      </c>
      <c r="L45" s="101">
        <v>21180</v>
      </c>
      <c r="M45" s="101">
        <v>61374</v>
      </c>
      <c r="N45" s="101">
        <v>612451</v>
      </c>
      <c r="O45" s="101">
        <v>248238</v>
      </c>
      <c r="P45" s="101">
        <v>116352</v>
      </c>
      <c r="Q45" s="101">
        <v>714066</v>
      </c>
      <c r="R45" s="101">
        <v>69825</v>
      </c>
      <c r="S45" s="101">
        <v>5305</v>
      </c>
      <c r="T45" s="101">
        <v>105358</v>
      </c>
      <c r="U45" s="101">
        <v>7311</v>
      </c>
      <c r="V45" s="101">
        <v>80240</v>
      </c>
      <c r="W45" s="101">
        <v>308825</v>
      </c>
      <c r="X45" s="101">
        <v>95459</v>
      </c>
      <c r="Y45" s="101">
        <v>64967</v>
      </c>
      <c r="Z45" s="101">
        <v>43220</v>
      </c>
      <c r="AA45" s="101">
        <v>21180</v>
      </c>
      <c r="AB45" s="101">
        <v>61374</v>
      </c>
      <c r="AC45" s="101">
        <v>612451</v>
      </c>
      <c r="AD45" s="101">
        <v>248238</v>
      </c>
      <c r="AE45" s="101">
        <v>116352</v>
      </c>
      <c r="AF45"/>
      <c r="AG45"/>
    </row>
    <row r="46" spans="2:33" ht="30" customHeight="1">
      <c r="B46" s="58">
        <v>44470</v>
      </c>
      <c r="C46" s="102">
        <v>69573</v>
      </c>
      <c r="D46" s="102">
        <v>5329</v>
      </c>
      <c r="E46" s="102">
        <v>105338</v>
      </c>
      <c r="F46" s="102">
        <v>7360</v>
      </c>
      <c r="G46" s="102">
        <v>79957</v>
      </c>
      <c r="H46" s="102">
        <v>309397</v>
      </c>
      <c r="I46" s="102">
        <v>94821</v>
      </c>
      <c r="J46" s="102">
        <v>65307</v>
      </c>
      <c r="K46" s="102">
        <v>43278</v>
      </c>
      <c r="L46" s="102">
        <v>21180</v>
      </c>
      <c r="M46" s="102">
        <v>61184</v>
      </c>
      <c r="N46" s="102">
        <v>612915</v>
      </c>
      <c r="O46" s="102">
        <v>247911</v>
      </c>
      <c r="P46" s="102">
        <v>116557</v>
      </c>
      <c r="Q46" s="102">
        <v>729613</v>
      </c>
      <c r="R46" s="102">
        <v>69573</v>
      </c>
      <c r="S46" s="102">
        <v>5329</v>
      </c>
      <c r="T46" s="102">
        <v>105338</v>
      </c>
      <c r="U46" s="102">
        <v>7360</v>
      </c>
      <c r="V46" s="102">
        <v>79957</v>
      </c>
      <c r="W46" s="102">
        <v>309397</v>
      </c>
      <c r="X46" s="102">
        <v>94821</v>
      </c>
      <c r="Y46" s="102">
        <v>65307</v>
      </c>
      <c r="Z46" s="102">
        <v>43278</v>
      </c>
      <c r="AA46" s="102">
        <v>21180</v>
      </c>
      <c r="AB46" s="102">
        <v>61184</v>
      </c>
      <c r="AC46" s="102">
        <v>612915</v>
      </c>
      <c r="AD46" s="102">
        <v>247911</v>
      </c>
      <c r="AE46" s="102">
        <v>116557</v>
      </c>
      <c r="AF46"/>
      <c r="AG46"/>
    </row>
    <row r="47" spans="2:33" ht="30" customHeight="1">
      <c r="B47" s="57">
        <v>44501</v>
      </c>
      <c r="C47" s="101">
        <v>70155</v>
      </c>
      <c r="D47" s="101">
        <v>5407</v>
      </c>
      <c r="E47" s="101">
        <v>105889</v>
      </c>
      <c r="F47" s="101">
        <v>7515</v>
      </c>
      <c r="G47" s="101">
        <v>81807</v>
      </c>
      <c r="H47" s="101">
        <v>313665</v>
      </c>
      <c r="I47" s="101">
        <v>96891</v>
      </c>
      <c r="J47" s="101">
        <v>65784</v>
      </c>
      <c r="K47" s="101">
        <v>44178</v>
      </c>
      <c r="L47" s="101">
        <v>21444</v>
      </c>
      <c r="M47" s="101">
        <v>61185</v>
      </c>
      <c r="N47" s="101">
        <v>630364</v>
      </c>
      <c r="O47" s="101">
        <v>250266</v>
      </c>
      <c r="P47" s="101">
        <v>122261</v>
      </c>
      <c r="Q47" s="101">
        <v>705555</v>
      </c>
      <c r="R47" s="101">
        <v>70155</v>
      </c>
      <c r="S47" s="101">
        <v>5407</v>
      </c>
      <c r="T47" s="101">
        <v>105889</v>
      </c>
      <c r="U47" s="101">
        <v>7515</v>
      </c>
      <c r="V47" s="101">
        <v>81807</v>
      </c>
      <c r="W47" s="101">
        <v>313665</v>
      </c>
      <c r="X47" s="101">
        <v>96891</v>
      </c>
      <c r="Y47" s="101">
        <v>65784</v>
      </c>
      <c r="Z47" s="101">
        <v>44178</v>
      </c>
      <c r="AA47" s="101">
        <v>21444</v>
      </c>
      <c r="AB47" s="101">
        <v>61185</v>
      </c>
      <c r="AC47" s="101">
        <v>630364</v>
      </c>
      <c r="AD47" s="101">
        <v>250266</v>
      </c>
      <c r="AE47" s="101">
        <v>122261</v>
      </c>
      <c r="AF47"/>
      <c r="AG47"/>
    </row>
    <row r="48" spans="2:33" ht="30" customHeight="1">
      <c r="B48" s="58">
        <v>44531</v>
      </c>
      <c r="C48" s="102">
        <v>69679</v>
      </c>
      <c r="D48" s="102">
        <v>5301</v>
      </c>
      <c r="E48" s="102">
        <v>105317</v>
      </c>
      <c r="F48" s="102">
        <v>7408</v>
      </c>
      <c r="G48" s="102">
        <v>81018</v>
      </c>
      <c r="H48" s="102">
        <v>313475</v>
      </c>
      <c r="I48" s="102">
        <v>97159</v>
      </c>
      <c r="J48" s="102">
        <v>65334</v>
      </c>
      <c r="K48" s="102">
        <v>43720</v>
      </c>
      <c r="L48" s="102">
        <v>21447</v>
      </c>
      <c r="M48" s="102">
        <v>61085</v>
      </c>
      <c r="N48" s="102">
        <v>620708</v>
      </c>
      <c r="O48" s="102">
        <v>242512</v>
      </c>
      <c r="P48" s="102">
        <v>122123</v>
      </c>
      <c r="Q48" s="102">
        <v>684321</v>
      </c>
      <c r="R48" s="102">
        <v>69679</v>
      </c>
      <c r="S48" s="102">
        <v>5301</v>
      </c>
      <c r="T48" s="102">
        <v>105317</v>
      </c>
      <c r="U48" s="102">
        <v>7408</v>
      </c>
      <c r="V48" s="102">
        <v>81018</v>
      </c>
      <c r="W48" s="102">
        <v>313475</v>
      </c>
      <c r="X48" s="102">
        <v>97159</v>
      </c>
      <c r="Y48" s="102">
        <v>65334</v>
      </c>
      <c r="Z48" s="102">
        <v>43720</v>
      </c>
      <c r="AA48" s="102">
        <v>21447</v>
      </c>
      <c r="AB48" s="102">
        <v>61085</v>
      </c>
      <c r="AC48" s="102">
        <v>620708</v>
      </c>
      <c r="AD48" s="102">
        <v>242512</v>
      </c>
      <c r="AE48" s="102">
        <v>122123</v>
      </c>
      <c r="AF48"/>
      <c r="AG48"/>
    </row>
    <row r="49" spans="2:33" ht="30" customHeight="1">
      <c r="B49" s="57">
        <v>44562</v>
      </c>
      <c r="C49" s="101">
        <v>67409</v>
      </c>
      <c r="D49" s="101">
        <v>4982</v>
      </c>
      <c r="E49" s="101">
        <v>101424</v>
      </c>
      <c r="F49" s="101">
        <v>7056</v>
      </c>
      <c r="G49" s="101">
        <v>76757</v>
      </c>
      <c r="H49" s="101">
        <v>300834</v>
      </c>
      <c r="I49" s="101">
        <v>94056</v>
      </c>
      <c r="J49" s="101">
        <v>62694</v>
      </c>
      <c r="K49" s="101">
        <v>41503</v>
      </c>
      <c r="L49" s="101">
        <v>20865</v>
      </c>
      <c r="M49" s="101">
        <v>60107</v>
      </c>
      <c r="N49" s="101">
        <v>581628</v>
      </c>
      <c r="O49" s="101">
        <v>225639</v>
      </c>
      <c r="P49" s="101">
        <v>113526</v>
      </c>
      <c r="Q49" s="101">
        <v>730926</v>
      </c>
      <c r="R49" s="101">
        <v>67409</v>
      </c>
      <c r="S49" s="101">
        <v>4982</v>
      </c>
      <c r="T49" s="101">
        <v>101424</v>
      </c>
      <c r="U49" s="101">
        <v>7056</v>
      </c>
      <c r="V49" s="101">
        <v>76757</v>
      </c>
      <c r="W49" s="101">
        <v>300834</v>
      </c>
      <c r="X49" s="101">
        <v>94056</v>
      </c>
      <c r="Y49" s="101">
        <v>62694</v>
      </c>
      <c r="Z49" s="101">
        <v>41503</v>
      </c>
      <c r="AA49" s="101">
        <v>20865</v>
      </c>
      <c r="AB49" s="101">
        <v>60107</v>
      </c>
      <c r="AC49" s="101">
        <v>581628</v>
      </c>
      <c r="AD49" s="101">
        <v>225639</v>
      </c>
      <c r="AE49" s="101">
        <v>113526</v>
      </c>
      <c r="AF49"/>
      <c r="AG49"/>
    </row>
    <row r="50" spans="2:33" ht="30" customHeight="1">
      <c r="B50" s="58">
        <v>44593</v>
      </c>
      <c r="C50" s="102">
        <v>67312</v>
      </c>
      <c r="D50" s="102">
        <v>5044</v>
      </c>
      <c r="E50" s="102">
        <v>101125</v>
      </c>
      <c r="F50" s="102">
        <v>7125</v>
      </c>
      <c r="G50" s="102">
        <v>76281</v>
      </c>
      <c r="H50" s="102">
        <v>299749</v>
      </c>
      <c r="I50" s="102">
        <v>92908</v>
      </c>
      <c r="J50" s="102">
        <v>62403</v>
      </c>
      <c r="K50" s="102">
        <v>41581</v>
      </c>
      <c r="L50" s="102">
        <v>20746</v>
      </c>
      <c r="M50" s="102">
        <v>59832</v>
      </c>
      <c r="N50" s="102">
        <v>589460</v>
      </c>
      <c r="O50" s="102">
        <v>232595</v>
      </c>
      <c r="P50" s="102">
        <v>114479</v>
      </c>
      <c r="Q50" s="102">
        <v>788401</v>
      </c>
      <c r="R50" s="102">
        <v>67312</v>
      </c>
      <c r="S50" s="102">
        <v>5044</v>
      </c>
      <c r="T50" s="102">
        <v>101125</v>
      </c>
      <c r="U50" s="102">
        <v>7125</v>
      </c>
      <c r="V50" s="102">
        <v>76281</v>
      </c>
      <c r="W50" s="102">
        <v>299749</v>
      </c>
      <c r="X50" s="102">
        <v>92908</v>
      </c>
      <c r="Y50" s="102">
        <v>62403</v>
      </c>
      <c r="Z50" s="102">
        <v>41581</v>
      </c>
      <c r="AA50" s="102">
        <v>20746</v>
      </c>
      <c r="AB50" s="102">
        <v>59832</v>
      </c>
      <c r="AC50" s="102">
        <v>589460</v>
      </c>
      <c r="AD50" s="102">
        <v>232595</v>
      </c>
      <c r="AE50" s="102">
        <v>114479</v>
      </c>
      <c r="AF50"/>
      <c r="AG50"/>
    </row>
    <row r="51" spans="2:33" ht="30" customHeight="1">
      <c r="B51" s="57">
        <v>44621</v>
      </c>
      <c r="C51" s="101">
        <v>66693</v>
      </c>
      <c r="D51" s="101">
        <v>5000</v>
      </c>
      <c r="E51" s="101">
        <v>100167</v>
      </c>
      <c r="F51" s="101">
        <v>7040</v>
      </c>
      <c r="G51" s="101">
        <v>75046</v>
      </c>
      <c r="H51" s="101">
        <v>295898</v>
      </c>
      <c r="I51" s="101">
        <v>91791</v>
      </c>
      <c r="J51" s="101">
        <v>61679</v>
      </c>
      <c r="K51" s="101">
        <v>40983</v>
      </c>
      <c r="L51" s="101">
        <v>20503</v>
      </c>
      <c r="M51" s="101">
        <v>59265</v>
      </c>
      <c r="N51" s="101">
        <v>582478</v>
      </c>
      <c r="O51" s="101">
        <v>231745</v>
      </c>
      <c r="P51" s="101">
        <v>113064</v>
      </c>
      <c r="Q51" s="101">
        <v>818730</v>
      </c>
      <c r="R51" s="101">
        <v>66693</v>
      </c>
      <c r="S51" s="101">
        <v>5000</v>
      </c>
      <c r="T51" s="101">
        <v>100167</v>
      </c>
      <c r="U51" s="101">
        <v>7040</v>
      </c>
      <c r="V51" s="101">
        <v>75046</v>
      </c>
      <c r="W51" s="101">
        <v>295898</v>
      </c>
      <c r="X51" s="101">
        <v>91791</v>
      </c>
      <c r="Y51" s="101">
        <v>61679</v>
      </c>
      <c r="Z51" s="101">
        <v>40983</v>
      </c>
      <c r="AA51" s="101">
        <v>20503</v>
      </c>
      <c r="AB51" s="101">
        <v>59265</v>
      </c>
      <c r="AC51" s="101">
        <v>582478</v>
      </c>
      <c r="AD51" s="101">
        <v>231745</v>
      </c>
      <c r="AE51" s="101">
        <v>113064</v>
      </c>
      <c r="AF51"/>
      <c r="AG51"/>
    </row>
    <row r="52" spans="2:33" ht="30" customHeight="1">
      <c r="B52" s="58">
        <v>44652</v>
      </c>
      <c r="C52" s="102">
        <v>65907</v>
      </c>
      <c r="D52" s="102">
        <v>4906</v>
      </c>
      <c r="E52" s="102">
        <v>98615</v>
      </c>
      <c r="F52" s="102">
        <v>6948</v>
      </c>
      <c r="G52" s="102">
        <v>73248</v>
      </c>
      <c r="H52" s="102">
        <v>290942</v>
      </c>
      <c r="I52" s="102">
        <v>90459</v>
      </c>
      <c r="J52" s="102">
        <v>60601</v>
      </c>
      <c r="K52" s="102">
        <v>40314</v>
      </c>
      <c r="L52" s="102">
        <v>20192</v>
      </c>
      <c r="M52" s="102">
        <v>58735</v>
      </c>
      <c r="N52" s="102">
        <v>572667</v>
      </c>
      <c r="O52" s="102">
        <v>229400</v>
      </c>
      <c r="P52" s="102">
        <v>111164</v>
      </c>
      <c r="Q52" s="102">
        <v>831203</v>
      </c>
      <c r="R52" s="102">
        <v>65907</v>
      </c>
      <c r="S52" s="102">
        <v>4906</v>
      </c>
      <c r="T52" s="102">
        <v>98615</v>
      </c>
      <c r="U52" s="102">
        <v>6948</v>
      </c>
      <c r="V52" s="102">
        <v>73248</v>
      </c>
      <c r="W52" s="102">
        <v>290942</v>
      </c>
      <c r="X52" s="102">
        <v>90459</v>
      </c>
      <c r="Y52" s="102">
        <v>60601</v>
      </c>
      <c r="Z52" s="102">
        <v>40314</v>
      </c>
      <c r="AA52" s="102">
        <v>20192</v>
      </c>
      <c r="AB52" s="102">
        <v>58735</v>
      </c>
      <c r="AC52" s="102">
        <v>572667</v>
      </c>
      <c r="AD52" s="102">
        <v>229400</v>
      </c>
      <c r="AE52" s="102">
        <v>111164</v>
      </c>
      <c r="AF52"/>
      <c r="AG52"/>
    </row>
    <row r="53" spans="2:33" ht="30" customHeight="1">
      <c r="B53" s="57">
        <v>44682</v>
      </c>
      <c r="C53" s="101">
        <v>64568</v>
      </c>
      <c r="D53" s="101">
        <v>4779</v>
      </c>
      <c r="E53" s="101">
        <v>96615</v>
      </c>
      <c r="F53" s="101">
        <v>6790</v>
      </c>
      <c r="G53" s="101">
        <v>71229</v>
      </c>
      <c r="H53" s="101">
        <v>284022</v>
      </c>
      <c r="I53" s="101">
        <v>88513</v>
      </c>
      <c r="J53" s="101">
        <v>59098</v>
      </c>
      <c r="K53" s="101">
        <v>39436</v>
      </c>
      <c r="L53" s="101">
        <v>19822</v>
      </c>
      <c r="M53" s="101">
        <v>57902</v>
      </c>
      <c r="N53" s="101">
        <v>558940</v>
      </c>
      <c r="O53" s="101">
        <v>225776</v>
      </c>
      <c r="P53" s="101">
        <v>108593</v>
      </c>
      <c r="Q53" s="101">
        <v>841665</v>
      </c>
      <c r="R53" s="101">
        <v>64568</v>
      </c>
      <c r="S53" s="101">
        <v>4779</v>
      </c>
      <c r="T53" s="101">
        <v>96615</v>
      </c>
      <c r="U53" s="101">
        <v>6790</v>
      </c>
      <c r="V53" s="101">
        <v>71229</v>
      </c>
      <c r="W53" s="101">
        <v>284022</v>
      </c>
      <c r="X53" s="101">
        <v>88513</v>
      </c>
      <c r="Y53" s="101">
        <v>59098</v>
      </c>
      <c r="Z53" s="101">
        <v>39436</v>
      </c>
      <c r="AA53" s="101">
        <v>19822</v>
      </c>
      <c r="AB53" s="101">
        <v>57902</v>
      </c>
      <c r="AC53" s="101">
        <v>558940</v>
      </c>
      <c r="AD53" s="101">
        <v>225776</v>
      </c>
      <c r="AE53" s="101">
        <v>108593</v>
      </c>
      <c r="AF53"/>
      <c r="AG53"/>
    </row>
    <row r="54" spans="2:33" ht="30" customHeight="1">
      <c r="B54" s="58">
        <v>44713</v>
      </c>
      <c r="C54" s="102">
        <v>59677</v>
      </c>
      <c r="D54" s="102">
        <v>4392</v>
      </c>
      <c r="E54" s="102">
        <v>88328</v>
      </c>
      <c r="F54" s="102">
        <v>6219</v>
      </c>
      <c r="G54" s="102">
        <v>64568</v>
      </c>
      <c r="H54" s="102">
        <v>259270</v>
      </c>
      <c r="I54" s="102">
        <v>82505</v>
      </c>
      <c r="J54" s="102">
        <v>53843</v>
      </c>
      <c r="K54" s="102">
        <v>36113</v>
      </c>
      <c r="L54" s="102">
        <v>18453</v>
      </c>
      <c r="M54" s="102">
        <v>54569</v>
      </c>
      <c r="N54" s="102">
        <v>507607</v>
      </c>
      <c r="O54" s="102">
        <v>209388</v>
      </c>
      <c r="P54" s="102">
        <v>99852</v>
      </c>
      <c r="Q54" s="102">
        <v>797402</v>
      </c>
      <c r="R54" s="102">
        <v>59677</v>
      </c>
      <c r="S54" s="102">
        <v>4392</v>
      </c>
      <c r="T54" s="102">
        <v>88328</v>
      </c>
      <c r="U54" s="102">
        <v>6219</v>
      </c>
      <c r="V54" s="102">
        <v>64568</v>
      </c>
      <c r="W54" s="102">
        <v>259270</v>
      </c>
      <c r="X54" s="102">
        <v>82505</v>
      </c>
      <c r="Y54" s="102">
        <v>53843</v>
      </c>
      <c r="Z54" s="102">
        <v>36113</v>
      </c>
      <c r="AA54" s="102">
        <v>18453</v>
      </c>
      <c r="AB54" s="102">
        <v>54569</v>
      </c>
      <c r="AC54" s="102">
        <v>507607</v>
      </c>
      <c r="AD54" s="102">
        <v>209388</v>
      </c>
      <c r="AE54" s="102">
        <v>99852</v>
      </c>
      <c r="AF54"/>
      <c r="AG54"/>
    </row>
    <row r="55" spans="2:33" ht="30" customHeight="1">
      <c r="B55" s="90"/>
      <c r="C55"/>
      <c r="D55"/>
      <c r="E55"/>
      <c r="F55"/>
      <c r="G55"/>
      <c r="H55"/>
      <c r="I55"/>
      <c r="J55"/>
      <c r="K55"/>
      <c r="L55"/>
      <c r="M55"/>
      <c r="N55"/>
      <c r="O55"/>
      <c r="P55"/>
      <c r="Q55" s="103"/>
      <c r="R55" s="9"/>
    </row>
    <row r="56" spans="2:33" ht="55.15" customHeight="1">
      <c r="B56" s="130" t="s">
        <v>196</v>
      </c>
      <c r="C56" s="130"/>
      <c r="D56" s="130"/>
      <c r="E56" s="130"/>
      <c r="F56" s="130"/>
      <c r="G56" s="130"/>
      <c r="H56" s="130"/>
      <c r="I56" s="130"/>
      <c r="J56" s="130"/>
      <c r="K56" s="18"/>
      <c r="L56" s="18"/>
      <c r="P56" s="9"/>
      <c r="Q56" s="9"/>
      <c r="R56" s="9"/>
    </row>
    <row r="57" spans="2:33" ht="30" customHeight="1">
      <c r="B57" s="15" t="s">
        <v>76</v>
      </c>
      <c r="C57" s="15"/>
      <c r="E57" s="9"/>
      <c r="P57" s="9"/>
      <c r="Q57" s="9"/>
      <c r="R57" s="9"/>
    </row>
    <row r="58" spans="2:33" ht="30" customHeight="1">
      <c r="B58" s="6"/>
      <c r="P58" s="9"/>
      <c r="Q58" s="9"/>
      <c r="R58" s="9"/>
    </row>
    <row r="59" spans="2:33" ht="79.5" customHeight="1">
      <c r="D59" s="7"/>
      <c r="P59" s="9"/>
      <c r="Q59" s="9"/>
      <c r="R59" s="9"/>
    </row>
    <row r="60" spans="2:33">
      <c r="P60" s="9"/>
      <c r="Q60" s="9"/>
      <c r="R60" s="9"/>
    </row>
    <row r="61" spans="2:33">
      <c r="P61" s="9"/>
      <c r="Q61" s="9"/>
      <c r="R61" s="9"/>
    </row>
    <row r="62" spans="2:33">
      <c r="P62" s="9"/>
      <c r="Q62" s="9"/>
      <c r="R62" s="9"/>
    </row>
    <row r="63" spans="2:33">
      <c r="P63" s="9"/>
      <c r="Q63" s="9"/>
      <c r="R63" s="9"/>
    </row>
    <row r="64" spans="2:33">
      <c r="P64" s="9"/>
      <c r="Q64" s="9"/>
      <c r="R64" s="9"/>
    </row>
    <row r="65" spans="3:46">
      <c r="R65" s="9"/>
    </row>
    <row r="72" spans="3:46">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row>
    <row r="73" spans="3:46">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row>
    <row r="74" spans="3:46">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row>
    <row r="75" spans="3:46">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row>
    <row r="76" spans="3:4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row>
    <row r="77" spans="3:46">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row>
    <row r="78" spans="3:46">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row>
    <row r="79" spans="3:46">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row>
    <row r="80" spans="3:46">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row>
    <row r="81" spans="3:46">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row>
    <row r="82" spans="3:46">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row>
    <row r="83" spans="3:46">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row>
    <row r="84" spans="3:46">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row>
    <row r="85" spans="3:46">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row>
    <row r="86" spans="3:4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row>
    <row r="87" spans="3:46">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row>
    <row r="88" spans="3:46">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row>
    <row r="89" spans="3:46">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row>
    <row r="90" spans="3:46">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row>
    <row r="91" spans="3:46">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row>
    <row r="92" spans="3:46">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row>
    <row r="93" spans="3:46">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row>
    <row r="94" spans="3:46">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row>
    <row r="95" spans="3:46">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row>
    <row r="96" spans="3:4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row>
    <row r="97" spans="3:46">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row>
    <row r="98" spans="3:46">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row>
    <row r="99" spans="3:46">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row>
    <row r="100" spans="3:46">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row>
    <row r="101" spans="3:46">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row>
    <row r="102" spans="3:46">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row>
    <row r="103" spans="3:46">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row>
    <row r="104" spans="3:46">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row>
    <row r="105" spans="3:46">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row>
    <row r="106" spans="3:4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row>
    <row r="107" spans="3:46">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row>
    <row r="108" spans="3:46">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row>
    <row r="109" spans="3:46">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row>
    <row r="110" spans="3:46">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row>
    <row r="111" spans="3:46">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row>
    <row r="112" spans="3:46">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row>
    <row r="113" spans="3:46">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row>
    <row r="114" spans="3:46">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row>
    <row r="115" spans="3:46">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row>
    <row r="116" spans="3:4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row>
    <row r="117" spans="3:46">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row>
    <row r="118" spans="3:46">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row>
    <row r="119" spans="3:46">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row>
    <row r="120" spans="3:46">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row>
    <row r="121" spans="3:46">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row>
    <row r="122" spans="3:46">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row>
    <row r="123" spans="3:46">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row>
    <row r="124" spans="3:46">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row>
    <row r="125" spans="3:46">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row>
    <row r="126" spans="3:4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row>
  </sheetData>
  <mergeCells count="5">
    <mergeCell ref="B8:L8"/>
    <mergeCell ref="B9:H9"/>
    <mergeCell ref="C11:P11"/>
    <mergeCell ref="R11:AE11"/>
    <mergeCell ref="B56:J56"/>
  </mergeCells>
  <pageMargins left="0.7" right="0.7" top="0.75" bottom="0.75" header="0.3" footer="0.3"/>
  <pageSetup orientation="portrait" horizontalDpi="1200" verticalDpi="1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B7:Q57"/>
  <sheetViews>
    <sheetView zoomScaleNormal="100" workbookViewId="0">
      <selection activeCell="B9" sqref="B9:H9"/>
    </sheetView>
  </sheetViews>
  <sheetFormatPr defaultColWidth="10.85546875" defaultRowHeight="16.5"/>
  <cols>
    <col min="1" max="1" width="5.7109375" style="2" customWidth="1"/>
    <col min="2" max="2" width="28.7109375" style="2" customWidth="1"/>
    <col min="3" max="3" width="21.42578125" style="2" customWidth="1"/>
    <col min="4" max="4" width="14.7109375" style="2" customWidth="1"/>
    <col min="5" max="5" width="15.42578125" style="2" customWidth="1"/>
    <col min="6" max="6" width="22.85546875" style="2" customWidth="1"/>
    <col min="7" max="7" width="20.140625" style="2" customWidth="1"/>
    <col min="8" max="9" width="14.28515625" style="2" customWidth="1"/>
    <col min="10" max="10" width="22.85546875" style="2" customWidth="1"/>
    <col min="11" max="12" width="11.140625" style="2" customWidth="1"/>
    <col min="13" max="14" width="10.85546875" style="2"/>
    <col min="15" max="15" width="12.85546875" style="2" bestFit="1" customWidth="1"/>
    <col min="16" max="16384" width="10.85546875" style="2"/>
  </cols>
  <sheetData>
    <row r="7" spans="2:10" ht="23.1" customHeight="1"/>
    <row r="8" spans="2:10" ht="20.25">
      <c r="B8" s="132" t="s">
        <v>197</v>
      </c>
      <c r="C8" s="132"/>
      <c r="D8" s="132"/>
      <c r="E8" s="132"/>
      <c r="F8" s="132"/>
      <c r="G8" s="132"/>
      <c r="H8" s="132"/>
    </row>
    <row r="9" spans="2:10" ht="20.25" customHeight="1">
      <c r="B9" s="225" t="s">
        <v>208</v>
      </c>
      <c r="C9" s="225"/>
      <c r="D9" s="225"/>
      <c r="E9" s="225"/>
      <c r="F9" s="225"/>
      <c r="G9" s="225"/>
      <c r="H9" s="225"/>
    </row>
    <row r="10" spans="2:10">
      <c r="C10" s="3"/>
      <c r="D10" s="3"/>
      <c r="E10" s="3"/>
      <c r="F10" s="3"/>
      <c r="G10" s="3"/>
      <c r="H10" s="3"/>
    </row>
    <row r="11" spans="2:10" ht="30" customHeight="1">
      <c r="B11" s="17"/>
      <c r="C11" s="151" t="s">
        <v>29</v>
      </c>
      <c r="D11" s="152"/>
      <c r="E11" s="152"/>
      <c r="F11" s="155"/>
      <c r="G11" s="212" t="s">
        <v>198</v>
      </c>
      <c r="H11" s="213"/>
      <c r="I11" s="213"/>
      <c r="J11" s="213"/>
    </row>
    <row r="12" spans="2:10" ht="30" customHeight="1" thickBot="1">
      <c r="B12" s="17" t="s">
        <v>84</v>
      </c>
      <c r="C12" s="50" t="s">
        <v>199</v>
      </c>
      <c r="D12" s="50" t="s">
        <v>200</v>
      </c>
      <c r="E12" s="50" t="s">
        <v>201</v>
      </c>
      <c r="F12" s="50" t="s">
        <v>202</v>
      </c>
      <c r="G12" s="50" t="s">
        <v>199</v>
      </c>
      <c r="H12" s="50" t="s">
        <v>200</v>
      </c>
      <c r="I12" s="50" t="s">
        <v>201</v>
      </c>
      <c r="J12" s="50" t="s">
        <v>202</v>
      </c>
    </row>
    <row r="13" spans="2:10" ht="30" customHeight="1" thickBot="1">
      <c r="B13" s="64">
        <v>43466</v>
      </c>
      <c r="C13" s="53">
        <v>1044148</v>
      </c>
      <c r="D13" s="53">
        <v>1456649</v>
      </c>
      <c r="E13" s="53">
        <v>1595274</v>
      </c>
      <c r="F13" s="53">
        <v>4705482</v>
      </c>
      <c r="G13" s="53">
        <v>338305</v>
      </c>
      <c r="H13" s="53">
        <v>69025</v>
      </c>
      <c r="I13" s="53">
        <v>17202</v>
      </c>
      <c r="J13" s="85">
        <v>5849</v>
      </c>
    </row>
    <row r="14" spans="2:10" ht="30" customHeight="1" thickBot="1">
      <c r="B14" s="65">
        <v>43497</v>
      </c>
      <c r="C14" s="54">
        <v>1061432</v>
      </c>
      <c r="D14" s="54">
        <v>1506544</v>
      </c>
      <c r="E14" s="54">
        <v>1642879</v>
      </c>
      <c r="F14" s="54">
        <v>4796561</v>
      </c>
      <c r="G14" s="54">
        <v>341139</v>
      </c>
      <c r="H14" s="54">
        <v>71520</v>
      </c>
      <c r="I14" s="54">
        <v>17763</v>
      </c>
      <c r="J14" s="86">
        <v>6006</v>
      </c>
    </row>
    <row r="15" spans="2:10" ht="30" customHeight="1" thickBot="1">
      <c r="B15" s="64">
        <v>43525</v>
      </c>
      <c r="C15" s="53">
        <v>1071268</v>
      </c>
      <c r="D15" s="53">
        <v>1522528</v>
      </c>
      <c r="E15" s="53">
        <v>1657567</v>
      </c>
      <c r="F15" s="53">
        <v>4818726</v>
      </c>
      <c r="G15" s="53">
        <v>344046</v>
      </c>
      <c r="H15" s="53">
        <v>72283</v>
      </c>
      <c r="I15" s="53">
        <v>17873</v>
      </c>
      <c r="J15" s="85">
        <v>6014</v>
      </c>
    </row>
    <row r="16" spans="2:10" ht="30" customHeight="1" thickBot="1">
      <c r="B16" s="65">
        <v>43556</v>
      </c>
      <c r="C16" s="54">
        <v>1076590</v>
      </c>
      <c r="D16" s="54">
        <v>1518561</v>
      </c>
      <c r="E16" s="54">
        <v>1655921</v>
      </c>
      <c r="F16" s="54">
        <v>4822416</v>
      </c>
      <c r="G16" s="54">
        <v>346102</v>
      </c>
      <c r="H16" s="54">
        <v>72208</v>
      </c>
      <c r="I16" s="54">
        <v>17878</v>
      </c>
      <c r="J16" s="86">
        <v>6010</v>
      </c>
    </row>
    <row r="17" spans="2:17" ht="30" customHeight="1" thickBot="1">
      <c r="B17" s="64">
        <v>43586</v>
      </c>
      <c r="C17" s="53">
        <v>1082507</v>
      </c>
      <c r="D17" s="53">
        <v>1533598</v>
      </c>
      <c r="E17" s="53">
        <v>1673309</v>
      </c>
      <c r="F17" s="53">
        <v>4844608</v>
      </c>
      <c r="G17" s="53">
        <v>348159</v>
      </c>
      <c r="H17" s="53">
        <v>72972</v>
      </c>
      <c r="I17" s="53">
        <v>18086</v>
      </c>
      <c r="J17" s="85">
        <v>6047</v>
      </c>
    </row>
    <row r="18" spans="2:17" ht="30" customHeight="1" thickBot="1">
      <c r="B18" s="65">
        <v>43617</v>
      </c>
      <c r="C18" s="54">
        <v>1089387</v>
      </c>
      <c r="D18" s="54">
        <v>1531355</v>
      </c>
      <c r="E18" s="54">
        <v>1665100</v>
      </c>
      <c r="F18" s="54">
        <v>4821097</v>
      </c>
      <c r="G18" s="54">
        <v>350818</v>
      </c>
      <c r="H18" s="54">
        <v>72842</v>
      </c>
      <c r="I18" s="54">
        <v>17962</v>
      </c>
      <c r="J18" s="86">
        <v>6002</v>
      </c>
    </row>
    <row r="19" spans="2:17" ht="30" customHeight="1" thickBot="1">
      <c r="B19" s="64">
        <v>43647</v>
      </c>
      <c r="C19" s="53">
        <v>1094610</v>
      </c>
      <c r="D19" s="53">
        <v>1546930</v>
      </c>
      <c r="E19" s="53">
        <v>1674789</v>
      </c>
      <c r="F19" s="53">
        <v>4859582</v>
      </c>
      <c r="G19" s="53">
        <v>352222</v>
      </c>
      <c r="H19" s="53">
        <v>73618</v>
      </c>
      <c r="I19" s="53">
        <v>18128</v>
      </c>
      <c r="J19" s="85">
        <v>6060</v>
      </c>
    </row>
    <row r="20" spans="2:17" ht="30" customHeight="1" thickBot="1">
      <c r="B20" s="65">
        <v>43678</v>
      </c>
      <c r="C20" s="54">
        <v>1102488</v>
      </c>
      <c r="D20" s="54">
        <v>1556072</v>
      </c>
      <c r="E20" s="54">
        <v>1678763</v>
      </c>
      <c r="F20" s="54">
        <v>4893829</v>
      </c>
      <c r="G20" s="54">
        <v>354238</v>
      </c>
      <c r="H20" s="54">
        <v>74001</v>
      </c>
      <c r="I20" s="54">
        <v>18208</v>
      </c>
      <c r="J20" s="86">
        <v>6129</v>
      </c>
    </row>
    <row r="21" spans="2:17" ht="30" customHeight="1" thickBot="1">
      <c r="B21" s="64">
        <v>43709</v>
      </c>
      <c r="C21" s="53">
        <v>1109096</v>
      </c>
      <c r="D21" s="53">
        <v>1570809</v>
      </c>
      <c r="E21" s="53">
        <v>1696150</v>
      </c>
      <c r="F21" s="53">
        <v>4926928</v>
      </c>
      <c r="G21" s="53">
        <v>355912</v>
      </c>
      <c r="H21" s="53">
        <v>74726</v>
      </c>
      <c r="I21" s="53">
        <v>18354</v>
      </c>
      <c r="J21" s="85">
        <v>6165</v>
      </c>
    </row>
    <row r="22" spans="2:17" ht="30" customHeight="1" thickBot="1">
      <c r="B22" s="65">
        <v>43739</v>
      </c>
      <c r="C22" s="54">
        <v>1113362</v>
      </c>
      <c r="D22" s="54">
        <v>1581715</v>
      </c>
      <c r="E22" s="54">
        <v>1713603</v>
      </c>
      <c r="F22" s="54">
        <v>5010345</v>
      </c>
      <c r="G22" s="54">
        <v>357578</v>
      </c>
      <c r="H22" s="54">
        <v>75301</v>
      </c>
      <c r="I22" s="54">
        <v>18566</v>
      </c>
      <c r="J22" s="86">
        <v>6197</v>
      </c>
    </row>
    <row r="23" spans="2:17" ht="30" customHeight="1" thickBot="1">
      <c r="B23" s="64">
        <v>43770</v>
      </c>
      <c r="C23" s="53">
        <v>1115499</v>
      </c>
      <c r="D23" s="53">
        <v>1586284</v>
      </c>
      <c r="E23" s="53">
        <v>1711119</v>
      </c>
      <c r="F23" s="53">
        <v>5011796</v>
      </c>
      <c r="G23" s="53">
        <v>358458</v>
      </c>
      <c r="H23" s="53">
        <v>75485</v>
      </c>
      <c r="I23" s="53">
        <v>18541</v>
      </c>
      <c r="J23" s="85">
        <v>6184</v>
      </c>
    </row>
    <row r="24" spans="2:17" ht="30" customHeight="1" thickBot="1">
      <c r="B24" s="65">
        <v>43800</v>
      </c>
      <c r="C24" s="54">
        <v>1108740</v>
      </c>
      <c r="D24" s="54">
        <v>1533525</v>
      </c>
      <c r="E24" s="54">
        <v>1659337</v>
      </c>
      <c r="F24" s="54">
        <v>4944712</v>
      </c>
      <c r="G24" s="54">
        <v>358190</v>
      </c>
      <c r="H24" s="54">
        <v>73081</v>
      </c>
      <c r="I24" s="54">
        <v>17977</v>
      </c>
      <c r="J24" s="86">
        <v>6035</v>
      </c>
    </row>
    <row r="25" spans="2:17" ht="20.25" customHeight="1" thickBot="1">
      <c r="B25" s="64">
        <v>43831</v>
      </c>
      <c r="C25" s="53">
        <v>1092486</v>
      </c>
      <c r="D25" s="53">
        <v>1502374</v>
      </c>
      <c r="E25" s="53">
        <v>1641199</v>
      </c>
      <c r="F25" s="53">
        <v>4821149</v>
      </c>
      <c r="G25" s="53">
        <v>355074</v>
      </c>
      <c r="H25" s="53">
        <v>71260</v>
      </c>
      <c r="I25" s="53">
        <v>17726</v>
      </c>
      <c r="J25" s="85">
        <v>5925</v>
      </c>
      <c r="O25" s="13"/>
    </row>
    <row r="26" spans="2:17" ht="31.5" customHeight="1" thickBot="1">
      <c r="B26" s="65">
        <v>43862</v>
      </c>
      <c r="C26" s="54">
        <v>1107593</v>
      </c>
      <c r="D26" s="54">
        <v>1560521</v>
      </c>
      <c r="E26" s="54">
        <v>1688086</v>
      </c>
      <c r="F26" s="54">
        <v>4914059</v>
      </c>
      <c r="G26" s="54">
        <v>356757</v>
      </c>
      <c r="H26" s="54">
        <v>74002</v>
      </c>
      <c r="I26" s="54">
        <v>18196</v>
      </c>
      <c r="J26" s="86">
        <v>6069</v>
      </c>
      <c r="P26" s="13"/>
    </row>
    <row r="27" spans="2:17" ht="26.25" customHeight="1" thickBot="1">
      <c r="B27" s="64">
        <v>43891</v>
      </c>
      <c r="C27" s="53">
        <v>1107709</v>
      </c>
      <c r="D27" s="53">
        <v>1537685</v>
      </c>
      <c r="E27" s="53">
        <v>1668213</v>
      </c>
      <c r="F27" s="53">
        <v>4891252</v>
      </c>
      <c r="G27" s="53">
        <v>357312</v>
      </c>
      <c r="H27" s="53">
        <v>73080</v>
      </c>
      <c r="I27" s="53">
        <v>18001</v>
      </c>
      <c r="J27" s="85">
        <v>6047</v>
      </c>
      <c r="Q27" s="13"/>
    </row>
    <row r="28" spans="2:17" ht="30.75" customHeight="1" thickBot="1">
      <c r="B28" s="65">
        <v>43922</v>
      </c>
      <c r="C28" s="54">
        <v>1069867</v>
      </c>
      <c r="D28" s="54">
        <v>1397317</v>
      </c>
      <c r="E28" s="54">
        <v>1519468</v>
      </c>
      <c r="F28" s="54">
        <v>4553918</v>
      </c>
      <c r="G28" s="54">
        <v>352016</v>
      </c>
      <c r="H28" s="54">
        <v>66459</v>
      </c>
      <c r="I28" s="54">
        <v>16343</v>
      </c>
      <c r="J28" s="86">
        <v>5570</v>
      </c>
    </row>
    <row r="29" spans="2:17" ht="25.5" customHeight="1" thickBot="1">
      <c r="B29" s="64">
        <v>43952</v>
      </c>
      <c r="C29" s="53">
        <v>1073162</v>
      </c>
      <c r="D29" s="53">
        <v>1425462</v>
      </c>
      <c r="E29" s="53">
        <v>1530221</v>
      </c>
      <c r="F29" s="53">
        <v>4502445</v>
      </c>
      <c r="G29" s="53">
        <v>350618</v>
      </c>
      <c r="H29" s="53">
        <v>67674</v>
      </c>
      <c r="I29" s="53">
        <v>16516</v>
      </c>
      <c r="J29" s="85">
        <v>5606</v>
      </c>
    </row>
    <row r="30" spans="2:17" ht="30.75" customHeight="1" thickBot="1">
      <c r="B30" s="65">
        <v>43983</v>
      </c>
      <c r="C30" s="54">
        <v>1078137</v>
      </c>
      <c r="D30" s="54">
        <v>1444900</v>
      </c>
      <c r="E30" s="54">
        <v>1545884</v>
      </c>
      <c r="F30" s="54">
        <v>4476864</v>
      </c>
      <c r="G30" s="54">
        <v>350799</v>
      </c>
      <c r="H30" s="54">
        <v>68677</v>
      </c>
      <c r="I30" s="54">
        <v>16672</v>
      </c>
      <c r="J30" s="86">
        <v>5602</v>
      </c>
    </row>
    <row r="31" spans="2:17" ht="31.5" customHeight="1" thickBot="1">
      <c r="B31" s="64">
        <v>44013</v>
      </c>
      <c r="C31" s="53">
        <v>1080520</v>
      </c>
      <c r="D31" s="53">
        <v>1461149</v>
      </c>
      <c r="E31" s="53">
        <v>1573138</v>
      </c>
      <c r="F31" s="53">
        <v>4508618</v>
      </c>
      <c r="G31" s="53">
        <v>350962</v>
      </c>
      <c r="H31" s="53">
        <v>69353</v>
      </c>
      <c r="I31" s="53">
        <v>16950</v>
      </c>
      <c r="J31" s="85">
        <v>5644</v>
      </c>
    </row>
    <row r="32" spans="2:17" ht="26.25" customHeight="1" thickBot="1">
      <c r="B32" s="65">
        <v>44044</v>
      </c>
      <c r="C32" s="54">
        <v>1079245</v>
      </c>
      <c r="D32" s="54">
        <v>1458499</v>
      </c>
      <c r="E32" s="54">
        <v>1585165</v>
      </c>
      <c r="F32" s="54">
        <v>4550251</v>
      </c>
      <c r="G32" s="54">
        <v>351287</v>
      </c>
      <c r="H32" s="54">
        <v>69289</v>
      </c>
      <c r="I32" s="54">
        <v>17094</v>
      </c>
      <c r="J32" s="86">
        <v>5672</v>
      </c>
    </row>
    <row r="33" spans="2:10" ht="27" customHeight="1" thickBot="1">
      <c r="B33" s="64">
        <v>44075</v>
      </c>
      <c r="C33" s="53">
        <v>1086164</v>
      </c>
      <c r="D33" s="53">
        <v>1484613</v>
      </c>
      <c r="E33" s="53">
        <v>1621155</v>
      </c>
      <c r="F33" s="53">
        <v>4627438</v>
      </c>
      <c r="G33" s="53">
        <v>352855</v>
      </c>
      <c r="H33" s="53">
        <v>70497</v>
      </c>
      <c r="I33" s="53">
        <v>17474</v>
      </c>
      <c r="J33" s="85">
        <v>5761</v>
      </c>
    </row>
    <row r="34" spans="2:10" ht="27.75" customHeight="1" thickBot="1">
      <c r="B34" s="65">
        <v>44105</v>
      </c>
      <c r="C34" s="54">
        <v>1095509</v>
      </c>
      <c r="D34" s="54">
        <v>1507099</v>
      </c>
      <c r="E34" s="54">
        <v>1648221</v>
      </c>
      <c r="F34" s="54">
        <v>4693791</v>
      </c>
      <c r="G34" s="54">
        <v>355032</v>
      </c>
      <c r="H34" s="54">
        <v>71619</v>
      </c>
      <c r="I34" s="54">
        <v>17739</v>
      </c>
      <c r="J34" s="86">
        <v>5795</v>
      </c>
    </row>
    <row r="35" spans="2:10" ht="24.75" customHeight="1" thickBot="1">
      <c r="B35" s="64">
        <v>44136</v>
      </c>
      <c r="C35" s="53">
        <v>1102723</v>
      </c>
      <c r="D35" s="53">
        <v>1516782</v>
      </c>
      <c r="E35" s="53">
        <v>1660877</v>
      </c>
      <c r="F35" s="53">
        <v>4772175</v>
      </c>
      <c r="G35" s="53">
        <v>356740</v>
      </c>
      <c r="H35" s="53">
        <v>72230</v>
      </c>
      <c r="I35" s="53">
        <v>17918</v>
      </c>
      <c r="J35" s="85">
        <v>5852</v>
      </c>
    </row>
    <row r="36" spans="2:10" ht="28.5" customHeight="1" thickBot="1">
      <c r="B36" s="65">
        <v>44166</v>
      </c>
      <c r="C36" s="54">
        <v>1103028</v>
      </c>
      <c r="D36" s="54">
        <v>1485405</v>
      </c>
      <c r="E36" s="54">
        <v>1626868</v>
      </c>
      <c r="F36" s="54">
        <v>4787822</v>
      </c>
      <c r="G36" s="54">
        <v>357149</v>
      </c>
      <c r="H36" s="54">
        <v>70779</v>
      </c>
      <c r="I36" s="54">
        <v>17569</v>
      </c>
      <c r="J36" s="86">
        <v>5844</v>
      </c>
    </row>
    <row r="37" spans="2:10" ht="26.25" customHeight="1" thickBot="1">
      <c r="B37" s="64">
        <v>44197</v>
      </c>
      <c r="C37" s="53">
        <v>1098420</v>
      </c>
      <c r="D37" s="53">
        <v>1463525</v>
      </c>
      <c r="E37" s="53">
        <v>1612927</v>
      </c>
      <c r="F37" s="53">
        <v>4642543</v>
      </c>
      <c r="G37" s="53">
        <v>356514</v>
      </c>
      <c r="H37" s="53">
        <v>69592</v>
      </c>
      <c r="I37" s="53">
        <v>17403</v>
      </c>
      <c r="J37" s="53">
        <v>5685</v>
      </c>
    </row>
    <row r="38" spans="2:10" ht="28.5" customHeight="1" thickBot="1">
      <c r="B38" s="65">
        <v>44228</v>
      </c>
      <c r="C38" s="54">
        <v>1117286</v>
      </c>
      <c r="D38" s="54">
        <v>1517082</v>
      </c>
      <c r="E38" s="54">
        <v>1669880</v>
      </c>
      <c r="F38" s="54">
        <v>4755112</v>
      </c>
      <c r="G38" s="54">
        <v>359595</v>
      </c>
      <c r="H38" s="54">
        <v>72296</v>
      </c>
      <c r="I38" s="54">
        <v>18015</v>
      </c>
      <c r="J38" s="54">
        <v>5870</v>
      </c>
    </row>
    <row r="39" spans="2:10" ht="30" customHeight="1" thickBot="1">
      <c r="B39" s="64">
        <v>44256</v>
      </c>
      <c r="C39" s="53">
        <v>1128095</v>
      </c>
      <c r="D39" s="53">
        <v>1540319</v>
      </c>
      <c r="E39" s="53">
        <v>1692796</v>
      </c>
      <c r="F39" s="53">
        <v>4845284</v>
      </c>
      <c r="G39" s="53">
        <v>362686</v>
      </c>
      <c r="H39" s="53">
        <v>73428</v>
      </c>
      <c r="I39" s="53">
        <v>18271</v>
      </c>
      <c r="J39" s="53">
        <v>6012</v>
      </c>
    </row>
    <row r="40" spans="2:10" ht="30" customHeight="1" thickBot="1">
      <c r="B40" s="65">
        <v>44287</v>
      </c>
      <c r="C40" s="54">
        <v>1134060</v>
      </c>
      <c r="D40" s="54">
        <v>1541113</v>
      </c>
      <c r="E40" s="54">
        <v>1693258</v>
      </c>
      <c r="F40" s="54">
        <v>4885783</v>
      </c>
      <c r="G40" s="54">
        <v>364816</v>
      </c>
      <c r="H40" s="54">
        <v>73384</v>
      </c>
      <c r="I40" s="54">
        <v>18233</v>
      </c>
      <c r="J40" s="54">
        <v>6042</v>
      </c>
    </row>
    <row r="41" spans="2:10" ht="30" customHeight="1" thickBot="1">
      <c r="B41" s="64">
        <v>44317</v>
      </c>
      <c r="C41" s="53">
        <v>1138386</v>
      </c>
      <c r="D41" s="53">
        <v>1520399</v>
      </c>
      <c r="E41" s="53">
        <v>1685912</v>
      </c>
      <c r="F41" s="53">
        <v>4854226</v>
      </c>
      <c r="G41" s="53">
        <v>366803</v>
      </c>
      <c r="H41" s="53">
        <v>72560</v>
      </c>
      <c r="I41" s="53">
        <v>18157</v>
      </c>
      <c r="J41" s="53">
        <v>5958</v>
      </c>
    </row>
    <row r="42" spans="2:10" ht="30" customHeight="1" thickBot="1">
      <c r="B42" s="65">
        <v>44348</v>
      </c>
      <c r="C42" s="54">
        <v>1141333</v>
      </c>
      <c r="D42" s="54">
        <v>1531321</v>
      </c>
      <c r="E42" s="54">
        <v>1695424</v>
      </c>
      <c r="F42" s="54">
        <v>4904579</v>
      </c>
      <c r="G42" s="54">
        <v>367829</v>
      </c>
      <c r="H42" s="54">
        <v>73108</v>
      </c>
      <c r="I42" s="54">
        <v>18286</v>
      </c>
      <c r="J42" s="54">
        <v>6063</v>
      </c>
    </row>
    <row r="43" spans="2:10" ht="30" customHeight="1" thickBot="1">
      <c r="B43" s="64">
        <v>44378</v>
      </c>
      <c r="C43" s="53">
        <v>1146229</v>
      </c>
      <c r="D43" s="53">
        <v>1552578</v>
      </c>
      <c r="E43" s="53">
        <v>1724381</v>
      </c>
      <c r="F43" s="53">
        <v>4952801</v>
      </c>
      <c r="G43" s="53">
        <v>369249</v>
      </c>
      <c r="H43" s="53">
        <v>74081</v>
      </c>
      <c r="I43" s="53">
        <v>18609</v>
      </c>
      <c r="J43" s="53">
        <v>6121</v>
      </c>
    </row>
    <row r="44" spans="2:10" ht="30" customHeight="1" thickBot="1">
      <c r="B44" s="65">
        <v>44409</v>
      </c>
      <c r="C44" s="54">
        <v>1153660</v>
      </c>
      <c r="D44" s="54">
        <v>1574550</v>
      </c>
      <c r="E44" s="54">
        <v>1743419</v>
      </c>
      <c r="F44" s="54">
        <v>5042391</v>
      </c>
      <c r="G44" s="54">
        <v>370811</v>
      </c>
      <c r="H44" s="54">
        <v>74953</v>
      </c>
      <c r="I44" s="54">
        <v>18861</v>
      </c>
      <c r="J44" s="54">
        <v>6253</v>
      </c>
    </row>
    <row r="45" spans="2:10" ht="30" customHeight="1" thickBot="1">
      <c r="B45" s="64">
        <v>44440</v>
      </c>
      <c r="C45" s="53">
        <v>1161296</v>
      </c>
      <c r="D45" s="53">
        <v>1599396</v>
      </c>
      <c r="E45" s="53">
        <v>1766596</v>
      </c>
      <c r="F45" s="53">
        <v>5114758</v>
      </c>
      <c r="G45" s="53">
        <v>372505</v>
      </c>
      <c r="H45" s="53">
        <v>76034</v>
      </c>
      <c r="I45" s="53">
        <v>19138</v>
      </c>
      <c r="J45" s="53">
        <v>6344</v>
      </c>
    </row>
    <row r="46" spans="2:10" ht="30" customHeight="1" thickBot="1">
      <c r="B46" s="65">
        <v>44470</v>
      </c>
      <c r="C46" s="54">
        <v>1166347</v>
      </c>
      <c r="D46" s="54">
        <v>1609176</v>
      </c>
      <c r="E46" s="54">
        <v>1783479</v>
      </c>
      <c r="F46" s="54">
        <v>5169969</v>
      </c>
      <c r="G46" s="54">
        <v>374063</v>
      </c>
      <c r="H46" s="54">
        <v>76572</v>
      </c>
      <c r="I46" s="54">
        <v>19387</v>
      </c>
      <c r="J46" s="54">
        <v>6392</v>
      </c>
    </row>
    <row r="47" spans="2:10" ht="30" customHeight="1" thickBot="1">
      <c r="B47" s="64">
        <v>44501</v>
      </c>
      <c r="C47" s="53">
        <v>1171005</v>
      </c>
      <c r="D47" s="53">
        <v>1626360</v>
      </c>
      <c r="E47" s="53">
        <v>1792433</v>
      </c>
      <c r="F47" s="53">
        <v>5247557</v>
      </c>
      <c r="G47" s="53">
        <v>375124</v>
      </c>
      <c r="H47" s="53">
        <v>77096</v>
      </c>
      <c r="I47" s="53">
        <v>19472</v>
      </c>
      <c r="J47" s="53">
        <v>6427</v>
      </c>
    </row>
    <row r="48" spans="2:10" ht="30" customHeight="1" thickBot="1">
      <c r="B48" s="65">
        <v>44531</v>
      </c>
      <c r="C48" s="54">
        <v>1165761</v>
      </c>
      <c r="D48" s="54">
        <v>1585979</v>
      </c>
      <c r="E48" s="54">
        <v>1754602</v>
      </c>
      <c r="F48" s="54">
        <v>5210922</v>
      </c>
      <c r="G48" s="54">
        <v>374866</v>
      </c>
      <c r="H48" s="54">
        <v>75368</v>
      </c>
      <c r="I48" s="54">
        <v>19064</v>
      </c>
      <c r="J48" s="54">
        <v>6306</v>
      </c>
    </row>
    <row r="49" spans="2:10" ht="30" customHeight="1" thickBot="1">
      <c r="B49" s="64">
        <v>44562</v>
      </c>
      <c r="C49" s="53">
        <v>1152112</v>
      </c>
      <c r="D49" s="53">
        <v>1569869</v>
      </c>
      <c r="E49" s="53">
        <v>1746929</v>
      </c>
      <c r="F49" s="53">
        <v>5113834</v>
      </c>
      <c r="G49" s="53">
        <v>371754</v>
      </c>
      <c r="H49" s="53">
        <v>74349</v>
      </c>
      <c r="I49" s="53">
        <v>18974</v>
      </c>
      <c r="J49" s="53">
        <v>6196</v>
      </c>
    </row>
    <row r="50" spans="2:10" ht="30" customHeight="1" thickBot="1">
      <c r="B50" s="65">
        <v>44593</v>
      </c>
      <c r="C50" s="54">
        <v>1169610</v>
      </c>
      <c r="D50" s="54">
        <v>1634146</v>
      </c>
      <c r="E50" s="54">
        <v>1797709</v>
      </c>
      <c r="F50" s="54">
        <v>5222296</v>
      </c>
      <c r="G50" s="54">
        <v>374335</v>
      </c>
      <c r="H50" s="54">
        <v>77625</v>
      </c>
      <c r="I50" s="54">
        <v>19603</v>
      </c>
      <c r="J50" s="54">
        <v>6403</v>
      </c>
    </row>
    <row r="51" spans="2:10" ht="30" customHeight="1" thickBot="1">
      <c r="B51" s="64">
        <v>44621</v>
      </c>
      <c r="C51" s="53">
        <v>1180543</v>
      </c>
      <c r="D51" s="53">
        <v>1658239</v>
      </c>
      <c r="E51" s="53">
        <v>1811099</v>
      </c>
      <c r="F51" s="53">
        <v>5336691</v>
      </c>
      <c r="G51" s="53">
        <v>375978</v>
      </c>
      <c r="H51" s="53">
        <v>78620</v>
      </c>
      <c r="I51" s="53">
        <v>19784</v>
      </c>
      <c r="J51" s="53">
        <v>6538</v>
      </c>
    </row>
    <row r="52" spans="2:10" ht="30" customHeight="1" thickBot="1">
      <c r="B52" s="65">
        <v>44652</v>
      </c>
      <c r="C52" s="54">
        <v>1180258</v>
      </c>
      <c r="D52" s="54">
        <v>1658219</v>
      </c>
      <c r="E52" s="54">
        <v>1798378</v>
      </c>
      <c r="F52" s="54">
        <v>5310696</v>
      </c>
      <c r="G52" s="54">
        <v>375544</v>
      </c>
      <c r="H52" s="54">
        <v>78720</v>
      </c>
      <c r="I52" s="54">
        <v>19690</v>
      </c>
      <c r="J52" s="54">
        <v>6513</v>
      </c>
    </row>
    <row r="53" spans="2:10" ht="28.5" customHeight="1" thickBot="1">
      <c r="B53" s="64">
        <v>44682</v>
      </c>
      <c r="C53" s="53">
        <v>1175068</v>
      </c>
      <c r="D53" s="53">
        <v>1668628</v>
      </c>
      <c r="E53" s="53">
        <v>1811911</v>
      </c>
      <c r="F53" s="53">
        <v>5369237</v>
      </c>
      <c r="G53" s="53">
        <v>372098</v>
      </c>
      <c r="H53" s="53">
        <v>79043</v>
      </c>
      <c r="I53" s="53">
        <v>19784</v>
      </c>
      <c r="J53" s="53">
        <v>6558</v>
      </c>
    </row>
    <row r="54" spans="2:10" ht="28.5" customHeight="1" thickBot="1">
      <c r="B54" s="65">
        <v>44713</v>
      </c>
      <c r="C54" s="54">
        <v>1101332</v>
      </c>
      <c r="D54" s="54">
        <v>1618972</v>
      </c>
      <c r="E54" s="54">
        <v>1759763</v>
      </c>
      <c r="F54" s="54">
        <v>5316010</v>
      </c>
      <c r="G54" s="54">
        <v>343431</v>
      </c>
      <c r="H54" s="54">
        <v>76290</v>
      </c>
      <c r="I54" s="54">
        <v>19198</v>
      </c>
      <c r="J54" s="54">
        <v>6411</v>
      </c>
    </row>
    <row r="56" spans="2:10" ht="46.9" customHeight="1">
      <c r="B56" s="130" t="s">
        <v>72</v>
      </c>
      <c r="C56" s="130"/>
      <c r="D56" s="130"/>
      <c r="E56" s="130"/>
      <c r="F56" s="130"/>
      <c r="G56" s="130"/>
      <c r="H56" s="130"/>
      <c r="I56" s="130"/>
      <c r="J56" s="97"/>
    </row>
    <row r="57" spans="2:10">
      <c r="B57" s="130" t="s">
        <v>73</v>
      </c>
      <c r="C57" s="130"/>
      <c r="D57" s="130"/>
      <c r="E57" s="130"/>
      <c r="F57" s="130"/>
      <c r="G57" s="130"/>
      <c r="H57" s="130"/>
      <c r="I57" s="130"/>
      <c r="J57" s="97"/>
    </row>
  </sheetData>
  <mergeCells count="6">
    <mergeCell ref="B57:I57"/>
    <mergeCell ref="B8:H8"/>
    <mergeCell ref="B9:H9"/>
    <mergeCell ref="C11:F11"/>
    <mergeCell ref="G11:J11"/>
    <mergeCell ref="B56:I56"/>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B8:BJ124"/>
  <sheetViews>
    <sheetView defaultGridColor="0" colorId="9" zoomScale="85" zoomScaleNormal="85" workbookViewId="0">
      <selection activeCell="B9" sqref="B9:I9"/>
    </sheetView>
  </sheetViews>
  <sheetFormatPr defaultColWidth="10.85546875" defaultRowHeight="16.5"/>
  <cols>
    <col min="1" max="1" width="5.7109375" style="2" customWidth="1"/>
    <col min="2" max="2" width="21.7109375" style="2" customWidth="1"/>
    <col min="3" max="6" width="15" style="2" customWidth="1"/>
    <col min="7" max="7" width="15.42578125" style="2" bestFit="1" customWidth="1"/>
    <col min="8" max="8" width="10.85546875" style="2" bestFit="1" customWidth="1"/>
    <col min="9" max="9" width="12.42578125" style="2" bestFit="1" customWidth="1"/>
    <col min="10" max="10" width="12.42578125" style="2" customWidth="1"/>
    <col min="11" max="11" width="15.42578125" style="2" bestFit="1" customWidth="1"/>
    <col min="12" max="12" width="10.85546875" style="2" bestFit="1" customWidth="1"/>
    <col min="13" max="13" width="12.42578125" style="2" bestFit="1" customWidth="1"/>
    <col min="14" max="14" width="12.42578125" style="2" customWidth="1"/>
    <col min="15" max="15" width="15.42578125" style="2" bestFit="1" customWidth="1"/>
    <col min="16" max="16" width="10.85546875" style="2" bestFit="1" customWidth="1"/>
    <col min="17" max="17" width="12.42578125" style="2" bestFit="1" customWidth="1"/>
    <col min="18" max="18" width="12.42578125" style="2" customWidth="1"/>
    <col min="19" max="19" width="15.42578125" style="2" bestFit="1" customWidth="1"/>
    <col min="20" max="20" width="10.85546875" style="2" bestFit="1" customWidth="1"/>
    <col min="21" max="21" width="12.42578125" style="2" bestFit="1" customWidth="1"/>
    <col min="22" max="22" width="12.42578125" style="2" customWidth="1"/>
    <col min="23" max="23" width="15.42578125" style="2" bestFit="1" customWidth="1"/>
    <col min="24" max="24" width="10.85546875" style="2"/>
    <col min="25" max="25" width="12.42578125" style="2" bestFit="1" customWidth="1"/>
    <col min="26" max="26" width="12.42578125" style="2" customWidth="1"/>
    <col min="27" max="27" width="15.42578125" style="2" bestFit="1" customWidth="1"/>
    <col min="28" max="28" width="10.85546875" style="2"/>
    <col min="29" max="29" width="12.42578125" style="2" bestFit="1" customWidth="1"/>
    <col min="30" max="30" width="12.42578125" style="2" customWidth="1"/>
    <col min="31" max="31" width="15.42578125" style="2" bestFit="1" customWidth="1"/>
    <col min="32" max="32" width="10.85546875" style="2"/>
    <col min="33" max="33" width="12.42578125" style="2" bestFit="1" customWidth="1"/>
    <col min="34" max="34" width="12.42578125" style="2" customWidth="1"/>
    <col min="35" max="35" width="15.42578125" style="2" bestFit="1" customWidth="1"/>
    <col min="36" max="36" width="10.85546875" style="2"/>
    <col min="37" max="37" width="12.42578125" style="2" bestFit="1" customWidth="1"/>
    <col min="38" max="38" width="12.42578125" style="2" customWidth="1"/>
    <col min="39" max="39" width="15.42578125" style="2" bestFit="1" customWidth="1"/>
    <col min="40" max="40" width="10.85546875" style="2"/>
    <col min="41" max="41" width="12.42578125" style="2" bestFit="1" customWidth="1"/>
    <col min="42" max="42" width="12.42578125" style="2" customWidth="1"/>
    <col min="43" max="43" width="15.42578125" style="2" bestFit="1" customWidth="1"/>
    <col min="44" max="44" width="10.85546875" style="2"/>
    <col min="45" max="45" width="12.42578125" style="2" bestFit="1" customWidth="1"/>
    <col min="46" max="46" width="12.42578125" style="2" customWidth="1"/>
    <col min="47" max="47" width="15.42578125" style="2" bestFit="1" customWidth="1"/>
    <col min="48" max="48" width="10.85546875" style="2"/>
    <col min="49" max="49" width="12.42578125" style="2" bestFit="1" customWidth="1"/>
    <col min="50" max="50" width="12.42578125" style="2" customWidth="1"/>
    <col min="51" max="51" width="15.42578125" style="2" bestFit="1" customWidth="1"/>
    <col min="52" max="52" width="10.85546875" style="2"/>
    <col min="53" max="53" width="12.42578125" style="2" bestFit="1" customWidth="1"/>
    <col min="54" max="54" width="12.42578125" style="2" customWidth="1"/>
    <col min="55" max="55" width="15.42578125" style="2" bestFit="1" customWidth="1"/>
    <col min="56" max="56" width="10.85546875" style="2"/>
    <col min="57" max="57" width="12.42578125" style="2" bestFit="1" customWidth="1"/>
    <col min="58" max="58" width="12.42578125" style="2" customWidth="1"/>
    <col min="59" max="16384" width="10.85546875" style="2"/>
  </cols>
  <sheetData>
    <row r="8" spans="2:58" ht="21.75" customHeight="1">
      <c r="B8" s="132" t="s">
        <v>203</v>
      </c>
      <c r="C8" s="132"/>
      <c r="D8" s="132"/>
      <c r="E8" s="132"/>
      <c r="F8" s="132"/>
      <c r="G8" s="132"/>
      <c r="H8" s="132"/>
      <c r="I8" s="132"/>
      <c r="J8" s="132"/>
      <c r="K8" s="132"/>
      <c r="L8" s="132"/>
    </row>
    <row r="9" spans="2:58" ht="20.25">
      <c r="B9" s="225" t="s">
        <v>208</v>
      </c>
      <c r="C9" s="225"/>
      <c r="D9" s="225"/>
      <c r="E9" s="225"/>
      <c r="F9" s="225"/>
      <c r="G9" s="225"/>
      <c r="H9" s="225"/>
      <c r="I9" s="225"/>
      <c r="J9" s="98"/>
      <c r="K9" s="87"/>
    </row>
    <row r="10" spans="2:58" ht="30" customHeight="1">
      <c r="B10" s="95"/>
      <c r="C10" s="95"/>
      <c r="D10" s="95"/>
      <c r="E10" s="95"/>
      <c r="F10" s="95"/>
      <c r="G10" s="95"/>
      <c r="H10" s="95"/>
      <c r="I10" s="95"/>
      <c r="J10" s="95"/>
      <c r="K10" s="95"/>
      <c r="L10" s="95"/>
      <c r="M10"/>
      <c r="N10"/>
      <c r="O10"/>
      <c r="P10"/>
      <c r="Q10"/>
      <c r="R10"/>
      <c r="S10"/>
      <c r="T10"/>
    </row>
    <row r="11" spans="2:58" ht="30" customHeight="1">
      <c r="B11" s="209" t="s">
        <v>183</v>
      </c>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110"/>
    </row>
    <row r="12" spans="2:58" ht="30" customHeight="1">
      <c r="B12" s="17" t="s">
        <v>184</v>
      </c>
      <c r="C12" s="151" t="s">
        <v>118</v>
      </c>
      <c r="D12" s="152"/>
      <c r="E12" s="152"/>
      <c r="F12" s="155"/>
      <c r="G12" s="151" t="s">
        <v>119</v>
      </c>
      <c r="H12" s="152"/>
      <c r="I12" s="152"/>
      <c r="J12" s="155"/>
      <c r="K12" s="151" t="s">
        <v>120</v>
      </c>
      <c r="L12" s="152"/>
      <c r="M12" s="152"/>
      <c r="N12" s="155"/>
      <c r="O12" s="151" t="s">
        <v>121</v>
      </c>
      <c r="P12" s="152"/>
      <c r="Q12" s="211"/>
      <c r="R12" s="99"/>
      <c r="S12" s="151" t="s">
        <v>122</v>
      </c>
      <c r="T12" s="152"/>
      <c r="U12" s="152"/>
      <c r="V12" s="155"/>
      <c r="W12" s="151" t="s">
        <v>123</v>
      </c>
      <c r="X12" s="152"/>
      <c r="Y12" s="152"/>
      <c r="Z12" s="155"/>
      <c r="AA12" s="151" t="s">
        <v>124</v>
      </c>
      <c r="AB12" s="152"/>
      <c r="AC12" s="152"/>
      <c r="AD12" s="155"/>
      <c r="AE12" s="151" t="s">
        <v>125</v>
      </c>
      <c r="AF12" s="152"/>
      <c r="AG12" s="152"/>
      <c r="AH12" s="155"/>
      <c r="AI12" s="151" t="s">
        <v>126</v>
      </c>
      <c r="AJ12" s="152"/>
      <c r="AK12" s="152"/>
      <c r="AL12" s="155"/>
      <c r="AM12" s="151" t="s">
        <v>127</v>
      </c>
      <c r="AN12" s="152"/>
      <c r="AO12" s="152"/>
      <c r="AP12" s="155"/>
      <c r="AQ12" s="151" t="s">
        <v>128</v>
      </c>
      <c r="AR12" s="152"/>
      <c r="AS12" s="152"/>
      <c r="AT12" s="155"/>
      <c r="AU12" s="151" t="s">
        <v>129</v>
      </c>
      <c r="AV12" s="152"/>
      <c r="AW12" s="152"/>
      <c r="AX12" s="155"/>
      <c r="AY12" s="151" t="s">
        <v>130</v>
      </c>
      <c r="AZ12" s="152"/>
      <c r="BA12" s="152"/>
      <c r="BB12" s="155"/>
      <c r="BC12" s="151" t="s">
        <v>131</v>
      </c>
      <c r="BD12" s="152"/>
      <c r="BE12" s="152"/>
      <c r="BF12" s="155"/>
    </row>
    <row r="13" spans="2:58" ht="30" customHeight="1" thickBot="1">
      <c r="B13" s="50" t="s">
        <v>204</v>
      </c>
      <c r="C13" s="59" t="s">
        <v>199</v>
      </c>
      <c r="D13" s="59" t="s">
        <v>200</v>
      </c>
      <c r="E13" s="59" t="s">
        <v>201</v>
      </c>
      <c r="F13" s="59" t="s">
        <v>202</v>
      </c>
      <c r="G13" s="59" t="s">
        <v>199</v>
      </c>
      <c r="H13" s="59" t="s">
        <v>200</v>
      </c>
      <c r="I13" s="59" t="s">
        <v>201</v>
      </c>
      <c r="J13" s="59" t="s">
        <v>202</v>
      </c>
      <c r="K13" s="59" t="s">
        <v>199</v>
      </c>
      <c r="L13" s="59" t="s">
        <v>200</v>
      </c>
      <c r="M13" s="59" t="s">
        <v>201</v>
      </c>
      <c r="N13" s="59" t="s">
        <v>202</v>
      </c>
      <c r="O13" s="59" t="s">
        <v>199</v>
      </c>
      <c r="P13" s="59" t="s">
        <v>200</v>
      </c>
      <c r="Q13" s="59" t="s">
        <v>201</v>
      </c>
      <c r="R13" s="59" t="s">
        <v>202</v>
      </c>
      <c r="S13" s="59" t="s">
        <v>199</v>
      </c>
      <c r="T13" s="59" t="s">
        <v>200</v>
      </c>
      <c r="U13" s="59" t="s">
        <v>201</v>
      </c>
      <c r="V13" s="59" t="s">
        <v>202</v>
      </c>
      <c r="W13" s="59" t="s">
        <v>199</v>
      </c>
      <c r="X13" s="59" t="s">
        <v>200</v>
      </c>
      <c r="Y13" s="59" t="s">
        <v>201</v>
      </c>
      <c r="Z13" s="59" t="s">
        <v>202</v>
      </c>
      <c r="AA13" s="59" t="s">
        <v>199</v>
      </c>
      <c r="AB13" s="59" t="s">
        <v>200</v>
      </c>
      <c r="AC13" s="59" t="s">
        <v>201</v>
      </c>
      <c r="AD13" s="59" t="s">
        <v>202</v>
      </c>
      <c r="AE13" s="59" t="s">
        <v>199</v>
      </c>
      <c r="AF13" s="59" t="s">
        <v>200</v>
      </c>
      <c r="AG13" s="59" t="s">
        <v>201</v>
      </c>
      <c r="AH13" s="59" t="s">
        <v>202</v>
      </c>
      <c r="AI13" s="59" t="s">
        <v>199</v>
      </c>
      <c r="AJ13" s="59" t="s">
        <v>200</v>
      </c>
      <c r="AK13" s="59" t="s">
        <v>201</v>
      </c>
      <c r="AL13" s="59" t="s">
        <v>202</v>
      </c>
      <c r="AM13" s="59" t="s">
        <v>199</v>
      </c>
      <c r="AN13" s="59" t="s">
        <v>200</v>
      </c>
      <c r="AO13" s="59" t="s">
        <v>201</v>
      </c>
      <c r="AP13" s="59" t="s">
        <v>202</v>
      </c>
      <c r="AQ13" s="59" t="s">
        <v>199</v>
      </c>
      <c r="AR13" s="59" t="s">
        <v>200</v>
      </c>
      <c r="AS13" s="59" t="s">
        <v>201</v>
      </c>
      <c r="AT13" s="59" t="s">
        <v>202</v>
      </c>
      <c r="AU13" s="59" t="s">
        <v>199</v>
      </c>
      <c r="AV13" s="59" t="s">
        <v>200</v>
      </c>
      <c r="AW13" s="59" t="s">
        <v>201</v>
      </c>
      <c r="AX13" s="59" t="s">
        <v>202</v>
      </c>
      <c r="AY13" s="59" t="s">
        <v>199</v>
      </c>
      <c r="AZ13" s="59" t="s">
        <v>200</v>
      </c>
      <c r="BA13" s="59" t="s">
        <v>201</v>
      </c>
      <c r="BB13" s="59" t="s">
        <v>202</v>
      </c>
      <c r="BC13" s="59" t="s">
        <v>199</v>
      </c>
      <c r="BD13" s="59" t="s">
        <v>200</v>
      </c>
      <c r="BE13" s="59" t="s">
        <v>201</v>
      </c>
      <c r="BF13" s="59" t="s">
        <v>202</v>
      </c>
    </row>
    <row r="14" spans="2:58" ht="30" customHeight="1" thickBot="1">
      <c r="B14" s="57">
        <v>43466</v>
      </c>
      <c r="C14" s="53">
        <v>67929</v>
      </c>
      <c r="D14" s="53">
        <v>3171</v>
      </c>
      <c r="E14" s="53">
        <v>751</v>
      </c>
      <c r="F14" s="53">
        <v>302</v>
      </c>
      <c r="G14" s="53">
        <v>4116</v>
      </c>
      <c r="H14" s="53">
        <v>912</v>
      </c>
      <c r="I14" s="53">
        <v>255</v>
      </c>
      <c r="J14" s="53">
        <v>81</v>
      </c>
      <c r="K14" s="53">
        <v>91613</v>
      </c>
      <c r="L14" s="53">
        <v>9752</v>
      </c>
      <c r="M14" s="53">
        <v>2540</v>
      </c>
      <c r="N14" s="53">
        <v>748</v>
      </c>
      <c r="O14" s="53">
        <v>5732</v>
      </c>
      <c r="P14" s="53">
        <v>665</v>
      </c>
      <c r="Q14" s="53">
        <v>207</v>
      </c>
      <c r="R14" s="53">
        <v>101</v>
      </c>
      <c r="S14" s="53">
        <v>66721</v>
      </c>
      <c r="T14" s="53">
        <v>11380</v>
      </c>
      <c r="U14" s="53">
        <v>2552</v>
      </c>
      <c r="V14" s="53">
        <v>453</v>
      </c>
      <c r="W14" s="53">
        <v>273043</v>
      </c>
      <c r="X14" s="53">
        <v>14139</v>
      </c>
      <c r="Y14" s="53">
        <v>2402</v>
      </c>
      <c r="Z14" s="53">
        <v>530</v>
      </c>
      <c r="AA14" s="53">
        <v>95089</v>
      </c>
      <c r="AB14" s="53">
        <v>3603</v>
      </c>
      <c r="AC14" s="53">
        <v>1392</v>
      </c>
      <c r="AD14" s="53">
        <v>471</v>
      </c>
      <c r="AE14" s="53">
        <v>60753</v>
      </c>
      <c r="AF14" s="53">
        <v>2980</v>
      </c>
      <c r="AG14" s="53">
        <v>484</v>
      </c>
      <c r="AH14" s="53">
        <v>125</v>
      </c>
      <c r="AI14" s="53">
        <v>40791</v>
      </c>
      <c r="AJ14" s="53">
        <v>1704</v>
      </c>
      <c r="AK14" s="53">
        <v>425</v>
      </c>
      <c r="AL14" s="53">
        <v>167</v>
      </c>
      <c r="AM14" s="53">
        <v>19077</v>
      </c>
      <c r="AN14" s="53">
        <v>994</v>
      </c>
      <c r="AO14" s="53">
        <v>308</v>
      </c>
      <c r="AP14" s="53">
        <v>169</v>
      </c>
      <c r="AQ14" s="53">
        <v>61970</v>
      </c>
      <c r="AR14" s="53">
        <v>1231</v>
      </c>
      <c r="AS14" s="53">
        <v>163</v>
      </c>
      <c r="AT14" s="53">
        <v>20</v>
      </c>
      <c r="AU14" s="53">
        <v>712445</v>
      </c>
      <c r="AV14" s="53">
        <v>8904</v>
      </c>
      <c r="AW14" s="53">
        <v>3039</v>
      </c>
      <c r="AX14" s="53">
        <v>1422</v>
      </c>
      <c r="AY14" s="53">
        <v>274009</v>
      </c>
      <c r="AZ14" s="53">
        <v>6118</v>
      </c>
      <c r="BA14" s="53">
        <v>1776</v>
      </c>
      <c r="BB14" s="53">
        <v>915</v>
      </c>
      <c r="BC14" s="53">
        <v>142427</v>
      </c>
      <c r="BD14" s="53">
        <v>3521</v>
      </c>
      <c r="BE14" s="53">
        <v>945</v>
      </c>
      <c r="BF14" s="53">
        <v>379</v>
      </c>
    </row>
    <row r="15" spans="2:58" ht="30" customHeight="1" thickBot="1">
      <c r="B15" s="58">
        <v>43497</v>
      </c>
      <c r="C15" s="54">
        <v>69444</v>
      </c>
      <c r="D15" s="54">
        <v>3215</v>
      </c>
      <c r="E15" s="54">
        <v>767</v>
      </c>
      <c r="F15" s="54">
        <v>295</v>
      </c>
      <c r="G15" s="54">
        <v>4335</v>
      </c>
      <c r="H15" s="54">
        <v>930</v>
      </c>
      <c r="I15" s="54">
        <v>265</v>
      </c>
      <c r="J15" s="54">
        <v>80</v>
      </c>
      <c r="K15" s="54">
        <v>93161</v>
      </c>
      <c r="L15" s="54">
        <v>10283</v>
      </c>
      <c r="M15" s="54">
        <v>2575</v>
      </c>
      <c r="N15" s="54">
        <v>753</v>
      </c>
      <c r="O15" s="54">
        <v>5993</v>
      </c>
      <c r="P15" s="54">
        <v>667</v>
      </c>
      <c r="Q15" s="54">
        <v>208</v>
      </c>
      <c r="R15" s="54">
        <v>102</v>
      </c>
      <c r="S15" s="54">
        <v>68464</v>
      </c>
      <c r="T15" s="54">
        <v>11509</v>
      </c>
      <c r="U15" s="54">
        <v>2671</v>
      </c>
      <c r="V15" s="54">
        <v>480</v>
      </c>
      <c r="W15" s="54">
        <v>276797</v>
      </c>
      <c r="X15" s="54">
        <v>14352</v>
      </c>
      <c r="Y15" s="54">
        <v>2448</v>
      </c>
      <c r="Z15" s="54">
        <v>537</v>
      </c>
      <c r="AA15" s="54">
        <v>96332</v>
      </c>
      <c r="AB15" s="54">
        <v>3684</v>
      </c>
      <c r="AC15" s="54">
        <v>1410</v>
      </c>
      <c r="AD15" s="54">
        <v>482</v>
      </c>
      <c r="AE15" s="54">
        <v>61782</v>
      </c>
      <c r="AF15" s="54">
        <v>3048</v>
      </c>
      <c r="AG15" s="54">
        <v>500</v>
      </c>
      <c r="AH15" s="54">
        <v>137</v>
      </c>
      <c r="AI15" s="54">
        <v>41957</v>
      </c>
      <c r="AJ15" s="54">
        <v>1738</v>
      </c>
      <c r="AK15" s="54">
        <v>446</v>
      </c>
      <c r="AL15" s="54">
        <v>168</v>
      </c>
      <c r="AM15" s="54">
        <v>19254</v>
      </c>
      <c r="AN15" s="54">
        <v>999</v>
      </c>
      <c r="AO15" s="54">
        <v>320</v>
      </c>
      <c r="AP15" s="54">
        <v>171</v>
      </c>
      <c r="AQ15" s="54">
        <v>62198</v>
      </c>
      <c r="AR15" s="54">
        <v>1266</v>
      </c>
      <c r="AS15" s="54">
        <v>171</v>
      </c>
      <c r="AT15" s="54">
        <v>20</v>
      </c>
      <c r="AU15" s="54">
        <v>743326</v>
      </c>
      <c r="AV15" s="54">
        <v>9168</v>
      </c>
      <c r="AW15" s="54">
        <v>3114</v>
      </c>
      <c r="AX15" s="54">
        <v>1437</v>
      </c>
      <c r="AY15" s="54">
        <v>287908</v>
      </c>
      <c r="AZ15" s="54">
        <v>7063</v>
      </c>
      <c r="BA15" s="54">
        <v>1905</v>
      </c>
      <c r="BB15" s="54">
        <v>970</v>
      </c>
      <c r="BC15" s="54">
        <v>147123</v>
      </c>
      <c r="BD15" s="54">
        <v>3642</v>
      </c>
      <c r="BE15" s="54">
        <v>994</v>
      </c>
      <c r="BF15" s="54">
        <v>412</v>
      </c>
    </row>
    <row r="16" spans="2:58" ht="30" customHeight="1" thickBot="1">
      <c r="B16" s="57">
        <v>43525</v>
      </c>
      <c r="C16" s="53">
        <v>70405</v>
      </c>
      <c r="D16" s="53">
        <v>3260</v>
      </c>
      <c r="E16" s="53">
        <v>769</v>
      </c>
      <c r="F16" s="53">
        <v>299</v>
      </c>
      <c r="G16" s="53">
        <v>4413</v>
      </c>
      <c r="H16" s="53">
        <v>958</v>
      </c>
      <c r="I16" s="53">
        <v>274</v>
      </c>
      <c r="J16" s="53">
        <v>78</v>
      </c>
      <c r="K16" s="53">
        <v>94276</v>
      </c>
      <c r="L16" s="53">
        <v>10460</v>
      </c>
      <c r="M16" s="53">
        <v>2617</v>
      </c>
      <c r="N16" s="53">
        <v>755</v>
      </c>
      <c r="O16" s="53">
        <v>6154</v>
      </c>
      <c r="P16" s="53">
        <v>667</v>
      </c>
      <c r="Q16" s="53">
        <v>208</v>
      </c>
      <c r="R16" s="53">
        <v>102</v>
      </c>
      <c r="S16" s="53">
        <v>69392</v>
      </c>
      <c r="T16" s="53">
        <v>11645</v>
      </c>
      <c r="U16" s="53">
        <v>2677</v>
      </c>
      <c r="V16" s="53">
        <v>463</v>
      </c>
      <c r="W16" s="53">
        <v>279268</v>
      </c>
      <c r="X16" s="53">
        <v>14508</v>
      </c>
      <c r="Y16" s="53">
        <v>2460</v>
      </c>
      <c r="Z16" s="53">
        <v>537</v>
      </c>
      <c r="AA16" s="53">
        <v>97574</v>
      </c>
      <c r="AB16" s="53">
        <v>3663</v>
      </c>
      <c r="AC16" s="53">
        <v>1433</v>
      </c>
      <c r="AD16" s="53">
        <v>488</v>
      </c>
      <c r="AE16" s="53">
        <v>62639</v>
      </c>
      <c r="AF16" s="53">
        <v>3078</v>
      </c>
      <c r="AG16" s="53">
        <v>503</v>
      </c>
      <c r="AH16" s="53">
        <v>142</v>
      </c>
      <c r="AI16" s="53">
        <v>42815</v>
      </c>
      <c r="AJ16" s="53">
        <v>1762</v>
      </c>
      <c r="AK16" s="53">
        <v>441</v>
      </c>
      <c r="AL16" s="53">
        <v>168</v>
      </c>
      <c r="AM16" s="53">
        <v>19447</v>
      </c>
      <c r="AN16" s="53">
        <v>1000</v>
      </c>
      <c r="AO16" s="53">
        <v>310</v>
      </c>
      <c r="AP16" s="53">
        <v>171</v>
      </c>
      <c r="AQ16" s="53">
        <v>62530</v>
      </c>
      <c r="AR16" s="53">
        <v>1256</v>
      </c>
      <c r="AS16" s="53">
        <v>168</v>
      </c>
      <c r="AT16" s="53">
        <v>22</v>
      </c>
      <c r="AU16" s="53">
        <v>759466</v>
      </c>
      <c r="AV16" s="53">
        <v>9297</v>
      </c>
      <c r="AW16" s="53">
        <v>3122</v>
      </c>
      <c r="AX16" s="53">
        <v>1427</v>
      </c>
      <c r="AY16" s="53">
        <v>294674</v>
      </c>
      <c r="AZ16" s="53">
        <v>7161</v>
      </c>
      <c r="BA16" s="53">
        <v>1926</v>
      </c>
      <c r="BB16" s="53">
        <v>980</v>
      </c>
      <c r="BC16" s="53">
        <v>149950</v>
      </c>
      <c r="BD16" s="53">
        <v>3643</v>
      </c>
      <c r="BE16" s="53">
        <v>1001</v>
      </c>
      <c r="BF16" s="53">
        <v>419</v>
      </c>
    </row>
    <row r="17" spans="2:58" ht="30" customHeight="1" thickBot="1">
      <c r="B17" s="58">
        <v>43556</v>
      </c>
      <c r="C17" s="54">
        <v>71120</v>
      </c>
      <c r="D17" s="54">
        <v>3249</v>
      </c>
      <c r="E17" s="54">
        <v>783</v>
      </c>
      <c r="F17" s="54">
        <v>299</v>
      </c>
      <c r="G17" s="54">
        <v>4499</v>
      </c>
      <c r="H17" s="54">
        <v>951</v>
      </c>
      <c r="I17" s="54">
        <v>264</v>
      </c>
      <c r="J17" s="54">
        <v>80</v>
      </c>
      <c r="K17" s="54">
        <v>94828</v>
      </c>
      <c r="L17" s="54">
        <v>10508</v>
      </c>
      <c r="M17" s="54">
        <v>2637</v>
      </c>
      <c r="N17" s="54">
        <v>745</v>
      </c>
      <c r="O17" s="54">
        <v>6195</v>
      </c>
      <c r="P17" s="54">
        <v>665</v>
      </c>
      <c r="Q17" s="54">
        <v>213</v>
      </c>
      <c r="R17" s="54">
        <v>101</v>
      </c>
      <c r="S17" s="54">
        <v>69597</v>
      </c>
      <c r="T17" s="54">
        <v>11522</v>
      </c>
      <c r="U17" s="54">
        <v>2627</v>
      </c>
      <c r="V17" s="54">
        <v>461</v>
      </c>
      <c r="W17" s="54">
        <v>280536</v>
      </c>
      <c r="X17" s="54">
        <v>14473</v>
      </c>
      <c r="Y17" s="54">
        <v>2469</v>
      </c>
      <c r="Z17" s="54">
        <v>536</v>
      </c>
      <c r="AA17" s="54">
        <v>97824</v>
      </c>
      <c r="AB17" s="54">
        <v>3662</v>
      </c>
      <c r="AC17" s="54">
        <v>1443</v>
      </c>
      <c r="AD17" s="54">
        <v>496</v>
      </c>
      <c r="AE17" s="54">
        <v>62908</v>
      </c>
      <c r="AF17" s="54">
        <v>3078</v>
      </c>
      <c r="AG17" s="54">
        <v>505</v>
      </c>
      <c r="AH17" s="54">
        <v>142</v>
      </c>
      <c r="AI17" s="54">
        <v>43006</v>
      </c>
      <c r="AJ17" s="54">
        <v>1798</v>
      </c>
      <c r="AK17" s="54">
        <v>434</v>
      </c>
      <c r="AL17" s="54">
        <v>168</v>
      </c>
      <c r="AM17" s="54">
        <v>19531</v>
      </c>
      <c r="AN17" s="54">
        <v>999</v>
      </c>
      <c r="AO17" s="54">
        <v>313</v>
      </c>
      <c r="AP17" s="54">
        <v>170</v>
      </c>
      <c r="AQ17" s="54">
        <v>62576</v>
      </c>
      <c r="AR17" s="54">
        <v>1244</v>
      </c>
      <c r="AS17" s="54">
        <v>169</v>
      </c>
      <c r="AT17" s="54">
        <v>22</v>
      </c>
      <c r="AU17" s="54">
        <v>767239</v>
      </c>
      <c r="AV17" s="54">
        <v>9336</v>
      </c>
      <c r="AW17" s="54">
        <v>3126</v>
      </c>
      <c r="AX17" s="54">
        <v>1428</v>
      </c>
      <c r="AY17" s="54">
        <v>297389</v>
      </c>
      <c r="AZ17" s="54">
        <v>7165</v>
      </c>
      <c r="BA17" s="54">
        <v>1932</v>
      </c>
      <c r="BB17" s="54">
        <v>978</v>
      </c>
      <c r="BC17" s="54">
        <v>150994</v>
      </c>
      <c r="BD17" s="54">
        <v>3641</v>
      </c>
      <c r="BE17" s="54">
        <v>1005</v>
      </c>
      <c r="BF17" s="54">
        <v>426</v>
      </c>
    </row>
    <row r="18" spans="2:58" ht="30" customHeight="1" thickBot="1">
      <c r="B18" s="57">
        <v>43586</v>
      </c>
      <c r="C18" s="53">
        <v>71754</v>
      </c>
      <c r="D18" s="53">
        <v>3310</v>
      </c>
      <c r="E18" s="53">
        <v>774</v>
      </c>
      <c r="F18" s="53">
        <v>301</v>
      </c>
      <c r="G18" s="53">
        <v>4503</v>
      </c>
      <c r="H18" s="53">
        <v>982</v>
      </c>
      <c r="I18" s="53">
        <v>275</v>
      </c>
      <c r="J18" s="53">
        <v>78</v>
      </c>
      <c r="K18" s="53">
        <v>95389</v>
      </c>
      <c r="L18" s="53">
        <v>10570</v>
      </c>
      <c r="M18" s="53">
        <v>2619</v>
      </c>
      <c r="N18" s="53">
        <v>757</v>
      </c>
      <c r="O18" s="53">
        <v>6281</v>
      </c>
      <c r="P18" s="53">
        <v>684</v>
      </c>
      <c r="Q18" s="53">
        <v>218</v>
      </c>
      <c r="R18" s="53">
        <v>99</v>
      </c>
      <c r="S18" s="53">
        <v>70226</v>
      </c>
      <c r="T18" s="53">
        <v>11899</v>
      </c>
      <c r="U18" s="53">
        <v>2730</v>
      </c>
      <c r="V18" s="53">
        <v>456</v>
      </c>
      <c r="W18" s="53">
        <v>281948</v>
      </c>
      <c r="X18" s="53">
        <v>14570</v>
      </c>
      <c r="Y18" s="53">
        <v>2493</v>
      </c>
      <c r="Z18" s="53">
        <v>537</v>
      </c>
      <c r="AA18" s="53">
        <v>99269</v>
      </c>
      <c r="AB18" s="53">
        <v>3701</v>
      </c>
      <c r="AC18" s="53">
        <v>1460</v>
      </c>
      <c r="AD18" s="53">
        <v>499</v>
      </c>
      <c r="AE18" s="53">
        <v>63260</v>
      </c>
      <c r="AF18" s="53">
        <v>3067</v>
      </c>
      <c r="AG18" s="53">
        <v>508</v>
      </c>
      <c r="AH18" s="53">
        <v>141</v>
      </c>
      <c r="AI18" s="53">
        <v>43534</v>
      </c>
      <c r="AJ18" s="53">
        <v>1788</v>
      </c>
      <c r="AK18" s="53">
        <v>446</v>
      </c>
      <c r="AL18" s="53">
        <v>168</v>
      </c>
      <c r="AM18" s="53">
        <v>19631</v>
      </c>
      <c r="AN18" s="53">
        <v>986</v>
      </c>
      <c r="AO18" s="53">
        <v>326</v>
      </c>
      <c r="AP18" s="53">
        <v>168</v>
      </c>
      <c r="AQ18" s="53">
        <v>62736</v>
      </c>
      <c r="AR18" s="53">
        <v>1243</v>
      </c>
      <c r="AS18" s="53">
        <v>177</v>
      </c>
      <c r="AT18" s="53">
        <v>19</v>
      </c>
      <c r="AU18" s="53">
        <v>776128</v>
      </c>
      <c r="AV18" s="53">
        <v>9432</v>
      </c>
      <c r="AW18" s="53">
        <v>3147</v>
      </c>
      <c r="AX18" s="53">
        <v>1462</v>
      </c>
      <c r="AY18" s="53">
        <v>301949</v>
      </c>
      <c r="AZ18" s="53">
        <v>7188</v>
      </c>
      <c r="BA18" s="53">
        <v>1950</v>
      </c>
      <c r="BB18" s="53">
        <v>982</v>
      </c>
      <c r="BC18" s="53">
        <v>152047</v>
      </c>
      <c r="BD18" s="53">
        <v>3665</v>
      </c>
      <c r="BE18" s="53">
        <v>1008</v>
      </c>
      <c r="BF18" s="53">
        <v>428</v>
      </c>
    </row>
    <row r="19" spans="2:58" ht="30" customHeight="1" thickBot="1">
      <c r="B19" s="58">
        <v>43617</v>
      </c>
      <c r="C19" s="54">
        <v>72509</v>
      </c>
      <c r="D19" s="54">
        <v>3314</v>
      </c>
      <c r="E19" s="54">
        <v>763</v>
      </c>
      <c r="F19" s="54">
        <v>297</v>
      </c>
      <c r="G19" s="54">
        <v>4617</v>
      </c>
      <c r="H19" s="54">
        <v>961</v>
      </c>
      <c r="I19" s="54">
        <v>265</v>
      </c>
      <c r="J19" s="54">
        <v>80</v>
      </c>
      <c r="K19" s="54">
        <v>95895</v>
      </c>
      <c r="L19" s="54">
        <v>10509</v>
      </c>
      <c r="M19" s="54">
        <v>2609</v>
      </c>
      <c r="N19" s="54">
        <v>747</v>
      </c>
      <c r="O19" s="54">
        <v>6383</v>
      </c>
      <c r="P19" s="54">
        <v>683</v>
      </c>
      <c r="Q19" s="54">
        <v>215</v>
      </c>
      <c r="R19" s="54">
        <v>104</v>
      </c>
      <c r="S19" s="54">
        <v>71101</v>
      </c>
      <c r="T19" s="54">
        <v>11842</v>
      </c>
      <c r="U19" s="54">
        <v>2635</v>
      </c>
      <c r="V19" s="54">
        <v>456</v>
      </c>
      <c r="W19" s="54">
        <v>283292</v>
      </c>
      <c r="X19" s="54">
        <v>14547</v>
      </c>
      <c r="Y19" s="54">
        <v>2471</v>
      </c>
      <c r="Z19" s="54">
        <v>531</v>
      </c>
      <c r="AA19" s="54">
        <v>100308</v>
      </c>
      <c r="AB19" s="54">
        <v>3705</v>
      </c>
      <c r="AC19" s="54">
        <v>1465</v>
      </c>
      <c r="AD19" s="54">
        <v>495</v>
      </c>
      <c r="AE19" s="54">
        <v>63644</v>
      </c>
      <c r="AF19" s="54">
        <v>3053</v>
      </c>
      <c r="AG19" s="54">
        <v>506</v>
      </c>
      <c r="AH19" s="54">
        <v>140</v>
      </c>
      <c r="AI19" s="54">
        <v>44087</v>
      </c>
      <c r="AJ19" s="54">
        <v>1787</v>
      </c>
      <c r="AK19" s="54">
        <v>453</v>
      </c>
      <c r="AL19" s="54">
        <v>167</v>
      </c>
      <c r="AM19" s="54">
        <v>19676</v>
      </c>
      <c r="AN19" s="54">
        <v>993</v>
      </c>
      <c r="AO19" s="54">
        <v>324</v>
      </c>
      <c r="AP19" s="54">
        <v>168</v>
      </c>
      <c r="AQ19" s="54">
        <v>62747</v>
      </c>
      <c r="AR19" s="54">
        <v>1242</v>
      </c>
      <c r="AS19" s="54">
        <v>173</v>
      </c>
      <c r="AT19" s="54">
        <v>20</v>
      </c>
      <c r="AU19" s="54">
        <v>788825</v>
      </c>
      <c r="AV19" s="54">
        <v>9486</v>
      </c>
      <c r="AW19" s="54">
        <v>3133</v>
      </c>
      <c r="AX19" s="54">
        <v>1449</v>
      </c>
      <c r="AY19" s="54">
        <v>305337</v>
      </c>
      <c r="AZ19" s="54">
        <v>7177</v>
      </c>
      <c r="BA19" s="54">
        <v>1973</v>
      </c>
      <c r="BB19" s="54">
        <v>970</v>
      </c>
      <c r="BC19" s="54">
        <v>153030</v>
      </c>
      <c r="BD19" s="54">
        <v>3646</v>
      </c>
      <c r="BE19" s="54">
        <v>1024</v>
      </c>
      <c r="BF19" s="54">
        <v>427</v>
      </c>
    </row>
    <row r="20" spans="2:58" ht="30" customHeight="1" thickBot="1">
      <c r="B20" s="57">
        <v>43647</v>
      </c>
      <c r="C20" s="53">
        <v>73598</v>
      </c>
      <c r="D20" s="53">
        <v>3344</v>
      </c>
      <c r="E20" s="53">
        <v>762</v>
      </c>
      <c r="F20" s="53">
        <v>287</v>
      </c>
      <c r="G20" s="53">
        <v>4629</v>
      </c>
      <c r="H20" s="53">
        <v>969</v>
      </c>
      <c r="I20" s="53">
        <v>256</v>
      </c>
      <c r="J20" s="53">
        <v>81</v>
      </c>
      <c r="K20" s="53">
        <v>96678</v>
      </c>
      <c r="L20" s="53">
        <v>10571</v>
      </c>
      <c r="M20" s="53">
        <v>2617</v>
      </c>
      <c r="N20" s="53">
        <v>758</v>
      </c>
      <c r="O20" s="53">
        <v>6419</v>
      </c>
      <c r="P20" s="53">
        <v>700</v>
      </c>
      <c r="Q20" s="53">
        <v>218</v>
      </c>
      <c r="R20" s="53">
        <v>103</v>
      </c>
      <c r="S20" s="53">
        <v>71593</v>
      </c>
      <c r="T20" s="53">
        <v>12235</v>
      </c>
      <c r="U20" s="53">
        <v>2767</v>
      </c>
      <c r="V20" s="53">
        <v>475</v>
      </c>
      <c r="W20" s="53">
        <v>285542</v>
      </c>
      <c r="X20" s="53">
        <v>14625</v>
      </c>
      <c r="Y20" s="53">
        <v>2516</v>
      </c>
      <c r="Z20" s="53">
        <v>522</v>
      </c>
      <c r="AA20" s="53">
        <v>101820</v>
      </c>
      <c r="AB20" s="53">
        <v>3725</v>
      </c>
      <c r="AC20" s="53">
        <v>1471</v>
      </c>
      <c r="AD20" s="53">
        <v>501</v>
      </c>
      <c r="AE20" s="53">
        <v>64099</v>
      </c>
      <c r="AF20" s="53">
        <v>3086</v>
      </c>
      <c r="AG20" s="53">
        <v>511</v>
      </c>
      <c r="AH20" s="53">
        <v>141</v>
      </c>
      <c r="AI20" s="53">
        <v>44597</v>
      </c>
      <c r="AJ20" s="53">
        <v>1821</v>
      </c>
      <c r="AK20" s="53">
        <v>449</v>
      </c>
      <c r="AL20" s="53">
        <v>170</v>
      </c>
      <c r="AM20" s="53">
        <v>19858</v>
      </c>
      <c r="AN20" s="53">
        <v>999</v>
      </c>
      <c r="AO20" s="53">
        <v>315</v>
      </c>
      <c r="AP20" s="53">
        <v>174</v>
      </c>
      <c r="AQ20" s="53">
        <v>62930</v>
      </c>
      <c r="AR20" s="53">
        <v>1263</v>
      </c>
      <c r="AS20" s="53">
        <v>172</v>
      </c>
      <c r="AT20" s="53">
        <v>22</v>
      </c>
      <c r="AU20" s="53">
        <v>800035</v>
      </c>
      <c r="AV20" s="53">
        <v>9572</v>
      </c>
      <c r="AW20" s="53">
        <v>3151</v>
      </c>
      <c r="AX20" s="53">
        <v>1478</v>
      </c>
      <c r="AY20" s="53">
        <v>308778</v>
      </c>
      <c r="AZ20" s="53">
        <v>7135</v>
      </c>
      <c r="BA20" s="53">
        <v>1946</v>
      </c>
      <c r="BB20" s="53">
        <v>962</v>
      </c>
      <c r="BC20" s="53">
        <v>154257</v>
      </c>
      <c r="BD20" s="53">
        <v>3683</v>
      </c>
      <c r="BE20" s="53">
        <v>1020</v>
      </c>
      <c r="BF20" s="53">
        <v>431</v>
      </c>
    </row>
    <row r="21" spans="2:58" ht="30" customHeight="1" thickBot="1">
      <c r="B21" s="58">
        <v>43678</v>
      </c>
      <c r="C21" s="54">
        <v>73976</v>
      </c>
      <c r="D21" s="54">
        <v>3315</v>
      </c>
      <c r="E21" s="54">
        <v>767</v>
      </c>
      <c r="F21" s="54">
        <v>286</v>
      </c>
      <c r="G21" s="54">
        <v>4735</v>
      </c>
      <c r="H21" s="54">
        <v>941</v>
      </c>
      <c r="I21" s="54">
        <v>252</v>
      </c>
      <c r="J21" s="54">
        <v>80</v>
      </c>
      <c r="K21" s="54">
        <v>97099</v>
      </c>
      <c r="L21" s="54">
        <v>10646</v>
      </c>
      <c r="M21" s="54">
        <v>2614</v>
      </c>
      <c r="N21" s="54">
        <v>754</v>
      </c>
      <c r="O21" s="54">
        <v>6451</v>
      </c>
      <c r="P21" s="54">
        <v>713</v>
      </c>
      <c r="Q21" s="54">
        <v>210</v>
      </c>
      <c r="R21" s="54">
        <v>106</v>
      </c>
      <c r="S21" s="54">
        <v>72177</v>
      </c>
      <c r="T21" s="54">
        <v>12327</v>
      </c>
      <c r="U21" s="54">
        <v>2803</v>
      </c>
      <c r="V21" s="54">
        <v>478</v>
      </c>
      <c r="W21" s="54">
        <v>286951</v>
      </c>
      <c r="X21" s="54">
        <v>14731</v>
      </c>
      <c r="Y21" s="54">
        <v>2512</v>
      </c>
      <c r="Z21" s="54">
        <v>530</v>
      </c>
      <c r="AA21" s="54">
        <v>102366</v>
      </c>
      <c r="AB21" s="54">
        <v>3744</v>
      </c>
      <c r="AC21" s="54">
        <v>1470</v>
      </c>
      <c r="AD21" s="54">
        <v>511</v>
      </c>
      <c r="AE21" s="54">
        <v>64443</v>
      </c>
      <c r="AF21" s="54">
        <v>3145</v>
      </c>
      <c r="AG21" s="54">
        <v>515</v>
      </c>
      <c r="AH21" s="54">
        <v>142</v>
      </c>
      <c r="AI21" s="54">
        <v>44913</v>
      </c>
      <c r="AJ21" s="54">
        <v>1817</v>
      </c>
      <c r="AK21" s="54">
        <v>458</v>
      </c>
      <c r="AL21" s="54">
        <v>174</v>
      </c>
      <c r="AM21" s="54">
        <v>19922</v>
      </c>
      <c r="AN21" s="54">
        <v>996</v>
      </c>
      <c r="AO21" s="54">
        <v>316</v>
      </c>
      <c r="AP21" s="54">
        <v>172</v>
      </c>
      <c r="AQ21" s="54">
        <v>63036</v>
      </c>
      <c r="AR21" s="54">
        <v>1260</v>
      </c>
      <c r="AS21" s="54">
        <v>176</v>
      </c>
      <c r="AT21" s="54">
        <v>22</v>
      </c>
      <c r="AU21" s="54">
        <v>806324</v>
      </c>
      <c r="AV21" s="54">
        <v>9662</v>
      </c>
      <c r="AW21" s="54">
        <v>3161</v>
      </c>
      <c r="AX21" s="54">
        <v>1495</v>
      </c>
      <c r="AY21" s="54">
        <v>311649</v>
      </c>
      <c r="AZ21" s="54">
        <v>7183</v>
      </c>
      <c r="BA21" s="54">
        <v>1969</v>
      </c>
      <c r="BB21" s="54">
        <v>988</v>
      </c>
      <c r="BC21" s="54">
        <v>154945</v>
      </c>
      <c r="BD21" s="54">
        <v>3645</v>
      </c>
      <c r="BE21" s="54">
        <v>1024</v>
      </c>
      <c r="BF21" s="54">
        <v>435</v>
      </c>
    </row>
    <row r="22" spans="2:58" ht="30" customHeight="1" thickBot="1">
      <c r="B22" s="57">
        <v>43709</v>
      </c>
      <c r="C22" s="53">
        <v>74290</v>
      </c>
      <c r="D22" s="53">
        <v>3324</v>
      </c>
      <c r="E22" s="53">
        <v>762</v>
      </c>
      <c r="F22" s="53">
        <v>293</v>
      </c>
      <c r="G22" s="53">
        <v>4752</v>
      </c>
      <c r="H22" s="53">
        <v>928</v>
      </c>
      <c r="I22" s="53">
        <v>256</v>
      </c>
      <c r="J22" s="53">
        <v>83</v>
      </c>
      <c r="K22" s="53">
        <v>97526</v>
      </c>
      <c r="L22" s="53">
        <v>10707</v>
      </c>
      <c r="M22" s="53">
        <v>2656</v>
      </c>
      <c r="N22" s="53">
        <v>765</v>
      </c>
      <c r="O22" s="53">
        <v>6457</v>
      </c>
      <c r="P22" s="53">
        <v>710</v>
      </c>
      <c r="Q22" s="53">
        <v>214</v>
      </c>
      <c r="R22" s="53">
        <v>105</v>
      </c>
      <c r="S22" s="53">
        <v>72573</v>
      </c>
      <c r="T22" s="53">
        <v>12625</v>
      </c>
      <c r="U22" s="53">
        <v>2842</v>
      </c>
      <c r="V22" s="53">
        <v>486</v>
      </c>
      <c r="W22" s="53">
        <v>287777</v>
      </c>
      <c r="X22" s="53">
        <v>14854</v>
      </c>
      <c r="Y22" s="53">
        <v>2510</v>
      </c>
      <c r="Z22" s="53">
        <v>531</v>
      </c>
      <c r="AA22" s="53">
        <v>102776</v>
      </c>
      <c r="AB22" s="53">
        <v>3782</v>
      </c>
      <c r="AC22" s="53">
        <v>1476</v>
      </c>
      <c r="AD22" s="53">
        <v>516</v>
      </c>
      <c r="AE22" s="53">
        <v>64682</v>
      </c>
      <c r="AF22" s="53">
        <v>3161</v>
      </c>
      <c r="AG22" s="53">
        <v>520</v>
      </c>
      <c r="AH22" s="53">
        <v>143</v>
      </c>
      <c r="AI22" s="53">
        <v>45248</v>
      </c>
      <c r="AJ22" s="53">
        <v>1842</v>
      </c>
      <c r="AK22" s="53">
        <v>471</v>
      </c>
      <c r="AL22" s="53">
        <v>174</v>
      </c>
      <c r="AM22" s="53">
        <v>20059</v>
      </c>
      <c r="AN22" s="53">
        <v>1010</v>
      </c>
      <c r="AO22" s="53">
        <v>316</v>
      </c>
      <c r="AP22" s="53">
        <v>173</v>
      </c>
      <c r="AQ22" s="53">
        <v>63169</v>
      </c>
      <c r="AR22" s="53">
        <v>1247</v>
      </c>
      <c r="AS22" s="53">
        <v>172</v>
      </c>
      <c r="AT22" s="53">
        <v>24</v>
      </c>
      <c r="AU22" s="53">
        <v>810823</v>
      </c>
      <c r="AV22" s="53">
        <v>9746</v>
      </c>
      <c r="AW22" s="53">
        <v>3201</v>
      </c>
      <c r="AX22" s="53">
        <v>1496</v>
      </c>
      <c r="AY22" s="53">
        <v>312957</v>
      </c>
      <c r="AZ22" s="53">
        <v>7235</v>
      </c>
      <c r="BA22" s="53">
        <v>1973</v>
      </c>
      <c r="BB22" s="53">
        <v>987</v>
      </c>
      <c r="BC22" s="53">
        <v>155575</v>
      </c>
      <c r="BD22" s="53">
        <v>3682</v>
      </c>
      <c r="BE22" s="53">
        <v>1027</v>
      </c>
      <c r="BF22" s="53">
        <v>431</v>
      </c>
    </row>
    <row r="23" spans="2:58" ht="30" customHeight="1" thickBot="1">
      <c r="B23" s="58">
        <v>43739</v>
      </c>
      <c r="C23" s="54">
        <v>74785</v>
      </c>
      <c r="D23" s="54">
        <v>3328</v>
      </c>
      <c r="E23" s="54">
        <v>791</v>
      </c>
      <c r="F23" s="54">
        <v>284</v>
      </c>
      <c r="G23" s="54">
        <v>4766</v>
      </c>
      <c r="H23" s="54">
        <v>941</v>
      </c>
      <c r="I23" s="54">
        <v>244</v>
      </c>
      <c r="J23" s="54">
        <v>83</v>
      </c>
      <c r="K23" s="54">
        <v>97667</v>
      </c>
      <c r="L23" s="54">
        <v>10830</v>
      </c>
      <c r="M23" s="54">
        <v>2642</v>
      </c>
      <c r="N23" s="54">
        <v>773</v>
      </c>
      <c r="O23" s="54">
        <v>6454</v>
      </c>
      <c r="P23" s="54">
        <v>721</v>
      </c>
      <c r="Q23" s="54">
        <v>213</v>
      </c>
      <c r="R23" s="54">
        <v>107</v>
      </c>
      <c r="S23" s="54">
        <v>73068</v>
      </c>
      <c r="T23" s="54">
        <v>12794</v>
      </c>
      <c r="U23" s="54">
        <v>2947</v>
      </c>
      <c r="V23" s="54">
        <v>487</v>
      </c>
      <c r="W23" s="54">
        <v>287936</v>
      </c>
      <c r="X23" s="54">
        <v>14900</v>
      </c>
      <c r="Y23" s="54">
        <v>2532</v>
      </c>
      <c r="Z23" s="54">
        <v>538</v>
      </c>
      <c r="AA23" s="54">
        <v>102931</v>
      </c>
      <c r="AB23" s="54">
        <v>3808</v>
      </c>
      <c r="AC23" s="54">
        <v>1512</v>
      </c>
      <c r="AD23" s="54">
        <v>508</v>
      </c>
      <c r="AE23" s="54">
        <v>64810</v>
      </c>
      <c r="AF23" s="54">
        <v>3195</v>
      </c>
      <c r="AG23" s="54">
        <v>527</v>
      </c>
      <c r="AH23" s="54">
        <v>150</v>
      </c>
      <c r="AI23" s="54">
        <v>45357</v>
      </c>
      <c r="AJ23" s="54">
        <v>1861</v>
      </c>
      <c r="AK23" s="54">
        <v>479</v>
      </c>
      <c r="AL23" s="54">
        <v>171</v>
      </c>
      <c r="AM23" s="54">
        <v>20056</v>
      </c>
      <c r="AN23" s="54">
        <v>1020</v>
      </c>
      <c r="AO23" s="54">
        <v>319</v>
      </c>
      <c r="AP23" s="54">
        <v>172</v>
      </c>
      <c r="AQ23" s="54">
        <v>63223</v>
      </c>
      <c r="AR23" s="54">
        <v>1261</v>
      </c>
      <c r="AS23" s="54">
        <v>176</v>
      </c>
      <c r="AT23" s="54">
        <v>26</v>
      </c>
      <c r="AU23" s="54">
        <v>811794</v>
      </c>
      <c r="AV23" s="54">
        <v>9806</v>
      </c>
      <c r="AW23" s="54">
        <v>3225</v>
      </c>
      <c r="AX23" s="54">
        <v>1512</v>
      </c>
      <c r="AY23" s="54">
        <v>313614</v>
      </c>
      <c r="AZ23" s="54">
        <v>7221</v>
      </c>
      <c r="BA23" s="54">
        <v>1981</v>
      </c>
      <c r="BB23" s="54">
        <v>989</v>
      </c>
      <c r="BC23" s="54">
        <v>155507</v>
      </c>
      <c r="BD23" s="54">
        <v>3732</v>
      </c>
      <c r="BE23" s="54">
        <v>1023</v>
      </c>
      <c r="BF23" s="54">
        <v>435</v>
      </c>
    </row>
    <row r="24" spans="2:58" ht="30" customHeight="1" thickBot="1">
      <c r="B24" s="57">
        <v>43770</v>
      </c>
      <c r="C24" s="53">
        <v>74731</v>
      </c>
      <c r="D24" s="53">
        <v>3341</v>
      </c>
      <c r="E24" s="53">
        <v>775</v>
      </c>
      <c r="F24" s="53">
        <v>284</v>
      </c>
      <c r="G24" s="53">
        <v>4800</v>
      </c>
      <c r="H24" s="53">
        <v>922</v>
      </c>
      <c r="I24" s="53">
        <v>251</v>
      </c>
      <c r="J24" s="53">
        <v>80</v>
      </c>
      <c r="K24" s="53">
        <v>97624</v>
      </c>
      <c r="L24" s="53">
        <v>10796</v>
      </c>
      <c r="M24" s="53">
        <v>2654</v>
      </c>
      <c r="N24" s="53">
        <v>771</v>
      </c>
      <c r="O24" s="53">
        <v>6431</v>
      </c>
      <c r="P24" s="53">
        <v>715</v>
      </c>
      <c r="Q24" s="53">
        <v>217</v>
      </c>
      <c r="R24" s="53">
        <v>104</v>
      </c>
      <c r="S24" s="53">
        <v>73038</v>
      </c>
      <c r="T24" s="53">
        <v>13035</v>
      </c>
      <c r="U24" s="53">
        <v>2884</v>
      </c>
      <c r="V24" s="53">
        <v>493</v>
      </c>
      <c r="W24" s="53">
        <v>288102</v>
      </c>
      <c r="X24" s="53">
        <v>14914</v>
      </c>
      <c r="Y24" s="53">
        <v>2556</v>
      </c>
      <c r="Z24" s="53">
        <v>535</v>
      </c>
      <c r="AA24" s="53">
        <v>102678</v>
      </c>
      <c r="AB24" s="53">
        <v>3818</v>
      </c>
      <c r="AC24" s="53">
        <v>1503</v>
      </c>
      <c r="AD24" s="53">
        <v>509</v>
      </c>
      <c r="AE24" s="53">
        <v>64766</v>
      </c>
      <c r="AF24" s="53">
        <v>3218</v>
      </c>
      <c r="AG24" s="53">
        <v>524</v>
      </c>
      <c r="AH24" s="53">
        <v>148</v>
      </c>
      <c r="AI24" s="53">
        <v>45368</v>
      </c>
      <c r="AJ24" s="53">
        <v>1863</v>
      </c>
      <c r="AK24" s="53">
        <v>476</v>
      </c>
      <c r="AL24" s="53">
        <v>174</v>
      </c>
      <c r="AM24" s="53">
        <v>20085</v>
      </c>
      <c r="AN24" s="53">
        <v>1000</v>
      </c>
      <c r="AO24" s="53">
        <v>321</v>
      </c>
      <c r="AP24" s="53">
        <v>173</v>
      </c>
      <c r="AQ24" s="53">
        <v>63229</v>
      </c>
      <c r="AR24" s="53">
        <v>1267</v>
      </c>
      <c r="AS24" s="53">
        <v>180</v>
      </c>
      <c r="AT24" s="53">
        <v>25</v>
      </c>
      <c r="AU24" s="53">
        <v>806188</v>
      </c>
      <c r="AV24" s="53">
        <v>9852</v>
      </c>
      <c r="AW24" s="53">
        <v>3249</v>
      </c>
      <c r="AX24" s="53">
        <v>1511</v>
      </c>
      <c r="AY24" s="53">
        <v>310905</v>
      </c>
      <c r="AZ24" s="53">
        <v>7157</v>
      </c>
      <c r="BA24" s="53">
        <v>1976</v>
      </c>
      <c r="BB24" s="53">
        <v>986</v>
      </c>
      <c r="BC24" s="53">
        <v>154550</v>
      </c>
      <c r="BD24" s="53">
        <v>3711</v>
      </c>
      <c r="BE24" s="53">
        <v>1017</v>
      </c>
      <c r="BF24" s="53">
        <v>428</v>
      </c>
    </row>
    <row r="25" spans="2:58" ht="30" customHeight="1" thickBot="1">
      <c r="B25" s="58">
        <v>43800</v>
      </c>
      <c r="C25" s="54">
        <v>73630</v>
      </c>
      <c r="D25" s="54">
        <v>3294</v>
      </c>
      <c r="E25" s="54">
        <v>757</v>
      </c>
      <c r="F25" s="54">
        <v>279</v>
      </c>
      <c r="G25" s="54">
        <v>4689</v>
      </c>
      <c r="H25" s="54">
        <v>868</v>
      </c>
      <c r="I25" s="54">
        <v>246</v>
      </c>
      <c r="J25" s="54">
        <v>79</v>
      </c>
      <c r="K25" s="54">
        <v>96446</v>
      </c>
      <c r="L25" s="54">
        <v>10585</v>
      </c>
      <c r="M25" s="54">
        <v>2608</v>
      </c>
      <c r="N25" s="54">
        <v>766</v>
      </c>
      <c r="O25" s="54">
        <v>6221</v>
      </c>
      <c r="P25" s="54">
        <v>716</v>
      </c>
      <c r="Q25" s="54">
        <v>208</v>
      </c>
      <c r="R25" s="54">
        <v>107</v>
      </c>
      <c r="S25" s="54">
        <v>71892</v>
      </c>
      <c r="T25" s="54">
        <v>12535</v>
      </c>
      <c r="U25" s="54">
        <v>2674</v>
      </c>
      <c r="V25" s="54">
        <v>461</v>
      </c>
      <c r="W25" s="54">
        <v>285406</v>
      </c>
      <c r="X25" s="54">
        <v>14734</v>
      </c>
      <c r="Y25" s="54">
        <v>2534</v>
      </c>
      <c r="Z25" s="54">
        <v>536</v>
      </c>
      <c r="AA25" s="54">
        <v>101629</v>
      </c>
      <c r="AB25" s="54">
        <v>3784</v>
      </c>
      <c r="AC25" s="54">
        <v>1467</v>
      </c>
      <c r="AD25" s="54">
        <v>487</v>
      </c>
      <c r="AE25" s="54">
        <v>63826</v>
      </c>
      <c r="AF25" s="54">
        <v>3145</v>
      </c>
      <c r="AG25" s="54">
        <v>512</v>
      </c>
      <c r="AH25" s="54">
        <v>132</v>
      </c>
      <c r="AI25" s="54">
        <v>44033</v>
      </c>
      <c r="AJ25" s="54">
        <v>1856</v>
      </c>
      <c r="AK25" s="54">
        <v>461</v>
      </c>
      <c r="AL25" s="54">
        <v>177</v>
      </c>
      <c r="AM25" s="54">
        <v>19875</v>
      </c>
      <c r="AN25" s="54">
        <v>1001</v>
      </c>
      <c r="AO25" s="54">
        <v>319</v>
      </c>
      <c r="AP25" s="54">
        <v>173</v>
      </c>
      <c r="AQ25" s="54">
        <v>63235</v>
      </c>
      <c r="AR25" s="54">
        <v>1261</v>
      </c>
      <c r="AS25" s="54">
        <v>180</v>
      </c>
      <c r="AT25" s="54">
        <v>24</v>
      </c>
      <c r="AU25" s="54">
        <v>770025</v>
      </c>
      <c r="AV25" s="54">
        <v>9745</v>
      </c>
      <c r="AW25" s="54">
        <v>3231</v>
      </c>
      <c r="AX25" s="54">
        <v>1501</v>
      </c>
      <c r="AY25" s="54">
        <v>295626</v>
      </c>
      <c r="AZ25" s="54">
        <v>6132</v>
      </c>
      <c r="BA25" s="54">
        <v>1843</v>
      </c>
      <c r="BB25" s="54">
        <v>945</v>
      </c>
      <c r="BC25" s="54">
        <v>149691</v>
      </c>
      <c r="BD25" s="54">
        <v>3575</v>
      </c>
      <c r="BE25" s="54">
        <v>988</v>
      </c>
      <c r="BF25" s="54">
        <v>413</v>
      </c>
    </row>
    <row r="26" spans="2:58" ht="30" customHeight="1" thickBot="1">
      <c r="B26" s="57">
        <v>43831</v>
      </c>
      <c r="C26" s="53">
        <v>70980</v>
      </c>
      <c r="D26" s="53">
        <v>3257</v>
      </c>
      <c r="E26" s="53">
        <v>755</v>
      </c>
      <c r="F26" s="53">
        <v>296</v>
      </c>
      <c r="G26" s="53">
        <v>4179</v>
      </c>
      <c r="H26" s="53">
        <v>924</v>
      </c>
      <c r="I26" s="53">
        <v>250</v>
      </c>
      <c r="J26" s="53">
        <v>83</v>
      </c>
      <c r="K26" s="53">
        <v>93550</v>
      </c>
      <c r="L26" s="53">
        <v>10046</v>
      </c>
      <c r="M26" s="53">
        <v>2561</v>
      </c>
      <c r="N26" s="53">
        <v>758</v>
      </c>
      <c r="O26" s="53">
        <v>5854</v>
      </c>
      <c r="P26" s="53">
        <v>703</v>
      </c>
      <c r="Q26" s="53">
        <v>209</v>
      </c>
      <c r="R26" s="53">
        <v>105</v>
      </c>
      <c r="S26" s="53">
        <v>68289</v>
      </c>
      <c r="T26" s="53">
        <v>11926</v>
      </c>
      <c r="U26" s="53">
        <v>2646</v>
      </c>
      <c r="V26" s="53">
        <v>451</v>
      </c>
      <c r="W26" s="53">
        <v>281253</v>
      </c>
      <c r="X26" s="53">
        <v>14692</v>
      </c>
      <c r="Y26" s="53">
        <v>2489</v>
      </c>
      <c r="Z26" s="53">
        <v>533</v>
      </c>
      <c r="AA26" s="53">
        <v>101461</v>
      </c>
      <c r="AB26" s="53">
        <v>3796</v>
      </c>
      <c r="AC26" s="53">
        <v>1451</v>
      </c>
      <c r="AD26" s="53">
        <v>487</v>
      </c>
      <c r="AE26" s="53">
        <v>62177</v>
      </c>
      <c r="AF26" s="53">
        <v>3132</v>
      </c>
      <c r="AG26" s="53">
        <v>532</v>
      </c>
      <c r="AH26" s="53">
        <v>139</v>
      </c>
      <c r="AI26" s="53">
        <v>42182</v>
      </c>
      <c r="AJ26" s="53">
        <v>1871</v>
      </c>
      <c r="AK26" s="53">
        <v>475</v>
      </c>
      <c r="AL26" s="53">
        <v>178</v>
      </c>
      <c r="AM26" s="53">
        <v>19776</v>
      </c>
      <c r="AN26" s="53">
        <v>1012</v>
      </c>
      <c r="AO26" s="53">
        <v>308</v>
      </c>
      <c r="AP26" s="53">
        <v>174</v>
      </c>
      <c r="AQ26" s="53">
        <v>62959</v>
      </c>
      <c r="AR26" s="53">
        <v>1256</v>
      </c>
      <c r="AS26" s="53">
        <v>180</v>
      </c>
      <c r="AT26" s="53">
        <v>23</v>
      </c>
      <c r="AU26" s="53">
        <v>725796</v>
      </c>
      <c r="AV26" s="53">
        <v>9493</v>
      </c>
      <c r="AW26" s="53">
        <v>3191</v>
      </c>
      <c r="AX26" s="53">
        <v>1473</v>
      </c>
      <c r="AY26" s="53">
        <v>274433</v>
      </c>
      <c r="AZ26" s="53">
        <v>5963</v>
      </c>
      <c r="BA26" s="53">
        <v>1816</v>
      </c>
      <c r="BB26" s="53">
        <v>904</v>
      </c>
      <c r="BC26" s="53">
        <v>150383</v>
      </c>
      <c r="BD26" s="53">
        <v>3337</v>
      </c>
      <c r="BE26" s="53">
        <v>902</v>
      </c>
      <c r="BF26" s="53">
        <v>361</v>
      </c>
    </row>
    <row r="27" spans="2:58" ht="30" customHeight="1" thickBot="1">
      <c r="B27" s="58">
        <v>43862</v>
      </c>
      <c r="C27" s="54">
        <v>72833</v>
      </c>
      <c r="D27" s="54">
        <v>3347</v>
      </c>
      <c r="E27" s="54">
        <v>759</v>
      </c>
      <c r="F27" s="54">
        <v>295</v>
      </c>
      <c r="G27" s="54">
        <v>4387</v>
      </c>
      <c r="H27" s="54">
        <v>936</v>
      </c>
      <c r="I27" s="54">
        <v>248</v>
      </c>
      <c r="J27" s="54">
        <v>87</v>
      </c>
      <c r="K27" s="54">
        <v>93708</v>
      </c>
      <c r="L27" s="54">
        <v>10608</v>
      </c>
      <c r="M27" s="54">
        <v>2619</v>
      </c>
      <c r="N27" s="54">
        <v>760</v>
      </c>
      <c r="O27" s="54">
        <v>6083</v>
      </c>
      <c r="P27" s="54">
        <v>702</v>
      </c>
      <c r="Q27" s="54">
        <v>216</v>
      </c>
      <c r="R27" s="54">
        <v>103</v>
      </c>
      <c r="S27" s="54">
        <v>69422</v>
      </c>
      <c r="T27" s="54">
        <v>12072</v>
      </c>
      <c r="U27" s="54">
        <v>2714</v>
      </c>
      <c r="V27" s="54">
        <v>458</v>
      </c>
      <c r="W27" s="54">
        <v>283588</v>
      </c>
      <c r="X27" s="54">
        <v>14891</v>
      </c>
      <c r="Y27" s="54">
        <v>2520</v>
      </c>
      <c r="Z27" s="54">
        <v>546</v>
      </c>
      <c r="AA27" s="54">
        <v>101566</v>
      </c>
      <c r="AB27" s="54">
        <v>3857</v>
      </c>
      <c r="AC27" s="54">
        <v>1478</v>
      </c>
      <c r="AD27" s="54">
        <v>497</v>
      </c>
      <c r="AE27" s="54">
        <v>62680</v>
      </c>
      <c r="AF27" s="54">
        <v>3189</v>
      </c>
      <c r="AG27" s="54">
        <v>539</v>
      </c>
      <c r="AH27" s="54">
        <v>148</v>
      </c>
      <c r="AI27" s="54">
        <v>43128</v>
      </c>
      <c r="AJ27" s="54">
        <v>1912</v>
      </c>
      <c r="AK27" s="54">
        <v>486</v>
      </c>
      <c r="AL27" s="54">
        <v>175</v>
      </c>
      <c r="AM27" s="54">
        <v>19959</v>
      </c>
      <c r="AN27" s="54">
        <v>1024</v>
      </c>
      <c r="AO27" s="54">
        <v>313</v>
      </c>
      <c r="AP27" s="54">
        <v>172</v>
      </c>
      <c r="AQ27" s="54">
        <v>62919</v>
      </c>
      <c r="AR27" s="54">
        <v>1271</v>
      </c>
      <c r="AS27" s="54">
        <v>185</v>
      </c>
      <c r="AT27" s="54">
        <v>21</v>
      </c>
      <c r="AU27" s="54">
        <v>753451</v>
      </c>
      <c r="AV27" s="54">
        <v>9638</v>
      </c>
      <c r="AW27" s="54">
        <v>3285</v>
      </c>
      <c r="AX27" s="54">
        <v>1471</v>
      </c>
      <c r="AY27" s="54">
        <v>284566</v>
      </c>
      <c r="AZ27" s="54">
        <v>7112</v>
      </c>
      <c r="BA27" s="54">
        <v>1911</v>
      </c>
      <c r="BB27" s="54">
        <v>976</v>
      </c>
      <c r="BC27" s="54">
        <v>153663</v>
      </c>
      <c r="BD27" s="54">
        <v>3568</v>
      </c>
      <c r="BE27" s="54">
        <v>962</v>
      </c>
      <c r="BF27" s="54">
        <v>401</v>
      </c>
    </row>
    <row r="28" spans="2:58" ht="30" customHeight="1" thickBot="1">
      <c r="B28" s="57">
        <v>43891</v>
      </c>
      <c r="C28" s="53">
        <v>72856</v>
      </c>
      <c r="D28" s="53">
        <v>3388</v>
      </c>
      <c r="E28" s="53">
        <v>764</v>
      </c>
      <c r="F28" s="53">
        <v>292</v>
      </c>
      <c r="G28" s="53">
        <v>4452</v>
      </c>
      <c r="H28" s="53">
        <v>920</v>
      </c>
      <c r="I28" s="53">
        <v>256</v>
      </c>
      <c r="J28" s="53">
        <v>85</v>
      </c>
      <c r="K28" s="53">
        <v>93319</v>
      </c>
      <c r="L28" s="53">
        <v>10558</v>
      </c>
      <c r="M28" s="53">
        <v>2600</v>
      </c>
      <c r="N28" s="53">
        <v>759</v>
      </c>
      <c r="O28" s="53">
        <v>6183</v>
      </c>
      <c r="P28" s="53">
        <v>710</v>
      </c>
      <c r="Q28" s="53">
        <v>209</v>
      </c>
      <c r="R28" s="53">
        <v>106</v>
      </c>
      <c r="S28" s="53">
        <v>68346</v>
      </c>
      <c r="T28" s="53">
        <v>11375</v>
      </c>
      <c r="U28" s="53">
        <v>2533</v>
      </c>
      <c r="V28" s="53">
        <v>428</v>
      </c>
      <c r="W28" s="53">
        <v>283123</v>
      </c>
      <c r="X28" s="53">
        <v>14826</v>
      </c>
      <c r="Y28" s="53">
        <v>2510</v>
      </c>
      <c r="Z28" s="53">
        <v>542</v>
      </c>
      <c r="AA28" s="53">
        <v>98892</v>
      </c>
      <c r="AB28" s="53">
        <v>3832</v>
      </c>
      <c r="AC28" s="53">
        <v>1479</v>
      </c>
      <c r="AD28" s="53">
        <v>487</v>
      </c>
      <c r="AE28" s="53">
        <v>62231</v>
      </c>
      <c r="AF28" s="53">
        <v>3121</v>
      </c>
      <c r="AG28" s="53">
        <v>525</v>
      </c>
      <c r="AH28" s="53">
        <v>148</v>
      </c>
      <c r="AI28" s="53">
        <v>43355</v>
      </c>
      <c r="AJ28" s="53">
        <v>1920</v>
      </c>
      <c r="AK28" s="53">
        <v>484</v>
      </c>
      <c r="AL28" s="53">
        <v>176</v>
      </c>
      <c r="AM28" s="53">
        <v>19984</v>
      </c>
      <c r="AN28" s="53">
        <v>1026</v>
      </c>
      <c r="AO28" s="53">
        <v>317</v>
      </c>
      <c r="AP28" s="53">
        <v>167</v>
      </c>
      <c r="AQ28" s="53">
        <v>62728</v>
      </c>
      <c r="AR28" s="53">
        <v>1284</v>
      </c>
      <c r="AS28" s="53">
        <v>175</v>
      </c>
      <c r="AT28" s="53">
        <v>22</v>
      </c>
      <c r="AU28" s="53">
        <v>759564</v>
      </c>
      <c r="AV28" s="53">
        <v>9458</v>
      </c>
      <c r="AW28" s="53">
        <v>3274</v>
      </c>
      <c r="AX28" s="53">
        <v>1462</v>
      </c>
      <c r="AY28" s="53">
        <v>290302</v>
      </c>
      <c r="AZ28" s="53">
        <v>7225</v>
      </c>
      <c r="BA28" s="53">
        <v>1935</v>
      </c>
      <c r="BB28" s="53">
        <v>992</v>
      </c>
      <c r="BC28" s="53">
        <v>153456</v>
      </c>
      <c r="BD28" s="53">
        <v>3545</v>
      </c>
      <c r="BE28" s="53">
        <v>990</v>
      </c>
      <c r="BF28" s="53">
        <v>420</v>
      </c>
    </row>
    <row r="29" spans="2:58" ht="30" customHeight="1" thickBot="1">
      <c r="B29" s="58">
        <v>43922</v>
      </c>
      <c r="C29" s="54">
        <v>71625</v>
      </c>
      <c r="D29" s="54">
        <v>3292</v>
      </c>
      <c r="E29" s="54">
        <v>744</v>
      </c>
      <c r="F29" s="54">
        <v>279</v>
      </c>
      <c r="G29" s="54">
        <v>4366</v>
      </c>
      <c r="H29" s="54">
        <v>905</v>
      </c>
      <c r="I29" s="54">
        <v>245</v>
      </c>
      <c r="J29" s="54">
        <v>77</v>
      </c>
      <c r="K29" s="54">
        <v>91854</v>
      </c>
      <c r="L29" s="54">
        <v>9817</v>
      </c>
      <c r="M29" s="54">
        <v>2429</v>
      </c>
      <c r="N29" s="54">
        <v>718</v>
      </c>
      <c r="O29" s="54">
        <v>6134</v>
      </c>
      <c r="P29" s="54">
        <v>674</v>
      </c>
      <c r="Q29" s="54">
        <v>202</v>
      </c>
      <c r="R29" s="54">
        <v>104</v>
      </c>
      <c r="S29" s="54">
        <v>66246</v>
      </c>
      <c r="T29" s="54">
        <v>8329</v>
      </c>
      <c r="U29" s="54">
        <v>1798</v>
      </c>
      <c r="V29" s="54">
        <v>336</v>
      </c>
      <c r="W29" s="54">
        <v>280157</v>
      </c>
      <c r="X29" s="54">
        <v>14113</v>
      </c>
      <c r="Y29" s="54">
        <v>2351</v>
      </c>
      <c r="Z29" s="54">
        <v>502</v>
      </c>
      <c r="AA29" s="54">
        <v>96337</v>
      </c>
      <c r="AB29" s="54">
        <v>3628</v>
      </c>
      <c r="AC29" s="54">
        <v>1342</v>
      </c>
      <c r="AD29" s="54">
        <v>429</v>
      </c>
      <c r="AE29" s="54">
        <v>60470</v>
      </c>
      <c r="AF29" s="54">
        <v>2671</v>
      </c>
      <c r="AG29" s="54">
        <v>451</v>
      </c>
      <c r="AH29" s="54">
        <v>130</v>
      </c>
      <c r="AI29" s="54">
        <v>42725</v>
      </c>
      <c r="AJ29" s="54">
        <v>1841</v>
      </c>
      <c r="AK29" s="54">
        <v>470</v>
      </c>
      <c r="AL29" s="54">
        <v>167</v>
      </c>
      <c r="AM29" s="54">
        <v>19777</v>
      </c>
      <c r="AN29" s="54">
        <v>996</v>
      </c>
      <c r="AO29" s="54">
        <v>309</v>
      </c>
      <c r="AP29" s="54">
        <v>158</v>
      </c>
      <c r="AQ29" s="54">
        <v>62187</v>
      </c>
      <c r="AR29" s="54">
        <v>1208</v>
      </c>
      <c r="AS29" s="54">
        <v>170</v>
      </c>
      <c r="AT29" s="54">
        <v>17</v>
      </c>
      <c r="AU29" s="54">
        <v>744199</v>
      </c>
      <c r="AV29" s="54">
        <v>8651</v>
      </c>
      <c r="AW29" s="54">
        <v>3023</v>
      </c>
      <c r="AX29" s="54">
        <v>1323</v>
      </c>
      <c r="AY29" s="54">
        <v>285918</v>
      </c>
      <c r="AZ29" s="54">
        <v>7040</v>
      </c>
      <c r="BA29" s="54">
        <v>1914</v>
      </c>
      <c r="BB29" s="54">
        <v>977</v>
      </c>
      <c r="BC29" s="54">
        <v>150302</v>
      </c>
      <c r="BD29" s="54">
        <v>3372</v>
      </c>
      <c r="BE29" s="54">
        <v>945</v>
      </c>
      <c r="BF29" s="54">
        <v>396</v>
      </c>
    </row>
    <row r="30" spans="2:58" ht="30" customHeight="1" thickBot="1">
      <c r="B30" s="57">
        <v>43952</v>
      </c>
      <c r="C30" s="53">
        <v>70794</v>
      </c>
      <c r="D30" s="53">
        <v>3309</v>
      </c>
      <c r="E30" s="53">
        <v>748</v>
      </c>
      <c r="F30" s="53">
        <v>280</v>
      </c>
      <c r="G30" s="53">
        <v>4402</v>
      </c>
      <c r="H30" s="53">
        <v>936</v>
      </c>
      <c r="I30" s="53">
        <v>245</v>
      </c>
      <c r="J30" s="53">
        <v>74</v>
      </c>
      <c r="K30" s="53">
        <v>91961</v>
      </c>
      <c r="L30" s="53">
        <v>9786</v>
      </c>
      <c r="M30" s="53">
        <v>2394</v>
      </c>
      <c r="N30" s="53">
        <v>725</v>
      </c>
      <c r="O30" s="53">
        <v>6196</v>
      </c>
      <c r="P30" s="53">
        <v>673</v>
      </c>
      <c r="Q30" s="53">
        <v>208</v>
      </c>
      <c r="R30" s="53">
        <v>105</v>
      </c>
      <c r="S30" s="53">
        <v>66972</v>
      </c>
      <c r="T30" s="53">
        <v>10112</v>
      </c>
      <c r="U30" s="53">
        <v>2098</v>
      </c>
      <c r="V30" s="53">
        <v>376</v>
      </c>
      <c r="W30" s="53">
        <v>281003</v>
      </c>
      <c r="X30" s="53">
        <v>13962</v>
      </c>
      <c r="Y30" s="53">
        <v>2333</v>
      </c>
      <c r="Z30" s="53">
        <v>493</v>
      </c>
      <c r="AA30" s="53">
        <v>96223</v>
      </c>
      <c r="AB30" s="53">
        <v>3646</v>
      </c>
      <c r="AC30" s="53">
        <v>1309</v>
      </c>
      <c r="AD30" s="53">
        <v>426</v>
      </c>
      <c r="AE30" s="53">
        <v>59661</v>
      </c>
      <c r="AF30" s="53">
        <v>2354</v>
      </c>
      <c r="AG30" s="53">
        <v>417</v>
      </c>
      <c r="AH30" s="53">
        <v>127</v>
      </c>
      <c r="AI30" s="53">
        <v>42909</v>
      </c>
      <c r="AJ30" s="53">
        <v>1840</v>
      </c>
      <c r="AK30" s="53">
        <v>476</v>
      </c>
      <c r="AL30" s="53">
        <v>164</v>
      </c>
      <c r="AM30" s="53">
        <v>19757</v>
      </c>
      <c r="AN30" s="53">
        <v>982</v>
      </c>
      <c r="AO30" s="53">
        <v>311</v>
      </c>
      <c r="AP30" s="53">
        <v>159</v>
      </c>
      <c r="AQ30" s="53">
        <v>61953</v>
      </c>
      <c r="AR30" s="53">
        <v>1195</v>
      </c>
      <c r="AS30" s="53">
        <v>169</v>
      </c>
      <c r="AT30" s="53">
        <v>17</v>
      </c>
      <c r="AU30" s="53">
        <v>747145</v>
      </c>
      <c r="AV30" s="53">
        <v>8707</v>
      </c>
      <c r="AW30" s="53">
        <v>3029</v>
      </c>
      <c r="AX30" s="53">
        <v>1330</v>
      </c>
      <c r="AY30" s="53">
        <v>286868</v>
      </c>
      <c r="AZ30" s="53">
        <v>6952</v>
      </c>
      <c r="BA30" s="53">
        <v>1893</v>
      </c>
      <c r="BB30" s="53">
        <v>976</v>
      </c>
      <c r="BC30" s="53">
        <v>150511</v>
      </c>
      <c r="BD30" s="53">
        <v>3324</v>
      </c>
      <c r="BE30" s="53">
        <v>935</v>
      </c>
      <c r="BF30" s="53">
        <v>397</v>
      </c>
    </row>
    <row r="31" spans="2:58" ht="30" customHeight="1" thickBot="1">
      <c r="B31" s="58">
        <v>43983</v>
      </c>
      <c r="C31" s="54">
        <v>70685</v>
      </c>
      <c r="D31" s="54">
        <v>3357</v>
      </c>
      <c r="E31" s="54">
        <v>759</v>
      </c>
      <c r="F31" s="54">
        <v>278</v>
      </c>
      <c r="G31" s="54">
        <v>4428</v>
      </c>
      <c r="H31" s="54">
        <v>930</v>
      </c>
      <c r="I31" s="54">
        <v>247</v>
      </c>
      <c r="J31" s="54">
        <v>75</v>
      </c>
      <c r="K31" s="54">
        <v>92012</v>
      </c>
      <c r="L31" s="54">
        <v>9826</v>
      </c>
      <c r="M31" s="54">
        <v>2413</v>
      </c>
      <c r="N31" s="54">
        <v>707</v>
      </c>
      <c r="O31" s="54">
        <v>6232</v>
      </c>
      <c r="P31" s="54">
        <v>686</v>
      </c>
      <c r="Q31" s="54">
        <v>206</v>
      </c>
      <c r="R31" s="54">
        <v>105</v>
      </c>
      <c r="S31" s="54">
        <v>67557</v>
      </c>
      <c r="T31" s="54">
        <v>10919</v>
      </c>
      <c r="U31" s="54">
        <v>2288</v>
      </c>
      <c r="V31" s="54">
        <v>399</v>
      </c>
      <c r="W31" s="54">
        <v>282318</v>
      </c>
      <c r="X31" s="54">
        <v>14044</v>
      </c>
      <c r="Y31" s="54">
        <v>2316</v>
      </c>
      <c r="Z31" s="54">
        <v>488</v>
      </c>
      <c r="AA31" s="54">
        <v>96153</v>
      </c>
      <c r="AB31" s="54">
        <v>3698</v>
      </c>
      <c r="AC31" s="54">
        <v>1299</v>
      </c>
      <c r="AD31" s="54">
        <v>422</v>
      </c>
      <c r="AE31" s="54">
        <v>59417</v>
      </c>
      <c r="AF31" s="54">
        <v>2173</v>
      </c>
      <c r="AG31" s="54">
        <v>386</v>
      </c>
      <c r="AH31" s="54">
        <v>118</v>
      </c>
      <c r="AI31" s="54">
        <v>43107</v>
      </c>
      <c r="AJ31" s="54">
        <v>1855</v>
      </c>
      <c r="AK31" s="54">
        <v>469</v>
      </c>
      <c r="AL31" s="54">
        <v>160</v>
      </c>
      <c r="AM31" s="54">
        <v>19745</v>
      </c>
      <c r="AN31" s="54">
        <v>979</v>
      </c>
      <c r="AO31" s="54">
        <v>307</v>
      </c>
      <c r="AP31" s="54">
        <v>155</v>
      </c>
      <c r="AQ31" s="54">
        <v>61794</v>
      </c>
      <c r="AR31" s="54">
        <v>1198</v>
      </c>
      <c r="AS31" s="54">
        <v>167</v>
      </c>
      <c r="AT31" s="54">
        <v>19</v>
      </c>
      <c r="AU31" s="54">
        <v>750440</v>
      </c>
      <c r="AV31" s="54">
        <v>8875</v>
      </c>
      <c r="AW31" s="54">
        <v>3062</v>
      </c>
      <c r="AX31" s="54">
        <v>1352</v>
      </c>
      <c r="AY31" s="54">
        <v>288121</v>
      </c>
      <c r="AZ31" s="54">
        <v>6946</v>
      </c>
      <c r="BA31" s="54">
        <v>1869</v>
      </c>
      <c r="BB31" s="54">
        <v>966</v>
      </c>
      <c r="BC31" s="54">
        <v>151246</v>
      </c>
      <c r="BD31" s="54">
        <v>3299</v>
      </c>
      <c r="BE31" s="54">
        <v>931</v>
      </c>
      <c r="BF31" s="54">
        <v>394</v>
      </c>
    </row>
    <row r="32" spans="2:58" ht="30" customHeight="1" thickBot="1">
      <c r="B32" s="57">
        <v>44013</v>
      </c>
      <c r="C32" s="53">
        <v>70857</v>
      </c>
      <c r="D32" s="53">
        <v>3367</v>
      </c>
      <c r="E32" s="53">
        <v>782</v>
      </c>
      <c r="F32" s="53">
        <v>279</v>
      </c>
      <c r="G32" s="53">
        <v>4473</v>
      </c>
      <c r="H32" s="53">
        <v>947</v>
      </c>
      <c r="I32" s="53">
        <v>252</v>
      </c>
      <c r="J32" s="53">
        <v>76</v>
      </c>
      <c r="K32" s="53">
        <v>92257</v>
      </c>
      <c r="L32" s="53">
        <v>9875</v>
      </c>
      <c r="M32" s="53">
        <v>2419</v>
      </c>
      <c r="N32" s="53">
        <v>719</v>
      </c>
      <c r="O32" s="53">
        <v>6296</v>
      </c>
      <c r="P32" s="53">
        <v>698</v>
      </c>
      <c r="Q32" s="53">
        <v>210</v>
      </c>
      <c r="R32" s="53">
        <v>106</v>
      </c>
      <c r="S32" s="53">
        <v>67935</v>
      </c>
      <c r="T32" s="53">
        <v>11419</v>
      </c>
      <c r="U32" s="53">
        <v>2396</v>
      </c>
      <c r="V32" s="53">
        <v>421</v>
      </c>
      <c r="W32" s="53">
        <v>284802</v>
      </c>
      <c r="X32" s="53">
        <v>14230</v>
      </c>
      <c r="Y32" s="53">
        <v>2371</v>
      </c>
      <c r="Z32" s="53">
        <v>481</v>
      </c>
      <c r="AA32" s="53">
        <v>96418</v>
      </c>
      <c r="AB32" s="53">
        <v>3717</v>
      </c>
      <c r="AC32" s="53">
        <v>1315</v>
      </c>
      <c r="AD32" s="53">
        <v>424</v>
      </c>
      <c r="AE32" s="53">
        <v>59337</v>
      </c>
      <c r="AF32" s="53">
        <v>2038</v>
      </c>
      <c r="AG32" s="53">
        <v>384</v>
      </c>
      <c r="AH32" s="53">
        <v>112</v>
      </c>
      <c r="AI32" s="53">
        <v>43453</v>
      </c>
      <c r="AJ32" s="53">
        <v>1893</v>
      </c>
      <c r="AK32" s="53">
        <v>479</v>
      </c>
      <c r="AL32" s="53">
        <v>169</v>
      </c>
      <c r="AM32" s="53">
        <v>19841</v>
      </c>
      <c r="AN32" s="53">
        <v>980</v>
      </c>
      <c r="AO32" s="53">
        <v>313</v>
      </c>
      <c r="AP32" s="53">
        <v>164</v>
      </c>
      <c r="AQ32" s="53">
        <v>61757</v>
      </c>
      <c r="AR32" s="53">
        <v>1206</v>
      </c>
      <c r="AS32" s="53">
        <v>160</v>
      </c>
      <c r="AT32" s="53">
        <v>24</v>
      </c>
      <c r="AU32" s="53">
        <v>755766</v>
      </c>
      <c r="AV32" s="53">
        <v>9013</v>
      </c>
      <c r="AW32" s="53">
        <v>3126</v>
      </c>
      <c r="AX32" s="53">
        <v>1361</v>
      </c>
      <c r="AY32" s="53">
        <v>289074</v>
      </c>
      <c r="AZ32" s="53">
        <v>6850</v>
      </c>
      <c r="BA32" s="53">
        <v>1849</v>
      </c>
      <c r="BB32" s="53">
        <v>950</v>
      </c>
      <c r="BC32" s="53">
        <v>152712</v>
      </c>
      <c r="BD32" s="53">
        <v>3253</v>
      </c>
      <c r="BE32" s="53">
        <v>942</v>
      </c>
      <c r="BF32" s="53">
        <v>392</v>
      </c>
    </row>
    <row r="33" spans="2:62" ht="30" customHeight="1" thickBot="1">
      <c r="B33" s="58">
        <v>44044</v>
      </c>
      <c r="C33" s="54">
        <v>71033</v>
      </c>
      <c r="D33" s="54">
        <v>3402</v>
      </c>
      <c r="E33" s="54">
        <v>783</v>
      </c>
      <c r="F33" s="54">
        <v>279</v>
      </c>
      <c r="G33" s="54">
        <v>4483</v>
      </c>
      <c r="H33" s="54">
        <v>953</v>
      </c>
      <c r="I33" s="54">
        <v>252</v>
      </c>
      <c r="J33" s="54">
        <v>78</v>
      </c>
      <c r="K33" s="54">
        <v>92438</v>
      </c>
      <c r="L33" s="54">
        <v>9889</v>
      </c>
      <c r="M33" s="54">
        <v>2426</v>
      </c>
      <c r="N33" s="54">
        <v>715</v>
      </c>
      <c r="O33" s="54">
        <v>6316</v>
      </c>
      <c r="P33" s="54">
        <v>709</v>
      </c>
      <c r="Q33" s="54">
        <v>209</v>
      </c>
      <c r="R33" s="54">
        <v>107</v>
      </c>
      <c r="S33" s="54">
        <v>68072</v>
      </c>
      <c r="T33" s="54">
        <v>11464</v>
      </c>
      <c r="U33" s="54">
        <v>2465</v>
      </c>
      <c r="V33" s="54">
        <v>432</v>
      </c>
      <c r="W33" s="54">
        <v>287099</v>
      </c>
      <c r="X33" s="54">
        <v>14283</v>
      </c>
      <c r="Y33" s="54">
        <v>2386</v>
      </c>
      <c r="Z33" s="54">
        <v>472</v>
      </c>
      <c r="AA33" s="54">
        <v>95934</v>
      </c>
      <c r="AB33" s="54">
        <v>3728</v>
      </c>
      <c r="AC33" s="54">
        <v>1311</v>
      </c>
      <c r="AD33" s="54">
        <v>412</v>
      </c>
      <c r="AE33" s="54">
        <v>59106</v>
      </c>
      <c r="AF33" s="54">
        <v>1943</v>
      </c>
      <c r="AG33" s="54">
        <v>374</v>
      </c>
      <c r="AH33" s="54">
        <v>105</v>
      </c>
      <c r="AI33" s="54">
        <v>43931</v>
      </c>
      <c r="AJ33" s="54">
        <v>1887</v>
      </c>
      <c r="AK33" s="54">
        <v>485</v>
      </c>
      <c r="AL33" s="54">
        <v>171</v>
      </c>
      <c r="AM33" s="54">
        <v>19899</v>
      </c>
      <c r="AN33" s="54">
        <v>979</v>
      </c>
      <c r="AO33" s="54">
        <v>303</v>
      </c>
      <c r="AP33" s="54">
        <v>166</v>
      </c>
      <c r="AQ33" s="54">
        <v>61619</v>
      </c>
      <c r="AR33" s="54">
        <v>1200</v>
      </c>
      <c r="AS33" s="54">
        <v>162</v>
      </c>
      <c r="AT33" s="54">
        <v>24</v>
      </c>
      <c r="AU33" s="54">
        <v>763634</v>
      </c>
      <c r="AV33" s="54">
        <v>8971</v>
      </c>
      <c r="AW33" s="54">
        <v>3177</v>
      </c>
      <c r="AX33" s="54">
        <v>1390</v>
      </c>
      <c r="AY33" s="54">
        <v>290330</v>
      </c>
      <c r="AZ33" s="54">
        <v>6770</v>
      </c>
      <c r="BA33" s="54">
        <v>1879</v>
      </c>
      <c r="BB33" s="54">
        <v>961</v>
      </c>
      <c r="BC33" s="54">
        <v>154203</v>
      </c>
      <c r="BD33" s="54">
        <v>3245</v>
      </c>
      <c r="BE33" s="54">
        <v>929</v>
      </c>
      <c r="BF33" s="54">
        <v>396</v>
      </c>
    </row>
    <row r="34" spans="2:62" ht="30" customHeight="1" thickBot="1">
      <c r="B34" s="57">
        <v>44075</v>
      </c>
      <c r="C34" s="53">
        <v>71696</v>
      </c>
      <c r="D34" s="53">
        <v>3438</v>
      </c>
      <c r="E34" s="53">
        <v>790</v>
      </c>
      <c r="F34" s="53">
        <v>284</v>
      </c>
      <c r="G34" s="53">
        <v>4567</v>
      </c>
      <c r="H34" s="53">
        <v>963</v>
      </c>
      <c r="I34" s="53">
        <v>254</v>
      </c>
      <c r="J34" s="53">
        <v>79</v>
      </c>
      <c r="K34" s="53">
        <v>93041</v>
      </c>
      <c r="L34" s="53">
        <v>10044</v>
      </c>
      <c r="M34" s="53">
        <v>2463</v>
      </c>
      <c r="N34" s="53">
        <v>732</v>
      </c>
      <c r="O34" s="53">
        <v>6468</v>
      </c>
      <c r="P34" s="53">
        <v>724</v>
      </c>
      <c r="Q34" s="53">
        <v>204</v>
      </c>
      <c r="R34" s="53">
        <v>109</v>
      </c>
      <c r="S34" s="53">
        <v>69015</v>
      </c>
      <c r="T34" s="53">
        <v>11792</v>
      </c>
      <c r="U34" s="53">
        <v>2615</v>
      </c>
      <c r="V34" s="53">
        <v>435</v>
      </c>
      <c r="W34" s="53">
        <v>291047</v>
      </c>
      <c r="X34" s="53">
        <v>14549</v>
      </c>
      <c r="Y34" s="53">
        <v>2433</v>
      </c>
      <c r="Z34" s="53">
        <v>482</v>
      </c>
      <c r="AA34" s="53">
        <v>97343</v>
      </c>
      <c r="AB34" s="53">
        <v>3787</v>
      </c>
      <c r="AC34" s="53">
        <v>1345</v>
      </c>
      <c r="AD34" s="53">
        <v>425</v>
      </c>
      <c r="AE34" s="53">
        <v>59639</v>
      </c>
      <c r="AF34" s="53">
        <v>2040</v>
      </c>
      <c r="AG34" s="53">
        <v>369</v>
      </c>
      <c r="AH34" s="53">
        <v>105</v>
      </c>
      <c r="AI34" s="53">
        <v>44872</v>
      </c>
      <c r="AJ34" s="53">
        <v>1919</v>
      </c>
      <c r="AK34" s="53">
        <v>496</v>
      </c>
      <c r="AL34" s="53">
        <v>175</v>
      </c>
      <c r="AM34" s="53">
        <v>20067</v>
      </c>
      <c r="AN34" s="53">
        <v>973</v>
      </c>
      <c r="AO34" s="53">
        <v>310</v>
      </c>
      <c r="AP34" s="53">
        <v>167</v>
      </c>
      <c r="AQ34" s="53">
        <v>61642</v>
      </c>
      <c r="AR34" s="53">
        <v>1207</v>
      </c>
      <c r="AS34" s="53">
        <v>172</v>
      </c>
      <c r="AT34" s="53">
        <v>22</v>
      </c>
      <c r="AU34" s="53">
        <v>779355</v>
      </c>
      <c r="AV34" s="53">
        <v>9153</v>
      </c>
      <c r="AW34" s="53">
        <v>3219</v>
      </c>
      <c r="AX34" s="53">
        <v>1417</v>
      </c>
      <c r="AY34" s="53">
        <v>293508</v>
      </c>
      <c r="AZ34" s="53">
        <v>6783</v>
      </c>
      <c r="BA34" s="53">
        <v>1893</v>
      </c>
      <c r="BB34" s="53">
        <v>967</v>
      </c>
      <c r="BC34" s="53">
        <v>157776</v>
      </c>
      <c r="BD34" s="53">
        <v>3289</v>
      </c>
      <c r="BE34" s="53">
        <v>959</v>
      </c>
      <c r="BF34" s="53">
        <v>401</v>
      </c>
    </row>
    <row r="35" spans="2:62" ht="30" customHeight="1" thickBot="1">
      <c r="B35" s="58">
        <v>44105</v>
      </c>
      <c r="C35" s="54">
        <v>72308</v>
      </c>
      <c r="D35" s="54">
        <v>3435</v>
      </c>
      <c r="E35" s="54">
        <v>785</v>
      </c>
      <c r="F35" s="54">
        <v>286</v>
      </c>
      <c r="G35" s="54">
        <v>4663</v>
      </c>
      <c r="H35" s="54">
        <v>945</v>
      </c>
      <c r="I35" s="54">
        <v>253</v>
      </c>
      <c r="J35" s="54">
        <v>78</v>
      </c>
      <c r="K35" s="54">
        <v>93653</v>
      </c>
      <c r="L35" s="54">
        <v>10163</v>
      </c>
      <c r="M35" s="54">
        <v>2547</v>
      </c>
      <c r="N35" s="54">
        <v>733</v>
      </c>
      <c r="O35" s="54">
        <v>6534</v>
      </c>
      <c r="P35" s="54">
        <v>738</v>
      </c>
      <c r="Q35" s="54">
        <v>213</v>
      </c>
      <c r="R35" s="54">
        <v>108</v>
      </c>
      <c r="S35" s="54">
        <v>69764</v>
      </c>
      <c r="T35" s="54">
        <v>12009</v>
      </c>
      <c r="U35" s="54">
        <v>2644</v>
      </c>
      <c r="V35" s="54">
        <v>431</v>
      </c>
      <c r="W35" s="54">
        <v>296154</v>
      </c>
      <c r="X35" s="54">
        <v>14798</v>
      </c>
      <c r="Y35" s="54">
        <v>2475</v>
      </c>
      <c r="Z35" s="54">
        <v>485</v>
      </c>
      <c r="AA35" s="54">
        <v>98793</v>
      </c>
      <c r="AB35" s="54">
        <v>3793</v>
      </c>
      <c r="AC35" s="54">
        <v>1367</v>
      </c>
      <c r="AD35" s="54">
        <v>436</v>
      </c>
      <c r="AE35" s="54">
        <v>60096</v>
      </c>
      <c r="AF35" s="54">
        <v>2142</v>
      </c>
      <c r="AG35" s="54">
        <v>396</v>
      </c>
      <c r="AH35" s="54">
        <v>106</v>
      </c>
      <c r="AI35" s="54">
        <v>45883</v>
      </c>
      <c r="AJ35" s="54">
        <v>1962</v>
      </c>
      <c r="AK35" s="54">
        <v>505</v>
      </c>
      <c r="AL35" s="54">
        <v>178</v>
      </c>
      <c r="AM35" s="54">
        <v>20221</v>
      </c>
      <c r="AN35" s="54">
        <v>997</v>
      </c>
      <c r="AO35" s="54">
        <v>312</v>
      </c>
      <c r="AP35" s="54">
        <v>165</v>
      </c>
      <c r="AQ35" s="54">
        <v>61582</v>
      </c>
      <c r="AR35" s="54">
        <v>1232</v>
      </c>
      <c r="AS35" s="54">
        <v>175</v>
      </c>
      <c r="AT35" s="54">
        <v>23</v>
      </c>
      <c r="AU35" s="54">
        <v>795833</v>
      </c>
      <c r="AV35" s="54">
        <v>9356</v>
      </c>
      <c r="AW35" s="54">
        <v>3261</v>
      </c>
      <c r="AX35" s="54">
        <v>1434</v>
      </c>
      <c r="AY35" s="54">
        <v>296650</v>
      </c>
      <c r="AZ35" s="54">
        <v>6854</v>
      </c>
      <c r="BA35" s="54">
        <v>1898</v>
      </c>
      <c r="BB35" s="54">
        <v>970</v>
      </c>
      <c r="BC35" s="54">
        <v>161942</v>
      </c>
      <c r="BD35" s="54">
        <v>3373</v>
      </c>
      <c r="BE35" s="54">
        <v>960</v>
      </c>
      <c r="BF35" s="54">
        <v>404</v>
      </c>
    </row>
    <row r="36" spans="2:62" ht="30" customHeight="1" thickBot="1">
      <c r="B36" s="57">
        <v>44136</v>
      </c>
      <c r="C36" s="53">
        <v>71693</v>
      </c>
      <c r="D36" s="53">
        <v>3450</v>
      </c>
      <c r="E36" s="53">
        <v>780</v>
      </c>
      <c r="F36" s="53">
        <v>282</v>
      </c>
      <c r="G36" s="53">
        <v>4732</v>
      </c>
      <c r="H36" s="53">
        <v>943</v>
      </c>
      <c r="I36" s="53">
        <v>250</v>
      </c>
      <c r="J36" s="53">
        <v>78</v>
      </c>
      <c r="K36" s="53">
        <v>94317</v>
      </c>
      <c r="L36" s="53">
        <v>10301</v>
      </c>
      <c r="M36" s="53">
        <v>2588</v>
      </c>
      <c r="N36" s="53">
        <v>734</v>
      </c>
      <c r="O36" s="53">
        <v>6581</v>
      </c>
      <c r="P36" s="53">
        <v>748</v>
      </c>
      <c r="Q36" s="53">
        <v>213</v>
      </c>
      <c r="R36" s="53">
        <v>109</v>
      </c>
      <c r="S36" s="53">
        <v>70289</v>
      </c>
      <c r="T36" s="53">
        <v>12008</v>
      </c>
      <c r="U36" s="53">
        <v>2674</v>
      </c>
      <c r="V36" s="53">
        <v>435</v>
      </c>
      <c r="W36" s="53">
        <v>299397</v>
      </c>
      <c r="X36" s="53">
        <v>14942</v>
      </c>
      <c r="Y36" s="53">
        <v>2516</v>
      </c>
      <c r="Z36" s="53">
        <v>510</v>
      </c>
      <c r="AA36" s="53">
        <v>98933</v>
      </c>
      <c r="AB36" s="53">
        <v>3810</v>
      </c>
      <c r="AC36" s="53">
        <v>1370</v>
      </c>
      <c r="AD36" s="53">
        <v>437</v>
      </c>
      <c r="AE36" s="53">
        <v>60658</v>
      </c>
      <c r="AF36" s="53">
        <v>2229</v>
      </c>
      <c r="AG36" s="53">
        <v>396</v>
      </c>
      <c r="AH36" s="53">
        <v>113</v>
      </c>
      <c r="AI36" s="53">
        <v>46487</v>
      </c>
      <c r="AJ36" s="53">
        <v>2008</v>
      </c>
      <c r="AK36" s="53">
        <v>509</v>
      </c>
      <c r="AL36" s="53">
        <v>182</v>
      </c>
      <c r="AM36" s="53">
        <v>20361</v>
      </c>
      <c r="AN36" s="53">
        <v>1001</v>
      </c>
      <c r="AO36" s="53">
        <v>318</v>
      </c>
      <c r="AP36" s="53">
        <v>165</v>
      </c>
      <c r="AQ36" s="53">
        <v>61561</v>
      </c>
      <c r="AR36" s="53">
        <v>1229</v>
      </c>
      <c r="AS36" s="53">
        <v>174</v>
      </c>
      <c r="AT36" s="53">
        <v>25</v>
      </c>
      <c r="AU36" s="53">
        <v>806315</v>
      </c>
      <c r="AV36" s="53">
        <v>9493</v>
      </c>
      <c r="AW36" s="53">
        <v>3304</v>
      </c>
      <c r="AX36" s="53">
        <v>1455</v>
      </c>
      <c r="AY36" s="53">
        <v>298575</v>
      </c>
      <c r="AZ36" s="53">
        <v>6830</v>
      </c>
      <c r="BA36" s="53">
        <v>1909</v>
      </c>
      <c r="BB36" s="53">
        <v>968</v>
      </c>
      <c r="BC36" s="53">
        <v>164227</v>
      </c>
      <c r="BD36" s="53">
        <v>3395</v>
      </c>
      <c r="BE36" s="53">
        <v>971</v>
      </c>
      <c r="BF36" s="53">
        <v>400</v>
      </c>
    </row>
    <row r="37" spans="2:62" ht="30" customHeight="1" thickBot="1">
      <c r="B37" s="58">
        <v>44166</v>
      </c>
      <c r="C37" s="54">
        <v>70935</v>
      </c>
      <c r="D37" s="54">
        <v>3414</v>
      </c>
      <c r="E37" s="54">
        <v>759</v>
      </c>
      <c r="F37" s="54">
        <v>285</v>
      </c>
      <c r="G37" s="54">
        <v>4778</v>
      </c>
      <c r="H37" s="54">
        <v>885</v>
      </c>
      <c r="I37" s="54">
        <v>238</v>
      </c>
      <c r="J37" s="54">
        <v>77</v>
      </c>
      <c r="K37" s="54">
        <v>93949</v>
      </c>
      <c r="L37" s="54">
        <v>10178</v>
      </c>
      <c r="M37" s="54">
        <v>2561</v>
      </c>
      <c r="N37" s="54">
        <v>738</v>
      </c>
      <c r="O37" s="54">
        <v>6540</v>
      </c>
      <c r="P37" s="54">
        <v>729</v>
      </c>
      <c r="Q37" s="54">
        <v>215</v>
      </c>
      <c r="R37" s="54">
        <v>109</v>
      </c>
      <c r="S37" s="54">
        <v>69882</v>
      </c>
      <c r="T37" s="54">
        <v>11656</v>
      </c>
      <c r="U37" s="54">
        <v>2429</v>
      </c>
      <c r="V37" s="54">
        <v>426</v>
      </c>
      <c r="W37" s="54">
        <v>297867</v>
      </c>
      <c r="X37" s="54">
        <v>14962</v>
      </c>
      <c r="Y37" s="54">
        <v>2540</v>
      </c>
      <c r="Z37" s="54">
        <v>518</v>
      </c>
      <c r="AA37" s="54">
        <v>98816</v>
      </c>
      <c r="AB37" s="54">
        <v>3775</v>
      </c>
      <c r="AC37" s="54">
        <v>1397</v>
      </c>
      <c r="AD37" s="54">
        <v>437</v>
      </c>
      <c r="AE37" s="54">
        <v>60276</v>
      </c>
      <c r="AF37" s="54">
        <v>2302</v>
      </c>
      <c r="AG37" s="54">
        <v>395</v>
      </c>
      <c r="AH37" s="54">
        <v>105</v>
      </c>
      <c r="AI37" s="54">
        <v>45808</v>
      </c>
      <c r="AJ37" s="54">
        <v>2002</v>
      </c>
      <c r="AK37" s="54">
        <v>512</v>
      </c>
      <c r="AL37" s="54">
        <v>178</v>
      </c>
      <c r="AM37" s="54">
        <v>20304</v>
      </c>
      <c r="AN37" s="54">
        <v>993</v>
      </c>
      <c r="AO37" s="54">
        <v>323</v>
      </c>
      <c r="AP37" s="54">
        <v>163</v>
      </c>
      <c r="AQ37" s="54">
        <v>61534</v>
      </c>
      <c r="AR37" s="54">
        <v>1221</v>
      </c>
      <c r="AS37" s="54">
        <v>175</v>
      </c>
      <c r="AT37" s="54">
        <v>27</v>
      </c>
      <c r="AU37" s="54">
        <v>788554</v>
      </c>
      <c r="AV37" s="54">
        <v>9349</v>
      </c>
      <c r="AW37" s="54">
        <v>3310</v>
      </c>
      <c r="AX37" s="54">
        <v>1467</v>
      </c>
      <c r="AY37" s="54">
        <v>290721</v>
      </c>
      <c r="AZ37" s="54">
        <v>6087</v>
      </c>
      <c r="BA37" s="54">
        <v>1802</v>
      </c>
      <c r="BB37" s="54">
        <v>948</v>
      </c>
      <c r="BC37" s="54">
        <v>162100</v>
      </c>
      <c r="BD37" s="54">
        <v>3319</v>
      </c>
      <c r="BE37" s="54">
        <v>954</v>
      </c>
      <c r="BF37" s="54">
        <v>394</v>
      </c>
    </row>
    <row r="38" spans="2:62" ht="30" customHeight="1" thickBot="1">
      <c r="B38" s="57">
        <v>44197</v>
      </c>
      <c r="C38" s="53">
        <v>63503</v>
      </c>
      <c r="D38" s="53">
        <v>3369</v>
      </c>
      <c r="E38" s="53">
        <v>796</v>
      </c>
      <c r="F38" s="53">
        <v>297</v>
      </c>
      <c r="G38" s="53">
        <v>3656</v>
      </c>
      <c r="H38" s="53">
        <v>929</v>
      </c>
      <c r="I38" s="53">
        <v>251</v>
      </c>
      <c r="J38" s="53">
        <v>77</v>
      </c>
      <c r="K38" s="53">
        <v>88176</v>
      </c>
      <c r="L38" s="53">
        <v>9978</v>
      </c>
      <c r="M38" s="53">
        <v>2544</v>
      </c>
      <c r="N38" s="53">
        <v>747</v>
      </c>
      <c r="O38" s="53">
        <v>5718</v>
      </c>
      <c r="P38" s="53">
        <v>741</v>
      </c>
      <c r="Q38" s="53">
        <v>207</v>
      </c>
      <c r="R38" s="53">
        <v>106</v>
      </c>
      <c r="S38" s="53">
        <v>63722</v>
      </c>
      <c r="T38" s="53">
        <v>11158</v>
      </c>
      <c r="U38" s="53">
        <v>2496</v>
      </c>
      <c r="V38" s="53">
        <v>427</v>
      </c>
      <c r="W38" s="53">
        <v>275944</v>
      </c>
      <c r="X38" s="53">
        <v>14892</v>
      </c>
      <c r="Y38" s="53">
        <v>2493</v>
      </c>
      <c r="Z38" s="53">
        <v>510</v>
      </c>
      <c r="AA38" s="53">
        <v>87855</v>
      </c>
      <c r="AB38" s="53">
        <v>3743</v>
      </c>
      <c r="AC38" s="53">
        <v>1380</v>
      </c>
      <c r="AD38" s="53">
        <v>439</v>
      </c>
      <c r="AE38" s="53">
        <v>57935</v>
      </c>
      <c r="AF38" s="53">
        <v>2301</v>
      </c>
      <c r="AG38" s="53">
        <v>388</v>
      </c>
      <c r="AH38" s="53">
        <v>87</v>
      </c>
      <c r="AI38" s="53">
        <v>36912</v>
      </c>
      <c r="AJ38" s="53">
        <v>2026</v>
      </c>
      <c r="AK38" s="53">
        <v>530</v>
      </c>
      <c r="AL38" s="53">
        <v>178</v>
      </c>
      <c r="AM38" s="53">
        <v>19072</v>
      </c>
      <c r="AN38" s="53">
        <v>1022</v>
      </c>
      <c r="AO38" s="53">
        <v>316</v>
      </c>
      <c r="AP38" s="53">
        <v>170</v>
      </c>
      <c r="AQ38" s="53">
        <v>60261</v>
      </c>
      <c r="AR38" s="53">
        <v>1216</v>
      </c>
      <c r="AS38" s="53">
        <v>174</v>
      </c>
      <c r="AT38" s="53">
        <v>27</v>
      </c>
      <c r="AU38" s="53">
        <v>536934</v>
      </c>
      <c r="AV38" s="53">
        <v>8933</v>
      </c>
      <c r="AW38" s="53">
        <v>3217</v>
      </c>
      <c r="AX38" s="53">
        <v>1410</v>
      </c>
      <c r="AY38" s="53">
        <v>212561</v>
      </c>
      <c r="AZ38" s="53">
        <v>5865</v>
      </c>
      <c r="BA38" s="53">
        <v>1743</v>
      </c>
      <c r="BB38" s="53">
        <v>890</v>
      </c>
      <c r="BC38" s="53">
        <v>100607</v>
      </c>
      <c r="BD38" s="53">
        <v>3072</v>
      </c>
      <c r="BE38" s="53">
        <v>828</v>
      </c>
      <c r="BF38" s="53">
        <v>324</v>
      </c>
    </row>
    <row r="39" spans="2:62" ht="30" customHeight="1" thickBot="1">
      <c r="B39" s="58">
        <v>44228</v>
      </c>
      <c r="C39" s="54">
        <v>63800</v>
      </c>
      <c r="D39" s="54">
        <v>3453</v>
      </c>
      <c r="E39" s="54">
        <v>810</v>
      </c>
      <c r="F39" s="54">
        <v>292</v>
      </c>
      <c r="G39" s="54">
        <v>3678</v>
      </c>
      <c r="H39" s="54">
        <v>966</v>
      </c>
      <c r="I39" s="54">
        <v>259</v>
      </c>
      <c r="J39" s="54">
        <v>76</v>
      </c>
      <c r="K39" s="54">
        <v>88593</v>
      </c>
      <c r="L39" s="54">
        <v>10466</v>
      </c>
      <c r="M39" s="54">
        <v>2618</v>
      </c>
      <c r="N39" s="54">
        <v>754</v>
      </c>
      <c r="O39" s="54">
        <v>5846</v>
      </c>
      <c r="P39" s="54">
        <v>750</v>
      </c>
      <c r="Q39" s="54">
        <v>210</v>
      </c>
      <c r="R39" s="54">
        <v>107</v>
      </c>
      <c r="S39" s="54">
        <v>64182</v>
      </c>
      <c r="T39" s="54">
        <v>11327</v>
      </c>
      <c r="U39" s="54">
        <v>2598</v>
      </c>
      <c r="V39" s="54">
        <v>459</v>
      </c>
      <c r="W39" s="54">
        <v>278913</v>
      </c>
      <c r="X39" s="54">
        <v>15210</v>
      </c>
      <c r="Y39" s="54">
        <v>2550</v>
      </c>
      <c r="Z39" s="54">
        <v>518</v>
      </c>
      <c r="AA39" s="54">
        <v>87711</v>
      </c>
      <c r="AB39" s="54">
        <v>3751</v>
      </c>
      <c r="AC39" s="54">
        <v>1421</v>
      </c>
      <c r="AD39" s="54">
        <v>439</v>
      </c>
      <c r="AE39" s="54">
        <v>58887</v>
      </c>
      <c r="AF39" s="54">
        <v>2377</v>
      </c>
      <c r="AG39" s="54">
        <v>401</v>
      </c>
      <c r="AH39" s="54">
        <v>91</v>
      </c>
      <c r="AI39" s="54">
        <v>37473</v>
      </c>
      <c r="AJ39" s="54">
        <v>2100</v>
      </c>
      <c r="AK39" s="54">
        <v>539</v>
      </c>
      <c r="AL39" s="54">
        <v>182</v>
      </c>
      <c r="AM39" s="54">
        <v>19198</v>
      </c>
      <c r="AN39" s="54">
        <v>1019</v>
      </c>
      <c r="AO39" s="54">
        <v>323</v>
      </c>
      <c r="AP39" s="54">
        <v>171</v>
      </c>
      <c r="AQ39" s="54">
        <v>60236</v>
      </c>
      <c r="AR39" s="54">
        <v>1239</v>
      </c>
      <c r="AS39" s="54">
        <v>178</v>
      </c>
      <c r="AT39" s="54">
        <v>26</v>
      </c>
      <c r="AU39" s="54">
        <v>550726</v>
      </c>
      <c r="AV39" s="54">
        <v>9070</v>
      </c>
      <c r="AW39" s="54">
        <v>3294</v>
      </c>
      <c r="AX39" s="54">
        <v>1432</v>
      </c>
      <c r="AY39" s="54">
        <v>218537</v>
      </c>
      <c r="AZ39" s="54">
        <v>6771</v>
      </c>
      <c r="BA39" s="54">
        <v>1842</v>
      </c>
      <c r="BB39" s="54">
        <v>958</v>
      </c>
      <c r="BC39" s="54">
        <v>102680</v>
      </c>
      <c r="BD39" s="54">
        <v>3294</v>
      </c>
      <c r="BE39" s="54">
        <v>891</v>
      </c>
      <c r="BF39" s="54">
        <v>353</v>
      </c>
    </row>
    <row r="40" spans="2:62" ht="30" customHeight="1" thickBot="1">
      <c r="B40" s="57">
        <v>44256</v>
      </c>
      <c r="C40" s="53">
        <v>64650</v>
      </c>
      <c r="D40" s="53">
        <v>3488</v>
      </c>
      <c r="E40" s="53">
        <v>833</v>
      </c>
      <c r="F40" s="53">
        <v>293</v>
      </c>
      <c r="G40" s="53">
        <v>3797</v>
      </c>
      <c r="H40" s="53">
        <v>994</v>
      </c>
      <c r="I40" s="53">
        <v>270</v>
      </c>
      <c r="J40" s="53">
        <v>76</v>
      </c>
      <c r="K40" s="53">
        <v>89664</v>
      </c>
      <c r="L40" s="53">
        <v>10678</v>
      </c>
      <c r="M40" s="53">
        <v>2645</v>
      </c>
      <c r="N40" s="53">
        <v>765</v>
      </c>
      <c r="O40" s="53">
        <v>6015</v>
      </c>
      <c r="P40" s="53">
        <v>765</v>
      </c>
      <c r="Q40" s="53">
        <v>216</v>
      </c>
      <c r="R40" s="53">
        <v>106</v>
      </c>
      <c r="S40" s="53">
        <v>65535</v>
      </c>
      <c r="T40" s="53">
        <v>11302</v>
      </c>
      <c r="U40" s="53">
        <v>2593</v>
      </c>
      <c r="V40" s="53">
        <v>466</v>
      </c>
      <c r="W40" s="53">
        <v>283285</v>
      </c>
      <c r="X40" s="53">
        <v>15399</v>
      </c>
      <c r="Y40" s="53">
        <v>2571</v>
      </c>
      <c r="Z40" s="53">
        <v>537</v>
      </c>
      <c r="AA40" s="53">
        <v>88965</v>
      </c>
      <c r="AB40" s="53">
        <v>3848</v>
      </c>
      <c r="AC40" s="53">
        <v>1424</v>
      </c>
      <c r="AD40" s="53">
        <v>440</v>
      </c>
      <c r="AE40" s="53">
        <v>59960</v>
      </c>
      <c r="AF40" s="53">
        <v>2488</v>
      </c>
      <c r="AG40" s="53">
        <v>401</v>
      </c>
      <c r="AH40" s="53">
        <v>101</v>
      </c>
      <c r="AI40" s="53">
        <v>38377</v>
      </c>
      <c r="AJ40" s="53">
        <v>2123</v>
      </c>
      <c r="AK40" s="53">
        <v>554</v>
      </c>
      <c r="AL40" s="53">
        <v>186</v>
      </c>
      <c r="AM40" s="53">
        <v>19394</v>
      </c>
      <c r="AN40" s="53">
        <v>1043</v>
      </c>
      <c r="AO40" s="53">
        <v>325</v>
      </c>
      <c r="AP40" s="53">
        <v>174</v>
      </c>
      <c r="AQ40" s="53">
        <v>60313</v>
      </c>
      <c r="AR40" s="53">
        <v>1246</v>
      </c>
      <c r="AS40" s="53">
        <v>179</v>
      </c>
      <c r="AT40" s="53">
        <v>32</v>
      </c>
      <c r="AU40" s="53">
        <v>572465</v>
      </c>
      <c r="AV40" s="53">
        <v>9219</v>
      </c>
      <c r="AW40" s="53">
        <v>3305</v>
      </c>
      <c r="AX40" s="53">
        <v>1467</v>
      </c>
      <c r="AY40" s="53">
        <v>228594</v>
      </c>
      <c r="AZ40" s="53">
        <v>6879</v>
      </c>
      <c r="BA40" s="53">
        <v>1902</v>
      </c>
      <c r="BB40" s="53">
        <v>982</v>
      </c>
      <c r="BC40" s="53">
        <v>106772</v>
      </c>
      <c r="BD40" s="53">
        <v>3328</v>
      </c>
      <c r="BE40" s="53">
        <v>936</v>
      </c>
      <c r="BF40" s="53">
        <v>373</v>
      </c>
    </row>
    <row r="41" spans="2:62" ht="30" customHeight="1" thickBot="1">
      <c r="B41" s="58">
        <v>44287</v>
      </c>
      <c r="C41" s="54">
        <v>65089</v>
      </c>
      <c r="D41" s="54">
        <v>3503</v>
      </c>
      <c r="E41" s="54">
        <v>836</v>
      </c>
      <c r="F41" s="54">
        <v>296</v>
      </c>
      <c r="G41" s="54">
        <v>3895</v>
      </c>
      <c r="H41" s="54">
        <v>984</v>
      </c>
      <c r="I41" s="54">
        <v>276</v>
      </c>
      <c r="J41" s="54">
        <v>77</v>
      </c>
      <c r="K41" s="54">
        <v>90298</v>
      </c>
      <c r="L41" s="54">
        <v>10603</v>
      </c>
      <c r="M41" s="54">
        <v>2644</v>
      </c>
      <c r="N41" s="54">
        <v>778</v>
      </c>
      <c r="O41" s="54">
        <v>6065</v>
      </c>
      <c r="P41" s="54">
        <v>765</v>
      </c>
      <c r="Q41" s="54">
        <v>217</v>
      </c>
      <c r="R41" s="54">
        <v>106</v>
      </c>
      <c r="S41" s="54">
        <v>65680</v>
      </c>
      <c r="T41" s="54">
        <v>11200</v>
      </c>
      <c r="U41" s="54">
        <v>2484</v>
      </c>
      <c r="V41" s="54">
        <v>468</v>
      </c>
      <c r="W41" s="54">
        <v>285224</v>
      </c>
      <c r="X41" s="54">
        <v>15446</v>
      </c>
      <c r="Y41" s="54">
        <v>2568</v>
      </c>
      <c r="Z41" s="54">
        <v>535</v>
      </c>
      <c r="AA41" s="54">
        <v>88771</v>
      </c>
      <c r="AB41" s="54">
        <v>3858</v>
      </c>
      <c r="AC41" s="54">
        <v>1418</v>
      </c>
      <c r="AD41" s="54">
        <v>446</v>
      </c>
      <c r="AE41" s="54">
        <v>60429</v>
      </c>
      <c r="AF41" s="54">
        <v>2493</v>
      </c>
      <c r="AG41" s="54">
        <v>405</v>
      </c>
      <c r="AH41" s="54">
        <v>95</v>
      </c>
      <c r="AI41" s="54">
        <v>38927</v>
      </c>
      <c r="AJ41" s="54">
        <v>2114</v>
      </c>
      <c r="AK41" s="54">
        <v>559</v>
      </c>
      <c r="AL41" s="54">
        <v>185</v>
      </c>
      <c r="AM41" s="54">
        <v>19459</v>
      </c>
      <c r="AN41" s="54">
        <v>1047</v>
      </c>
      <c r="AO41" s="54">
        <v>330</v>
      </c>
      <c r="AP41" s="54">
        <v>171</v>
      </c>
      <c r="AQ41" s="54">
        <v>60402</v>
      </c>
      <c r="AR41" s="54">
        <v>1264</v>
      </c>
      <c r="AS41" s="54">
        <v>181</v>
      </c>
      <c r="AT41" s="54">
        <v>27</v>
      </c>
      <c r="AU41" s="54">
        <v>581978</v>
      </c>
      <c r="AV41" s="54">
        <v>9224</v>
      </c>
      <c r="AW41" s="54">
        <v>3305</v>
      </c>
      <c r="AX41" s="54">
        <v>1463</v>
      </c>
      <c r="AY41" s="54">
        <v>232068</v>
      </c>
      <c r="AZ41" s="54">
        <v>6875</v>
      </c>
      <c r="BA41" s="54">
        <v>1923</v>
      </c>
      <c r="BB41" s="54">
        <v>992</v>
      </c>
      <c r="BC41" s="54">
        <v>108003</v>
      </c>
      <c r="BD41" s="54">
        <v>3345</v>
      </c>
      <c r="BE41" s="54">
        <v>943</v>
      </c>
      <c r="BF41" s="54">
        <v>384</v>
      </c>
    </row>
    <row r="42" spans="2:62" ht="30" customHeight="1" thickBot="1">
      <c r="B42" s="57">
        <v>44317</v>
      </c>
      <c r="C42" s="53">
        <v>65182</v>
      </c>
      <c r="D42" s="53">
        <v>3494</v>
      </c>
      <c r="E42" s="53">
        <v>842</v>
      </c>
      <c r="F42" s="53">
        <v>287</v>
      </c>
      <c r="G42" s="53">
        <v>3899</v>
      </c>
      <c r="H42" s="53">
        <v>994</v>
      </c>
      <c r="I42" s="53">
        <v>266</v>
      </c>
      <c r="J42" s="53">
        <v>78</v>
      </c>
      <c r="K42" s="53">
        <v>90638</v>
      </c>
      <c r="L42" s="53">
        <v>10490</v>
      </c>
      <c r="M42" s="53">
        <v>2616</v>
      </c>
      <c r="N42" s="53">
        <v>769</v>
      </c>
      <c r="O42" s="53">
        <v>6080</v>
      </c>
      <c r="P42" s="53">
        <v>758</v>
      </c>
      <c r="Q42" s="53">
        <v>220</v>
      </c>
      <c r="R42" s="53">
        <v>108</v>
      </c>
      <c r="S42" s="53">
        <v>66013</v>
      </c>
      <c r="T42" s="53">
        <v>10701</v>
      </c>
      <c r="U42" s="53">
        <v>2407</v>
      </c>
      <c r="V42" s="53">
        <v>448</v>
      </c>
      <c r="W42" s="53">
        <v>286328</v>
      </c>
      <c r="X42" s="53">
        <v>15366</v>
      </c>
      <c r="Y42" s="53">
        <v>2583</v>
      </c>
      <c r="Z42" s="53">
        <v>531</v>
      </c>
      <c r="AA42" s="53">
        <v>88723</v>
      </c>
      <c r="AB42" s="53">
        <v>3802</v>
      </c>
      <c r="AC42" s="53">
        <v>1401</v>
      </c>
      <c r="AD42" s="53">
        <v>431</v>
      </c>
      <c r="AE42" s="53">
        <v>60599</v>
      </c>
      <c r="AF42" s="53">
        <v>2470</v>
      </c>
      <c r="AG42" s="53">
        <v>401</v>
      </c>
      <c r="AH42" s="53">
        <v>92</v>
      </c>
      <c r="AI42" s="53">
        <v>39299</v>
      </c>
      <c r="AJ42" s="53">
        <v>2102</v>
      </c>
      <c r="AK42" s="53">
        <v>571</v>
      </c>
      <c r="AL42" s="53">
        <v>186</v>
      </c>
      <c r="AM42" s="53">
        <v>19431</v>
      </c>
      <c r="AN42" s="53">
        <v>1048</v>
      </c>
      <c r="AO42" s="53">
        <v>324</v>
      </c>
      <c r="AP42" s="53">
        <v>168</v>
      </c>
      <c r="AQ42" s="53">
        <v>60346</v>
      </c>
      <c r="AR42" s="53">
        <v>1255</v>
      </c>
      <c r="AS42" s="53">
        <v>182</v>
      </c>
      <c r="AT42" s="53">
        <v>25</v>
      </c>
      <c r="AU42" s="53">
        <v>587216</v>
      </c>
      <c r="AV42" s="53">
        <v>9162</v>
      </c>
      <c r="AW42" s="53">
        <v>3303</v>
      </c>
      <c r="AX42" s="53">
        <v>1435</v>
      </c>
      <c r="AY42" s="53">
        <v>234863</v>
      </c>
      <c r="AZ42" s="53">
        <v>6884</v>
      </c>
      <c r="BA42" s="53">
        <v>1936</v>
      </c>
      <c r="BB42" s="53">
        <v>994</v>
      </c>
      <c r="BC42" s="53">
        <v>108631</v>
      </c>
      <c r="BD42" s="53">
        <v>3345</v>
      </c>
      <c r="BE42" s="53">
        <v>952</v>
      </c>
      <c r="BF42" s="53">
        <v>381</v>
      </c>
      <c r="BG42"/>
      <c r="BH42"/>
      <c r="BI42"/>
      <c r="BJ42"/>
    </row>
    <row r="43" spans="2:62" ht="30" customHeight="1" thickBot="1">
      <c r="B43" s="58">
        <v>44348</v>
      </c>
      <c r="C43" s="54">
        <v>65117</v>
      </c>
      <c r="D43" s="54">
        <v>3513</v>
      </c>
      <c r="E43" s="54">
        <v>852</v>
      </c>
      <c r="F43" s="54">
        <v>291</v>
      </c>
      <c r="G43" s="54">
        <v>3917</v>
      </c>
      <c r="H43" s="54">
        <v>1011</v>
      </c>
      <c r="I43" s="54">
        <v>270</v>
      </c>
      <c r="J43" s="54">
        <v>79</v>
      </c>
      <c r="K43" s="54">
        <v>90655</v>
      </c>
      <c r="L43" s="54">
        <v>10505</v>
      </c>
      <c r="M43" s="54">
        <v>2624</v>
      </c>
      <c r="N43" s="54">
        <v>777</v>
      </c>
      <c r="O43" s="54">
        <v>6148</v>
      </c>
      <c r="P43" s="54">
        <v>765</v>
      </c>
      <c r="Q43" s="54">
        <v>223</v>
      </c>
      <c r="R43" s="54">
        <v>108</v>
      </c>
      <c r="S43" s="54">
        <v>66183</v>
      </c>
      <c r="T43" s="54">
        <v>10731</v>
      </c>
      <c r="U43" s="54">
        <v>2403</v>
      </c>
      <c r="V43" s="54">
        <v>479</v>
      </c>
      <c r="W43" s="54">
        <v>287097</v>
      </c>
      <c r="X43" s="54">
        <v>15457</v>
      </c>
      <c r="Y43" s="54">
        <v>2592</v>
      </c>
      <c r="Z43" s="54">
        <v>548</v>
      </c>
      <c r="AA43" s="54">
        <v>89158</v>
      </c>
      <c r="AB43" s="54">
        <v>3845</v>
      </c>
      <c r="AC43" s="54">
        <v>1424</v>
      </c>
      <c r="AD43" s="54">
        <v>436</v>
      </c>
      <c r="AE43" s="54">
        <v>60822</v>
      </c>
      <c r="AF43" s="54">
        <v>2527</v>
      </c>
      <c r="AG43" s="54">
        <v>400</v>
      </c>
      <c r="AH43" s="54">
        <v>96</v>
      </c>
      <c r="AI43" s="54">
        <v>39604</v>
      </c>
      <c r="AJ43" s="54">
        <v>2142</v>
      </c>
      <c r="AK43" s="54">
        <v>573</v>
      </c>
      <c r="AL43" s="54">
        <v>190</v>
      </c>
      <c r="AM43" s="54">
        <v>19503</v>
      </c>
      <c r="AN43" s="54">
        <v>1056</v>
      </c>
      <c r="AO43" s="54">
        <v>325</v>
      </c>
      <c r="AP43" s="54">
        <v>170</v>
      </c>
      <c r="AQ43" s="54">
        <v>60255</v>
      </c>
      <c r="AR43" s="54">
        <v>1251</v>
      </c>
      <c r="AS43" s="54">
        <v>182</v>
      </c>
      <c r="AT43" s="54">
        <v>27</v>
      </c>
      <c r="AU43" s="54">
        <v>591921</v>
      </c>
      <c r="AV43" s="54">
        <v>9242</v>
      </c>
      <c r="AW43" s="54">
        <v>3322</v>
      </c>
      <c r="AX43" s="54">
        <v>1451</v>
      </c>
      <c r="AY43" s="54">
        <v>237021</v>
      </c>
      <c r="AZ43" s="54">
        <v>6861</v>
      </c>
      <c r="BA43" s="54">
        <v>1942</v>
      </c>
      <c r="BB43" s="54">
        <v>998</v>
      </c>
      <c r="BC43" s="54">
        <v>109567</v>
      </c>
      <c r="BD43" s="54">
        <v>3358</v>
      </c>
      <c r="BE43" s="54">
        <v>966</v>
      </c>
      <c r="BF43" s="54">
        <v>384</v>
      </c>
      <c r="BG43"/>
      <c r="BH43"/>
      <c r="BI43"/>
      <c r="BJ43"/>
    </row>
    <row r="44" spans="2:62" ht="30" customHeight="1" thickBot="1">
      <c r="B44" s="57">
        <v>44378</v>
      </c>
      <c r="C44" s="53">
        <v>65233</v>
      </c>
      <c r="D44" s="53">
        <v>3547</v>
      </c>
      <c r="E44" s="53">
        <v>859</v>
      </c>
      <c r="F44" s="53">
        <v>287</v>
      </c>
      <c r="G44" s="53">
        <v>3963</v>
      </c>
      <c r="H44" s="53">
        <v>997</v>
      </c>
      <c r="I44" s="53">
        <v>270</v>
      </c>
      <c r="J44" s="53">
        <v>82</v>
      </c>
      <c r="K44" s="53">
        <v>90599</v>
      </c>
      <c r="L44" s="53">
        <v>10574</v>
      </c>
      <c r="M44" s="53">
        <v>2663</v>
      </c>
      <c r="N44" s="53">
        <v>779</v>
      </c>
      <c r="O44" s="53">
        <v>6171</v>
      </c>
      <c r="P44" s="53">
        <v>774</v>
      </c>
      <c r="Q44" s="53">
        <v>227</v>
      </c>
      <c r="R44" s="53">
        <v>108</v>
      </c>
      <c r="S44" s="53">
        <v>66217</v>
      </c>
      <c r="T44" s="53">
        <v>11004</v>
      </c>
      <c r="U44" s="53">
        <v>2474</v>
      </c>
      <c r="V44" s="53">
        <v>486</v>
      </c>
      <c r="W44" s="53">
        <v>288064</v>
      </c>
      <c r="X44" s="53">
        <v>15598</v>
      </c>
      <c r="Y44" s="53">
        <v>2610</v>
      </c>
      <c r="Z44" s="53">
        <v>558</v>
      </c>
      <c r="AA44" s="53">
        <v>89812</v>
      </c>
      <c r="AB44" s="53">
        <v>3898</v>
      </c>
      <c r="AC44" s="53">
        <v>1448</v>
      </c>
      <c r="AD44" s="53">
        <v>439</v>
      </c>
      <c r="AE44" s="53">
        <v>61022</v>
      </c>
      <c r="AF44" s="53">
        <v>2591</v>
      </c>
      <c r="AG44" s="53">
        <v>417</v>
      </c>
      <c r="AH44" s="53">
        <v>98</v>
      </c>
      <c r="AI44" s="53">
        <v>39857</v>
      </c>
      <c r="AJ44" s="53">
        <v>2124</v>
      </c>
      <c r="AK44" s="53">
        <v>590</v>
      </c>
      <c r="AL44" s="53">
        <v>191</v>
      </c>
      <c r="AM44" s="53">
        <v>19597</v>
      </c>
      <c r="AN44" s="53">
        <v>1040</v>
      </c>
      <c r="AO44" s="53">
        <v>336</v>
      </c>
      <c r="AP44" s="53">
        <v>169</v>
      </c>
      <c r="AQ44" s="53">
        <v>60232</v>
      </c>
      <c r="AR44" s="53">
        <v>1269</v>
      </c>
      <c r="AS44" s="53">
        <v>183</v>
      </c>
      <c r="AT44" s="53">
        <v>26</v>
      </c>
      <c r="AU44" s="53">
        <v>595417</v>
      </c>
      <c r="AV44" s="53">
        <v>9339</v>
      </c>
      <c r="AW44" s="53">
        <v>3352</v>
      </c>
      <c r="AX44" s="53">
        <v>1491</v>
      </c>
      <c r="AY44" s="53">
        <v>238320</v>
      </c>
      <c r="AZ44" s="53">
        <v>6867</v>
      </c>
      <c r="BA44" s="53">
        <v>1938</v>
      </c>
      <c r="BB44" s="53">
        <v>986</v>
      </c>
      <c r="BC44" s="53">
        <v>110368</v>
      </c>
      <c r="BD44" s="53">
        <v>3372</v>
      </c>
      <c r="BE44" s="53">
        <v>975</v>
      </c>
      <c r="BF44" s="53">
        <v>386</v>
      </c>
      <c r="BG44"/>
      <c r="BH44"/>
      <c r="BI44"/>
      <c r="BJ44"/>
    </row>
    <row r="45" spans="2:62" ht="30" customHeight="1" thickBot="1">
      <c r="B45" s="58">
        <v>44409</v>
      </c>
      <c r="C45" s="54">
        <v>65358</v>
      </c>
      <c r="D45" s="54">
        <v>3612</v>
      </c>
      <c r="E45" s="54">
        <v>848</v>
      </c>
      <c r="F45" s="54">
        <v>286</v>
      </c>
      <c r="G45" s="54">
        <v>3979</v>
      </c>
      <c r="H45" s="54">
        <v>1014</v>
      </c>
      <c r="I45" s="54">
        <v>256</v>
      </c>
      <c r="J45" s="54">
        <v>84</v>
      </c>
      <c r="K45" s="54">
        <v>91079</v>
      </c>
      <c r="L45" s="54">
        <v>10682</v>
      </c>
      <c r="M45" s="54">
        <v>2693</v>
      </c>
      <c r="N45" s="54">
        <v>795</v>
      </c>
      <c r="O45" s="54">
        <v>6209</v>
      </c>
      <c r="P45" s="54">
        <v>770</v>
      </c>
      <c r="Q45" s="54">
        <v>222</v>
      </c>
      <c r="R45" s="54">
        <v>110</v>
      </c>
      <c r="S45" s="54">
        <v>66770</v>
      </c>
      <c r="T45" s="54">
        <v>11056</v>
      </c>
      <c r="U45" s="54">
        <v>2566</v>
      </c>
      <c r="V45" s="54">
        <v>486</v>
      </c>
      <c r="W45" s="54">
        <v>289735</v>
      </c>
      <c r="X45" s="54">
        <v>15737</v>
      </c>
      <c r="Y45" s="54">
        <v>2650</v>
      </c>
      <c r="Z45" s="54">
        <v>575</v>
      </c>
      <c r="AA45" s="54">
        <v>90267</v>
      </c>
      <c r="AB45" s="54">
        <v>3921</v>
      </c>
      <c r="AC45" s="54">
        <v>1452</v>
      </c>
      <c r="AD45" s="54">
        <v>456</v>
      </c>
      <c r="AE45" s="54">
        <v>61445</v>
      </c>
      <c r="AF45" s="54">
        <v>2677</v>
      </c>
      <c r="AG45" s="54">
        <v>440</v>
      </c>
      <c r="AH45" s="54">
        <v>105</v>
      </c>
      <c r="AI45" s="54">
        <v>40287</v>
      </c>
      <c r="AJ45" s="54">
        <v>2164</v>
      </c>
      <c r="AK45" s="54">
        <v>601</v>
      </c>
      <c r="AL45" s="54">
        <v>190</v>
      </c>
      <c r="AM45" s="54">
        <v>19660</v>
      </c>
      <c r="AN45" s="54">
        <v>1054</v>
      </c>
      <c r="AO45" s="54">
        <v>337</v>
      </c>
      <c r="AP45" s="54">
        <v>168</v>
      </c>
      <c r="AQ45" s="54">
        <v>60078</v>
      </c>
      <c r="AR45" s="54">
        <v>1274</v>
      </c>
      <c r="AS45" s="54">
        <v>184</v>
      </c>
      <c r="AT45" s="54">
        <v>27</v>
      </c>
      <c r="AU45" s="54">
        <v>601194</v>
      </c>
      <c r="AV45" s="54">
        <v>9395</v>
      </c>
      <c r="AW45" s="54">
        <v>3373</v>
      </c>
      <c r="AX45" s="54">
        <v>1515</v>
      </c>
      <c r="AY45" s="54">
        <v>239385</v>
      </c>
      <c r="AZ45" s="54">
        <v>6907</v>
      </c>
      <c r="BA45" s="54">
        <v>1948</v>
      </c>
      <c r="BB45" s="54">
        <v>1021</v>
      </c>
      <c r="BC45" s="54">
        <v>112163</v>
      </c>
      <c r="BD45" s="54">
        <v>3390</v>
      </c>
      <c r="BE45" s="54">
        <v>977</v>
      </c>
      <c r="BF45" s="54">
        <v>387</v>
      </c>
      <c r="BG45"/>
      <c r="BH45"/>
      <c r="BI45"/>
      <c r="BJ45"/>
    </row>
    <row r="46" spans="2:62" ht="30" customHeight="1" thickBot="1">
      <c r="B46" s="57">
        <v>44440</v>
      </c>
      <c r="C46" s="53">
        <v>65067</v>
      </c>
      <c r="D46" s="53">
        <v>3613</v>
      </c>
      <c r="E46" s="53">
        <v>849</v>
      </c>
      <c r="F46" s="53">
        <v>296</v>
      </c>
      <c r="G46" s="53">
        <v>3943</v>
      </c>
      <c r="H46" s="53">
        <v>1011</v>
      </c>
      <c r="I46" s="53">
        <v>265</v>
      </c>
      <c r="J46" s="53">
        <v>86</v>
      </c>
      <c r="K46" s="53">
        <v>91018</v>
      </c>
      <c r="L46" s="53">
        <v>10812</v>
      </c>
      <c r="M46" s="53">
        <v>2724</v>
      </c>
      <c r="N46" s="53">
        <v>804</v>
      </c>
      <c r="O46" s="53">
        <v>6194</v>
      </c>
      <c r="P46" s="53">
        <v>785</v>
      </c>
      <c r="Q46" s="53">
        <v>222</v>
      </c>
      <c r="R46" s="53">
        <v>110</v>
      </c>
      <c r="S46" s="53">
        <v>65784</v>
      </c>
      <c r="T46" s="53">
        <v>11354</v>
      </c>
      <c r="U46" s="53">
        <v>2601</v>
      </c>
      <c r="V46" s="53">
        <v>501</v>
      </c>
      <c r="W46" s="53">
        <v>289652</v>
      </c>
      <c r="X46" s="53">
        <v>15901</v>
      </c>
      <c r="Y46" s="53">
        <v>2693</v>
      </c>
      <c r="Z46" s="53">
        <v>579</v>
      </c>
      <c r="AA46" s="53">
        <v>89588</v>
      </c>
      <c r="AB46" s="53">
        <v>3936</v>
      </c>
      <c r="AC46" s="53">
        <v>1468</v>
      </c>
      <c r="AD46" s="53">
        <v>467</v>
      </c>
      <c r="AE46" s="53">
        <v>61659</v>
      </c>
      <c r="AF46" s="53">
        <v>2732</v>
      </c>
      <c r="AG46" s="53">
        <v>466</v>
      </c>
      <c r="AH46" s="53">
        <v>110</v>
      </c>
      <c r="AI46" s="53">
        <v>40238</v>
      </c>
      <c r="AJ46" s="53">
        <v>2173</v>
      </c>
      <c r="AK46" s="53">
        <v>610</v>
      </c>
      <c r="AL46" s="53">
        <v>199</v>
      </c>
      <c r="AM46" s="53">
        <v>19606</v>
      </c>
      <c r="AN46" s="53">
        <v>1072</v>
      </c>
      <c r="AO46" s="53">
        <v>335</v>
      </c>
      <c r="AP46" s="53">
        <v>167</v>
      </c>
      <c r="AQ46" s="53">
        <v>59899</v>
      </c>
      <c r="AR46" s="53">
        <v>1264</v>
      </c>
      <c r="AS46" s="53">
        <v>185</v>
      </c>
      <c r="AT46" s="53">
        <v>26</v>
      </c>
      <c r="AU46" s="53">
        <v>597934</v>
      </c>
      <c r="AV46" s="53">
        <v>9571</v>
      </c>
      <c r="AW46" s="53">
        <v>3419</v>
      </c>
      <c r="AX46" s="53">
        <v>1527</v>
      </c>
      <c r="AY46" s="53">
        <v>238284</v>
      </c>
      <c r="AZ46" s="53">
        <v>6954</v>
      </c>
      <c r="BA46" s="53">
        <v>1978</v>
      </c>
      <c r="BB46" s="53">
        <v>1022</v>
      </c>
      <c r="BC46" s="53">
        <v>111540</v>
      </c>
      <c r="BD46" s="53">
        <v>3442</v>
      </c>
      <c r="BE46" s="53">
        <v>975</v>
      </c>
      <c r="BF46" s="53">
        <v>395</v>
      </c>
      <c r="BG46"/>
      <c r="BH46"/>
      <c r="BI46"/>
      <c r="BJ46"/>
    </row>
    <row r="47" spans="2:62" ht="30" customHeight="1" thickBot="1">
      <c r="B47" s="58">
        <v>44470</v>
      </c>
      <c r="C47" s="54">
        <v>64824</v>
      </c>
      <c r="D47" s="54">
        <v>3617</v>
      </c>
      <c r="E47" s="54">
        <v>835</v>
      </c>
      <c r="F47" s="54">
        <v>297</v>
      </c>
      <c r="G47" s="54">
        <v>3969</v>
      </c>
      <c r="H47" s="54">
        <v>1005</v>
      </c>
      <c r="I47" s="54">
        <v>270</v>
      </c>
      <c r="J47" s="54">
        <v>85</v>
      </c>
      <c r="K47" s="54">
        <v>90909</v>
      </c>
      <c r="L47" s="54">
        <v>10863</v>
      </c>
      <c r="M47" s="54">
        <v>2748</v>
      </c>
      <c r="N47" s="54">
        <v>818</v>
      </c>
      <c r="O47" s="54">
        <v>6227</v>
      </c>
      <c r="P47" s="54">
        <v>796</v>
      </c>
      <c r="Q47" s="54">
        <v>229</v>
      </c>
      <c r="R47" s="54">
        <v>108</v>
      </c>
      <c r="S47" s="54">
        <v>65477</v>
      </c>
      <c r="T47" s="54">
        <v>11314</v>
      </c>
      <c r="U47" s="54">
        <v>2669</v>
      </c>
      <c r="V47" s="54">
        <v>497</v>
      </c>
      <c r="W47" s="54">
        <v>290073</v>
      </c>
      <c r="X47" s="54">
        <v>15985</v>
      </c>
      <c r="Y47" s="54">
        <v>2749</v>
      </c>
      <c r="Z47" s="54">
        <v>590</v>
      </c>
      <c r="AA47" s="54">
        <v>88941</v>
      </c>
      <c r="AB47" s="54">
        <v>3912</v>
      </c>
      <c r="AC47" s="54">
        <v>1500</v>
      </c>
      <c r="AD47" s="54">
        <v>468</v>
      </c>
      <c r="AE47" s="54">
        <v>61898</v>
      </c>
      <c r="AF47" s="54">
        <v>2824</v>
      </c>
      <c r="AG47" s="54">
        <v>473</v>
      </c>
      <c r="AH47" s="54">
        <v>112</v>
      </c>
      <c r="AI47" s="54">
        <v>40271</v>
      </c>
      <c r="AJ47" s="54">
        <v>2201</v>
      </c>
      <c r="AK47" s="54">
        <v>606</v>
      </c>
      <c r="AL47" s="54">
        <v>200</v>
      </c>
      <c r="AM47" s="54">
        <v>19602</v>
      </c>
      <c r="AN47" s="54">
        <v>1074</v>
      </c>
      <c r="AO47" s="54">
        <v>337</v>
      </c>
      <c r="AP47" s="54">
        <v>167</v>
      </c>
      <c r="AQ47" s="54">
        <v>59704</v>
      </c>
      <c r="AR47" s="54">
        <v>1267</v>
      </c>
      <c r="AS47" s="54">
        <v>188</v>
      </c>
      <c r="AT47" s="54">
        <v>25</v>
      </c>
      <c r="AU47" s="54">
        <v>598245</v>
      </c>
      <c r="AV47" s="54">
        <v>9698</v>
      </c>
      <c r="AW47" s="54">
        <v>3431</v>
      </c>
      <c r="AX47" s="54">
        <v>1541</v>
      </c>
      <c r="AY47" s="54">
        <v>237942</v>
      </c>
      <c r="AZ47" s="54">
        <v>6950</v>
      </c>
      <c r="BA47" s="54">
        <v>1994</v>
      </c>
      <c r="BB47" s="54">
        <v>1025</v>
      </c>
      <c r="BC47" s="54">
        <v>111710</v>
      </c>
      <c r="BD47" s="54">
        <v>3459</v>
      </c>
      <c r="BE47" s="54">
        <v>997</v>
      </c>
      <c r="BF47" s="54">
        <v>391</v>
      </c>
      <c r="BG47"/>
      <c r="BH47"/>
      <c r="BI47"/>
      <c r="BJ47"/>
    </row>
    <row r="48" spans="2:62" ht="30" customHeight="1" thickBot="1">
      <c r="B48" s="57">
        <v>44501</v>
      </c>
      <c r="C48" s="53">
        <v>65423</v>
      </c>
      <c r="D48" s="53">
        <v>3612</v>
      </c>
      <c r="E48" s="53">
        <v>821</v>
      </c>
      <c r="F48" s="53">
        <v>299</v>
      </c>
      <c r="G48" s="53">
        <v>4049</v>
      </c>
      <c r="H48" s="53">
        <v>1006</v>
      </c>
      <c r="I48" s="53">
        <v>265</v>
      </c>
      <c r="J48" s="53">
        <v>87</v>
      </c>
      <c r="K48" s="53">
        <v>91427</v>
      </c>
      <c r="L48" s="53">
        <v>10864</v>
      </c>
      <c r="M48" s="53">
        <v>2770</v>
      </c>
      <c r="N48" s="53">
        <v>828</v>
      </c>
      <c r="O48" s="53">
        <v>6379</v>
      </c>
      <c r="P48" s="53">
        <v>795</v>
      </c>
      <c r="Q48" s="53">
        <v>231</v>
      </c>
      <c r="R48" s="53">
        <v>110</v>
      </c>
      <c r="S48" s="53">
        <v>67111</v>
      </c>
      <c r="T48" s="53">
        <v>11536</v>
      </c>
      <c r="U48" s="53">
        <v>2672</v>
      </c>
      <c r="V48" s="53">
        <v>488</v>
      </c>
      <c r="W48" s="53">
        <v>294230</v>
      </c>
      <c r="X48" s="53">
        <v>16057</v>
      </c>
      <c r="Y48" s="53">
        <v>2783</v>
      </c>
      <c r="Z48" s="53">
        <v>595</v>
      </c>
      <c r="AA48" s="53">
        <v>91007</v>
      </c>
      <c r="AB48" s="53">
        <v>3924</v>
      </c>
      <c r="AC48" s="53">
        <v>1485</v>
      </c>
      <c r="AD48" s="53">
        <v>475</v>
      </c>
      <c r="AE48" s="53">
        <v>62295</v>
      </c>
      <c r="AF48" s="53">
        <v>2885</v>
      </c>
      <c r="AG48" s="53">
        <v>493</v>
      </c>
      <c r="AH48" s="53">
        <v>111</v>
      </c>
      <c r="AI48" s="53">
        <v>41161</v>
      </c>
      <c r="AJ48" s="53">
        <v>2205</v>
      </c>
      <c r="AK48" s="53">
        <v>605</v>
      </c>
      <c r="AL48" s="53">
        <v>207</v>
      </c>
      <c r="AM48" s="53">
        <v>19862</v>
      </c>
      <c r="AN48" s="53">
        <v>1084</v>
      </c>
      <c r="AO48" s="53">
        <v>331</v>
      </c>
      <c r="AP48" s="53">
        <v>167</v>
      </c>
      <c r="AQ48" s="53">
        <v>59699</v>
      </c>
      <c r="AR48" s="53">
        <v>1269</v>
      </c>
      <c r="AS48" s="53">
        <v>193</v>
      </c>
      <c r="AT48" s="53">
        <v>24</v>
      </c>
      <c r="AU48" s="53">
        <v>615496</v>
      </c>
      <c r="AV48" s="53">
        <v>9863</v>
      </c>
      <c r="AW48" s="53">
        <v>3449</v>
      </c>
      <c r="AX48" s="53">
        <v>1556</v>
      </c>
      <c r="AY48" s="53">
        <v>240282</v>
      </c>
      <c r="AZ48" s="53">
        <v>6974</v>
      </c>
      <c r="BA48" s="53">
        <v>1988</v>
      </c>
      <c r="BB48" s="53">
        <v>1022</v>
      </c>
      <c r="BC48" s="53">
        <v>117414</v>
      </c>
      <c r="BD48" s="53">
        <v>3452</v>
      </c>
      <c r="BE48" s="53">
        <v>1006</v>
      </c>
      <c r="BF48" s="53">
        <v>389</v>
      </c>
      <c r="BG48"/>
      <c r="BH48"/>
      <c r="BI48"/>
      <c r="BJ48"/>
    </row>
    <row r="49" spans="2:62" ht="30" customHeight="1" thickBot="1">
      <c r="B49" s="58">
        <v>44531</v>
      </c>
      <c r="C49" s="54">
        <v>65021</v>
      </c>
      <c r="D49" s="54">
        <v>3560</v>
      </c>
      <c r="E49" s="54">
        <v>811</v>
      </c>
      <c r="F49" s="54">
        <v>287</v>
      </c>
      <c r="G49" s="54">
        <v>3995</v>
      </c>
      <c r="H49" s="54">
        <v>965</v>
      </c>
      <c r="I49" s="54">
        <v>256</v>
      </c>
      <c r="J49" s="54">
        <v>85</v>
      </c>
      <c r="K49" s="54">
        <v>91048</v>
      </c>
      <c r="L49" s="54">
        <v>10719</v>
      </c>
      <c r="M49" s="54">
        <v>2724</v>
      </c>
      <c r="N49" s="54">
        <v>826</v>
      </c>
      <c r="O49" s="54">
        <v>6274</v>
      </c>
      <c r="P49" s="54">
        <v>794</v>
      </c>
      <c r="Q49" s="54">
        <v>230</v>
      </c>
      <c r="R49" s="54">
        <v>110</v>
      </c>
      <c r="S49" s="54">
        <v>66866</v>
      </c>
      <c r="T49" s="54">
        <v>11218</v>
      </c>
      <c r="U49" s="54">
        <v>2484</v>
      </c>
      <c r="V49" s="54">
        <v>450</v>
      </c>
      <c r="W49" s="54">
        <v>294237</v>
      </c>
      <c r="X49" s="54">
        <v>15860</v>
      </c>
      <c r="Y49" s="54">
        <v>2786</v>
      </c>
      <c r="Z49" s="54">
        <v>592</v>
      </c>
      <c r="AA49" s="54">
        <v>91301</v>
      </c>
      <c r="AB49" s="54">
        <v>3922</v>
      </c>
      <c r="AC49" s="54">
        <v>1470</v>
      </c>
      <c r="AD49" s="54">
        <v>466</v>
      </c>
      <c r="AE49" s="54">
        <v>61788</v>
      </c>
      <c r="AF49" s="54">
        <v>2934</v>
      </c>
      <c r="AG49" s="54">
        <v>492</v>
      </c>
      <c r="AH49" s="54">
        <v>120</v>
      </c>
      <c r="AI49" s="54">
        <v>40699</v>
      </c>
      <c r="AJ49" s="54">
        <v>2210</v>
      </c>
      <c r="AK49" s="54">
        <v>608</v>
      </c>
      <c r="AL49" s="54">
        <v>203</v>
      </c>
      <c r="AM49" s="54">
        <v>19881</v>
      </c>
      <c r="AN49" s="54">
        <v>1058</v>
      </c>
      <c r="AO49" s="54">
        <v>343</v>
      </c>
      <c r="AP49" s="54">
        <v>165</v>
      </c>
      <c r="AQ49" s="54">
        <v>59604</v>
      </c>
      <c r="AR49" s="54">
        <v>1265</v>
      </c>
      <c r="AS49" s="54">
        <v>192</v>
      </c>
      <c r="AT49" s="54">
        <v>24</v>
      </c>
      <c r="AU49" s="54">
        <v>605930</v>
      </c>
      <c r="AV49" s="54">
        <v>9799</v>
      </c>
      <c r="AW49" s="54">
        <v>3440</v>
      </c>
      <c r="AX49" s="54">
        <v>1539</v>
      </c>
      <c r="AY49" s="54">
        <v>233424</v>
      </c>
      <c r="AZ49" s="54">
        <v>6191</v>
      </c>
      <c r="BA49" s="54">
        <v>1897</v>
      </c>
      <c r="BB49" s="54">
        <v>1000</v>
      </c>
      <c r="BC49" s="54">
        <v>117349</v>
      </c>
      <c r="BD49" s="54">
        <v>3407</v>
      </c>
      <c r="BE49" s="54">
        <v>980</v>
      </c>
      <c r="BF49" s="54">
        <v>387</v>
      </c>
      <c r="BG49"/>
      <c r="BH49"/>
      <c r="BI49"/>
      <c r="BJ49"/>
    </row>
    <row r="50" spans="2:62" ht="30" customHeight="1" thickBot="1">
      <c r="B50" s="57">
        <v>44562</v>
      </c>
      <c r="C50" s="53">
        <v>62757</v>
      </c>
      <c r="D50" s="53">
        <v>3513</v>
      </c>
      <c r="E50" s="53">
        <v>828</v>
      </c>
      <c r="F50" s="53">
        <v>311</v>
      </c>
      <c r="G50" s="53">
        <v>3656</v>
      </c>
      <c r="H50" s="53">
        <v>966</v>
      </c>
      <c r="I50" s="53">
        <v>268</v>
      </c>
      <c r="J50" s="53">
        <v>92</v>
      </c>
      <c r="K50" s="53">
        <v>87677</v>
      </c>
      <c r="L50" s="53">
        <v>10258</v>
      </c>
      <c r="M50" s="53">
        <v>2670</v>
      </c>
      <c r="N50" s="53">
        <v>819</v>
      </c>
      <c r="O50" s="53">
        <v>5938</v>
      </c>
      <c r="P50" s="53">
        <v>788</v>
      </c>
      <c r="Q50" s="53">
        <v>220</v>
      </c>
      <c r="R50" s="53">
        <v>110</v>
      </c>
      <c r="S50" s="53">
        <v>62846</v>
      </c>
      <c r="T50" s="53">
        <v>10931</v>
      </c>
      <c r="U50" s="53">
        <v>2537</v>
      </c>
      <c r="V50" s="53">
        <v>443</v>
      </c>
      <c r="W50" s="53">
        <v>281777</v>
      </c>
      <c r="X50" s="53">
        <v>15736</v>
      </c>
      <c r="Y50" s="53">
        <v>2741</v>
      </c>
      <c r="Z50" s="53">
        <v>580</v>
      </c>
      <c r="AA50" s="53">
        <v>88270</v>
      </c>
      <c r="AB50" s="53">
        <v>3847</v>
      </c>
      <c r="AC50" s="53">
        <v>1476</v>
      </c>
      <c r="AD50" s="53">
        <v>463</v>
      </c>
      <c r="AE50" s="53">
        <v>59172</v>
      </c>
      <c r="AF50" s="53">
        <v>2924</v>
      </c>
      <c r="AG50" s="53">
        <v>479</v>
      </c>
      <c r="AH50" s="53">
        <v>119</v>
      </c>
      <c r="AI50" s="53">
        <v>38464</v>
      </c>
      <c r="AJ50" s="53">
        <v>2218</v>
      </c>
      <c r="AK50" s="53">
        <v>614</v>
      </c>
      <c r="AL50" s="53">
        <v>207</v>
      </c>
      <c r="AM50" s="53">
        <v>19296</v>
      </c>
      <c r="AN50" s="53">
        <v>1063</v>
      </c>
      <c r="AO50" s="53">
        <v>343</v>
      </c>
      <c r="AP50" s="53">
        <v>163</v>
      </c>
      <c r="AQ50" s="53">
        <v>58622</v>
      </c>
      <c r="AR50" s="53">
        <v>1267</v>
      </c>
      <c r="AS50" s="53">
        <v>193</v>
      </c>
      <c r="AT50" s="53">
        <v>25</v>
      </c>
      <c r="AU50" s="53">
        <v>567094</v>
      </c>
      <c r="AV50" s="53">
        <v>9627</v>
      </c>
      <c r="AW50" s="53">
        <v>3398</v>
      </c>
      <c r="AX50" s="53">
        <v>1509</v>
      </c>
      <c r="AY50" s="53">
        <v>216656</v>
      </c>
      <c r="AZ50" s="53">
        <v>6115</v>
      </c>
      <c r="BA50" s="53">
        <v>1912</v>
      </c>
      <c r="BB50" s="53">
        <v>956</v>
      </c>
      <c r="BC50" s="53">
        <v>109007</v>
      </c>
      <c r="BD50" s="53">
        <v>3275</v>
      </c>
      <c r="BE50" s="53">
        <v>900</v>
      </c>
      <c r="BF50" s="53">
        <v>344</v>
      </c>
      <c r="BG50"/>
      <c r="BH50"/>
      <c r="BI50"/>
      <c r="BJ50"/>
    </row>
    <row r="51" spans="2:62" ht="30" customHeight="1" thickBot="1">
      <c r="B51" s="58">
        <v>44593</v>
      </c>
      <c r="C51" s="54">
        <v>62575</v>
      </c>
      <c r="D51" s="54">
        <v>3573</v>
      </c>
      <c r="E51" s="54">
        <v>857</v>
      </c>
      <c r="F51" s="54">
        <v>307</v>
      </c>
      <c r="G51" s="54">
        <v>3698</v>
      </c>
      <c r="H51" s="54">
        <v>975</v>
      </c>
      <c r="I51" s="54">
        <v>282</v>
      </c>
      <c r="J51" s="54">
        <v>89</v>
      </c>
      <c r="K51" s="54">
        <v>86835</v>
      </c>
      <c r="L51" s="54">
        <v>10723</v>
      </c>
      <c r="M51" s="54">
        <v>2739</v>
      </c>
      <c r="N51" s="54">
        <v>828</v>
      </c>
      <c r="O51" s="54">
        <v>5985</v>
      </c>
      <c r="P51" s="54">
        <v>803</v>
      </c>
      <c r="Q51" s="54">
        <v>228</v>
      </c>
      <c r="R51" s="54">
        <v>109</v>
      </c>
      <c r="S51" s="54">
        <v>62070</v>
      </c>
      <c r="T51" s="54">
        <v>11150</v>
      </c>
      <c r="U51" s="54">
        <v>2593</v>
      </c>
      <c r="V51" s="54">
        <v>468</v>
      </c>
      <c r="W51" s="54">
        <v>280345</v>
      </c>
      <c r="X51" s="54">
        <v>16025</v>
      </c>
      <c r="Y51" s="54">
        <v>2790</v>
      </c>
      <c r="Z51" s="54">
        <v>589</v>
      </c>
      <c r="AA51" s="54">
        <v>87016</v>
      </c>
      <c r="AB51" s="54">
        <v>3932</v>
      </c>
      <c r="AC51" s="54">
        <v>1493</v>
      </c>
      <c r="AD51" s="54">
        <v>467</v>
      </c>
      <c r="AE51" s="54">
        <v>58810</v>
      </c>
      <c r="AF51" s="54">
        <v>2960</v>
      </c>
      <c r="AG51" s="54">
        <v>507</v>
      </c>
      <c r="AH51" s="54">
        <v>126</v>
      </c>
      <c r="AI51" s="54">
        <v>38508</v>
      </c>
      <c r="AJ51" s="54">
        <v>2240</v>
      </c>
      <c r="AK51" s="54">
        <v>622</v>
      </c>
      <c r="AL51" s="54">
        <v>211</v>
      </c>
      <c r="AM51" s="54">
        <v>19177</v>
      </c>
      <c r="AN51" s="54">
        <v>1055</v>
      </c>
      <c r="AO51" s="54">
        <v>350</v>
      </c>
      <c r="AP51" s="54">
        <v>164</v>
      </c>
      <c r="AQ51" s="54">
        <v>58323</v>
      </c>
      <c r="AR51" s="54">
        <v>1290</v>
      </c>
      <c r="AS51" s="54">
        <v>193</v>
      </c>
      <c r="AT51" s="54">
        <v>26</v>
      </c>
      <c r="AU51" s="54">
        <v>574743</v>
      </c>
      <c r="AV51" s="54">
        <v>9779</v>
      </c>
      <c r="AW51" s="54">
        <v>3424</v>
      </c>
      <c r="AX51" s="54">
        <v>1514</v>
      </c>
      <c r="AY51" s="54">
        <v>222409</v>
      </c>
      <c r="AZ51" s="54">
        <v>7115</v>
      </c>
      <c r="BA51" s="54">
        <v>2044</v>
      </c>
      <c r="BB51" s="54">
        <v>1027</v>
      </c>
      <c r="BC51" s="54">
        <v>109706</v>
      </c>
      <c r="BD51" s="54">
        <v>3411</v>
      </c>
      <c r="BE51" s="54">
        <v>970</v>
      </c>
      <c r="BF51" s="54">
        <v>392</v>
      </c>
      <c r="BG51"/>
      <c r="BH51"/>
      <c r="BI51"/>
      <c r="BJ51"/>
    </row>
    <row r="52" spans="2:62" ht="30" customHeight="1" thickBot="1">
      <c r="B52" s="57">
        <v>44621</v>
      </c>
      <c r="C52" s="53">
        <v>61935</v>
      </c>
      <c r="D52" s="53">
        <v>3579</v>
      </c>
      <c r="E52" s="53">
        <v>872</v>
      </c>
      <c r="F52" s="53">
        <v>307</v>
      </c>
      <c r="G52" s="53">
        <v>3646</v>
      </c>
      <c r="H52" s="53">
        <v>978</v>
      </c>
      <c r="I52" s="53">
        <v>284</v>
      </c>
      <c r="J52" s="53">
        <v>92</v>
      </c>
      <c r="K52" s="53">
        <v>85766</v>
      </c>
      <c r="L52" s="53">
        <v>10798</v>
      </c>
      <c r="M52" s="53">
        <v>2773</v>
      </c>
      <c r="N52" s="53">
        <v>830</v>
      </c>
      <c r="O52" s="53">
        <v>5884</v>
      </c>
      <c r="P52" s="53">
        <v>813</v>
      </c>
      <c r="Q52" s="53">
        <v>233</v>
      </c>
      <c r="R52" s="53">
        <v>110</v>
      </c>
      <c r="S52" s="53">
        <v>60887</v>
      </c>
      <c r="T52" s="53">
        <v>11103</v>
      </c>
      <c r="U52" s="53">
        <v>2578</v>
      </c>
      <c r="V52" s="53">
        <v>478</v>
      </c>
      <c r="W52" s="53">
        <v>276424</v>
      </c>
      <c r="X52" s="53">
        <v>16084</v>
      </c>
      <c r="Y52" s="53">
        <v>2797</v>
      </c>
      <c r="Z52" s="53">
        <v>593</v>
      </c>
      <c r="AA52" s="53">
        <v>85873</v>
      </c>
      <c r="AB52" s="53">
        <v>3944</v>
      </c>
      <c r="AC52" s="53">
        <v>1492</v>
      </c>
      <c r="AD52" s="53">
        <v>482</v>
      </c>
      <c r="AE52" s="53">
        <v>58061</v>
      </c>
      <c r="AF52" s="53">
        <v>2983</v>
      </c>
      <c r="AG52" s="53">
        <v>507</v>
      </c>
      <c r="AH52" s="53">
        <v>128</v>
      </c>
      <c r="AI52" s="53">
        <v>37839</v>
      </c>
      <c r="AJ52" s="53">
        <v>2312</v>
      </c>
      <c r="AK52" s="53">
        <v>623</v>
      </c>
      <c r="AL52" s="53">
        <v>209</v>
      </c>
      <c r="AM52" s="53">
        <v>18931</v>
      </c>
      <c r="AN52" s="53">
        <v>1063</v>
      </c>
      <c r="AO52" s="53">
        <v>341</v>
      </c>
      <c r="AP52" s="53">
        <v>168</v>
      </c>
      <c r="AQ52" s="53">
        <v>57741</v>
      </c>
      <c r="AR52" s="53">
        <v>1304</v>
      </c>
      <c r="AS52" s="53">
        <v>192</v>
      </c>
      <c r="AT52" s="53">
        <v>28</v>
      </c>
      <c r="AU52" s="53">
        <v>567697</v>
      </c>
      <c r="AV52" s="53">
        <v>9841</v>
      </c>
      <c r="AW52" s="53">
        <v>3384</v>
      </c>
      <c r="AX52" s="53">
        <v>1556</v>
      </c>
      <c r="AY52" s="53">
        <v>221493</v>
      </c>
      <c r="AZ52" s="53">
        <v>7158</v>
      </c>
      <c r="BA52" s="53">
        <v>2054</v>
      </c>
      <c r="BB52" s="53">
        <v>1040</v>
      </c>
      <c r="BC52" s="53">
        <v>108244</v>
      </c>
      <c r="BD52" s="53">
        <v>3437</v>
      </c>
      <c r="BE52" s="53">
        <v>991</v>
      </c>
      <c r="BF52" s="53">
        <v>392</v>
      </c>
      <c r="BG52"/>
      <c r="BH52"/>
      <c r="BI52"/>
      <c r="BJ52"/>
    </row>
    <row r="53" spans="2:62" ht="30" customHeight="1" thickBot="1">
      <c r="B53" s="58">
        <v>44652</v>
      </c>
      <c r="C53" s="54">
        <v>61142</v>
      </c>
      <c r="D53" s="54">
        <v>3590</v>
      </c>
      <c r="E53" s="54">
        <v>864</v>
      </c>
      <c r="F53" s="54">
        <v>311</v>
      </c>
      <c r="G53" s="54">
        <v>3564</v>
      </c>
      <c r="H53" s="54">
        <v>977</v>
      </c>
      <c r="I53" s="54">
        <v>276</v>
      </c>
      <c r="J53" s="54">
        <v>89</v>
      </c>
      <c r="K53" s="54">
        <v>84267</v>
      </c>
      <c r="L53" s="54">
        <v>10759</v>
      </c>
      <c r="M53" s="54">
        <v>2762</v>
      </c>
      <c r="N53" s="54">
        <v>827</v>
      </c>
      <c r="O53" s="54">
        <v>5798</v>
      </c>
      <c r="P53" s="54">
        <v>806</v>
      </c>
      <c r="Q53" s="54">
        <v>233</v>
      </c>
      <c r="R53" s="54">
        <v>111</v>
      </c>
      <c r="S53" s="54">
        <v>59478</v>
      </c>
      <c r="T53" s="54">
        <v>10811</v>
      </c>
      <c r="U53" s="54">
        <v>2501</v>
      </c>
      <c r="V53" s="54">
        <v>458</v>
      </c>
      <c r="W53" s="54">
        <v>271566</v>
      </c>
      <c r="X53" s="54">
        <v>16016</v>
      </c>
      <c r="Y53" s="54">
        <v>2772</v>
      </c>
      <c r="Z53" s="54">
        <v>588</v>
      </c>
      <c r="AA53" s="54">
        <v>84613</v>
      </c>
      <c r="AB53" s="54">
        <v>3880</v>
      </c>
      <c r="AC53" s="54">
        <v>1484</v>
      </c>
      <c r="AD53" s="54">
        <v>482</v>
      </c>
      <c r="AE53" s="54">
        <v>56975</v>
      </c>
      <c r="AF53" s="54">
        <v>2974</v>
      </c>
      <c r="AG53" s="54">
        <v>523</v>
      </c>
      <c r="AH53" s="54">
        <v>129</v>
      </c>
      <c r="AI53" s="54">
        <v>37144</v>
      </c>
      <c r="AJ53" s="54">
        <v>2334</v>
      </c>
      <c r="AK53" s="54">
        <v>628</v>
      </c>
      <c r="AL53" s="54">
        <v>208</v>
      </c>
      <c r="AM53" s="54">
        <v>18623</v>
      </c>
      <c r="AN53" s="54">
        <v>1073</v>
      </c>
      <c r="AO53" s="54">
        <v>328</v>
      </c>
      <c r="AP53" s="54">
        <v>168</v>
      </c>
      <c r="AQ53" s="54">
        <v>57206</v>
      </c>
      <c r="AR53" s="54">
        <v>1315</v>
      </c>
      <c r="AS53" s="54">
        <v>186</v>
      </c>
      <c r="AT53" s="54">
        <v>28</v>
      </c>
      <c r="AU53" s="54">
        <v>558069</v>
      </c>
      <c r="AV53" s="54">
        <v>9757</v>
      </c>
      <c r="AW53" s="54">
        <v>3300</v>
      </c>
      <c r="AX53" s="54">
        <v>1541</v>
      </c>
      <c r="AY53" s="54">
        <v>219159</v>
      </c>
      <c r="AZ53" s="54">
        <v>7163</v>
      </c>
      <c r="BA53" s="54">
        <v>2036</v>
      </c>
      <c r="BB53" s="54">
        <v>1042</v>
      </c>
      <c r="BC53" s="54">
        <v>106329</v>
      </c>
      <c r="BD53" s="54">
        <v>3439</v>
      </c>
      <c r="BE53" s="54">
        <v>1001</v>
      </c>
      <c r="BF53" s="54">
        <v>395</v>
      </c>
      <c r="BG53"/>
      <c r="BH53"/>
      <c r="BI53"/>
      <c r="BJ53"/>
    </row>
    <row r="54" spans="2:62" ht="30" customHeight="1" thickBot="1">
      <c r="B54" s="57">
        <v>44682</v>
      </c>
      <c r="C54" s="53">
        <v>59821</v>
      </c>
      <c r="D54" s="53">
        <v>3567</v>
      </c>
      <c r="E54" s="53">
        <v>873</v>
      </c>
      <c r="F54" s="53">
        <v>307</v>
      </c>
      <c r="G54" s="53">
        <v>3427</v>
      </c>
      <c r="H54" s="53">
        <v>986</v>
      </c>
      <c r="I54" s="53">
        <v>278</v>
      </c>
      <c r="J54" s="53">
        <v>88</v>
      </c>
      <c r="K54" s="53">
        <v>82246</v>
      </c>
      <c r="L54" s="53">
        <v>10758</v>
      </c>
      <c r="M54" s="53">
        <v>2776</v>
      </c>
      <c r="N54" s="53">
        <v>835</v>
      </c>
      <c r="O54" s="53">
        <v>5650</v>
      </c>
      <c r="P54" s="53">
        <v>802</v>
      </c>
      <c r="Q54" s="53">
        <v>230</v>
      </c>
      <c r="R54" s="53">
        <v>108</v>
      </c>
      <c r="S54" s="53">
        <v>57593</v>
      </c>
      <c r="T54" s="53">
        <v>10656</v>
      </c>
      <c r="U54" s="53">
        <v>2505</v>
      </c>
      <c r="V54" s="53">
        <v>475</v>
      </c>
      <c r="W54" s="53">
        <v>264556</v>
      </c>
      <c r="X54" s="53">
        <v>16078</v>
      </c>
      <c r="Y54" s="53">
        <v>2797</v>
      </c>
      <c r="Z54" s="53">
        <v>591</v>
      </c>
      <c r="AA54" s="53">
        <v>82650</v>
      </c>
      <c r="AB54" s="53">
        <v>3917</v>
      </c>
      <c r="AC54" s="53">
        <v>1466</v>
      </c>
      <c r="AD54" s="53">
        <v>480</v>
      </c>
      <c r="AE54" s="53">
        <v>55466</v>
      </c>
      <c r="AF54" s="53">
        <v>2972</v>
      </c>
      <c r="AG54" s="53">
        <v>530</v>
      </c>
      <c r="AH54" s="53">
        <v>130</v>
      </c>
      <c r="AI54" s="53">
        <v>36277</v>
      </c>
      <c r="AJ54" s="53">
        <v>2324</v>
      </c>
      <c r="AK54" s="53">
        <v>627</v>
      </c>
      <c r="AL54" s="53">
        <v>208</v>
      </c>
      <c r="AM54" s="53">
        <v>18255</v>
      </c>
      <c r="AN54" s="53">
        <v>1077</v>
      </c>
      <c r="AO54" s="53">
        <v>322</v>
      </c>
      <c r="AP54" s="53">
        <v>168</v>
      </c>
      <c r="AQ54" s="53">
        <v>56369</v>
      </c>
      <c r="AR54" s="53">
        <v>1317</v>
      </c>
      <c r="AS54" s="53">
        <v>189</v>
      </c>
      <c r="AT54" s="53">
        <v>27</v>
      </c>
      <c r="AU54" s="53">
        <v>544429</v>
      </c>
      <c r="AV54" s="53">
        <v>9709</v>
      </c>
      <c r="AW54" s="53">
        <v>3249</v>
      </c>
      <c r="AX54" s="53">
        <v>1553</v>
      </c>
      <c r="AY54" s="53">
        <v>215552</v>
      </c>
      <c r="AZ54" s="53">
        <v>7148</v>
      </c>
      <c r="BA54" s="53">
        <v>2046</v>
      </c>
      <c r="BB54" s="53">
        <v>1030</v>
      </c>
      <c r="BC54" s="53">
        <v>103772</v>
      </c>
      <c r="BD54" s="53">
        <v>3426</v>
      </c>
      <c r="BE54" s="53">
        <v>999</v>
      </c>
      <c r="BF54" s="53">
        <v>396</v>
      </c>
      <c r="BG54"/>
      <c r="BH54"/>
      <c r="BI54"/>
      <c r="BJ54"/>
    </row>
    <row r="55" spans="2:62" ht="30" customHeight="1" thickBot="1">
      <c r="B55" s="58">
        <v>44713</v>
      </c>
      <c r="C55" s="54">
        <v>55105</v>
      </c>
      <c r="D55" s="54">
        <v>3421</v>
      </c>
      <c r="E55" s="54">
        <v>850</v>
      </c>
      <c r="F55" s="54">
        <v>301</v>
      </c>
      <c r="G55" s="54">
        <v>3104</v>
      </c>
      <c r="H55" s="54">
        <v>928</v>
      </c>
      <c r="I55" s="54">
        <v>271</v>
      </c>
      <c r="J55" s="54">
        <v>89</v>
      </c>
      <c r="K55" s="54">
        <v>74509</v>
      </c>
      <c r="L55" s="54">
        <v>10286</v>
      </c>
      <c r="M55" s="54">
        <v>2699</v>
      </c>
      <c r="N55" s="54">
        <v>834</v>
      </c>
      <c r="O55" s="54">
        <v>5121</v>
      </c>
      <c r="P55" s="54">
        <v>764</v>
      </c>
      <c r="Q55" s="54">
        <v>228</v>
      </c>
      <c r="R55" s="54">
        <v>106</v>
      </c>
      <c r="S55" s="54">
        <v>51742</v>
      </c>
      <c r="T55" s="54">
        <v>10013</v>
      </c>
      <c r="U55" s="54">
        <v>2356</v>
      </c>
      <c r="V55" s="54">
        <v>457</v>
      </c>
      <c r="W55" s="54">
        <v>240362</v>
      </c>
      <c r="X55" s="54">
        <v>15577</v>
      </c>
      <c r="Y55" s="54">
        <v>2746</v>
      </c>
      <c r="Z55" s="54">
        <v>585</v>
      </c>
      <c r="AA55" s="54">
        <v>76781</v>
      </c>
      <c r="AB55" s="54">
        <v>3815</v>
      </c>
      <c r="AC55" s="54">
        <v>1438</v>
      </c>
      <c r="AD55" s="54">
        <v>471</v>
      </c>
      <c r="AE55" s="54">
        <v>50327</v>
      </c>
      <c r="AF55" s="54">
        <v>2881</v>
      </c>
      <c r="AG55" s="54">
        <v>508</v>
      </c>
      <c r="AH55" s="54">
        <v>127</v>
      </c>
      <c r="AI55" s="54">
        <v>33050</v>
      </c>
      <c r="AJ55" s="54">
        <v>2247</v>
      </c>
      <c r="AK55" s="54">
        <v>612</v>
      </c>
      <c r="AL55" s="54">
        <v>204</v>
      </c>
      <c r="AM55" s="54">
        <v>16930</v>
      </c>
      <c r="AN55" s="54">
        <v>1049</v>
      </c>
      <c r="AO55" s="54">
        <v>305</v>
      </c>
      <c r="AP55" s="54">
        <v>169</v>
      </c>
      <c r="AQ55" s="54">
        <v>53081</v>
      </c>
      <c r="AR55" s="54">
        <v>1279</v>
      </c>
      <c r="AS55" s="54">
        <v>182</v>
      </c>
      <c r="AT55" s="54">
        <v>27</v>
      </c>
      <c r="AU55" s="54">
        <v>493616</v>
      </c>
      <c r="AV55" s="54">
        <v>9384</v>
      </c>
      <c r="AW55" s="54">
        <v>3105</v>
      </c>
      <c r="AX55" s="54">
        <v>1502</v>
      </c>
      <c r="AY55" s="54">
        <v>199543</v>
      </c>
      <c r="AZ55" s="54">
        <v>6865</v>
      </c>
      <c r="BA55" s="54">
        <v>1971</v>
      </c>
      <c r="BB55" s="54">
        <v>1009</v>
      </c>
      <c r="BC55" s="54">
        <v>95164</v>
      </c>
      <c r="BD55" s="54">
        <v>3339</v>
      </c>
      <c r="BE55" s="54">
        <v>981</v>
      </c>
      <c r="BF55" s="54">
        <v>368</v>
      </c>
      <c r="BG55"/>
      <c r="BH55"/>
      <c r="BI55"/>
      <c r="BJ55"/>
    </row>
    <row r="56" spans="2:62" ht="30" customHeight="1">
      <c r="B56" s="111"/>
      <c r="D56" s="109"/>
      <c r="E56" s="109"/>
      <c r="F56" s="109"/>
      <c r="G56" s="109"/>
      <c r="H56" s="109"/>
      <c r="I56" s="109"/>
      <c r="J56" s="109"/>
      <c r="K56" s="109"/>
      <c r="L56" s="109"/>
      <c r="M56" s="109"/>
      <c r="N56" s="109"/>
      <c r="O56" s="109"/>
      <c r="P56" s="109"/>
      <c r="Q56" s="109"/>
      <c r="R56" s="109"/>
      <c r="S56" s="109"/>
      <c r="T56" s="109"/>
      <c r="U56" s="109"/>
      <c r="V56" s="109"/>
      <c r="BG56"/>
      <c r="BH56"/>
      <c r="BI56"/>
      <c r="BJ56"/>
    </row>
    <row r="57" spans="2:62" ht="41.45" customHeight="1">
      <c r="B57" s="130" t="s">
        <v>205</v>
      </c>
      <c r="C57" s="130"/>
      <c r="D57" s="130"/>
      <c r="E57" s="130"/>
      <c r="F57" s="130"/>
      <c r="G57" s="130"/>
      <c r="H57" s="130"/>
      <c r="I57" s="130"/>
      <c r="J57" s="130"/>
      <c r="K57" s="130"/>
      <c r="L57" s="130"/>
      <c r="M57" s="18"/>
      <c r="N57" s="18"/>
      <c r="O57" s="18"/>
      <c r="T57" s="9"/>
      <c r="U57" s="9"/>
      <c r="V57" s="9"/>
      <c r="BG57"/>
      <c r="BH57"/>
      <c r="BI57"/>
      <c r="BJ57"/>
    </row>
    <row r="58" spans="2:62" ht="18" customHeight="1">
      <c r="B58" s="15" t="s">
        <v>76</v>
      </c>
      <c r="C58" s="15"/>
      <c r="E58" s="9"/>
      <c r="F58" s="9"/>
      <c r="T58" s="9"/>
      <c r="U58" s="9"/>
      <c r="V58" s="9"/>
      <c r="BG58"/>
      <c r="BH58"/>
      <c r="BI58"/>
      <c r="BJ58"/>
    </row>
    <row r="59" spans="2:62" ht="30" customHeight="1">
      <c r="B59" s="6"/>
      <c r="T59" s="9"/>
      <c r="U59" s="9"/>
      <c r="V59" s="9"/>
      <c r="BG59"/>
      <c r="BH59"/>
      <c r="BI59"/>
      <c r="BJ59"/>
    </row>
    <row r="60" spans="2:62" ht="79.5" customHeight="1">
      <c r="D60" s="7"/>
      <c r="T60" s="9"/>
      <c r="U60" s="9"/>
      <c r="V60" s="9"/>
    </row>
    <row r="61" spans="2:62">
      <c r="T61" s="9"/>
      <c r="U61" s="9"/>
      <c r="V61" s="9"/>
    </row>
    <row r="62" spans="2:62">
      <c r="T62" s="9"/>
      <c r="U62" s="9"/>
      <c r="V62" s="9"/>
    </row>
    <row r="63" spans="2:62">
      <c r="T63" s="9"/>
      <c r="U63" s="9"/>
      <c r="V63" s="9"/>
    </row>
    <row r="64" spans="2:62">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row>
    <row r="65" spans="3:4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row>
    <row r="66" spans="3:45">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row>
    <row r="67" spans="3:45">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row>
    <row r="68" spans="3:45">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row>
    <row r="69" spans="3:45">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row>
    <row r="70" spans="3:45">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row>
    <row r="71" spans="3:45">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row>
    <row r="72" spans="3:45">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row>
    <row r="73" spans="3:45">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row>
    <row r="74" spans="3:45">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row>
    <row r="75" spans="3:4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row>
    <row r="76" spans="3:45">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row>
    <row r="77" spans="3:45">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row>
    <row r="78" spans="3:45">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row>
    <row r="79" spans="3:45">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row>
    <row r="80" spans="3:45">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row>
    <row r="81" spans="3:45">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row>
    <row r="82" spans="3:45">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row>
    <row r="83" spans="3:45">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row>
    <row r="84" spans="3:45">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row>
    <row r="85" spans="3:4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row>
    <row r="86" spans="3:45">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row>
    <row r="87" spans="3:45">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row>
    <row r="88" spans="3:45">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row>
    <row r="89" spans="3:45">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row>
    <row r="90" spans="3:45">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row>
    <row r="91" spans="3:45">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row>
    <row r="92" spans="3:45">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row>
    <row r="93" spans="3:45">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row>
    <row r="94" spans="3:45">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row>
    <row r="95" spans="3:4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row>
    <row r="96" spans="3:45">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row>
    <row r="97" spans="3:45">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row>
    <row r="98" spans="3:45">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row>
    <row r="99" spans="3:45">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row>
    <row r="100" spans="3:45">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row>
    <row r="101" spans="3:45">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row>
    <row r="102" spans="3:45">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row>
    <row r="103" spans="3:45">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row>
    <row r="104" spans="3:45">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row>
    <row r="105" spans="3:4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row>
    <row r="106" spans="3:45">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row>
    <row r="107" spans="3:45">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row>
    <row r="108" spans="3:45">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row>
    <row r="109" spans="3:45">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row>
    <row r="110" spans="3:45">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row>
    <row r="111" spans="3:45">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row>
    <row r="112" spans="3:45">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row>
    <row r="113" spans="3:45">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row>
    <row r="114" spans="3:45">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row>
    <row r="115" spans="3:4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row>
    <row r="116" spans="3:45">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row>
    <row r="117" spans="3:45">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row>
    <row r="118" spans="3:45">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row>
    <row r="119" spans="3:45">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row>
    <row r="120" spans="3:45">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row>
    <row r="121" spans="3:45">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row>
    <row r="122" spans="3:45">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row>
    <row r="123" spans="3:45">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row>
    <row r="124" spans="3:45">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row>
  </sheetData>
  <mergeCells count="18">
    <mergeCell ref="B57:L57"/>
    <mergeCell ref="AE12:AH12"/>
    <mergeCell ref="AI12:AL12"/>
    <mergeCell ref="AM12:AP12"/>
    <mergeCell ref="AQ12:AT12"/>
    <mergeCell ref="B8:L8"/>
    <mergeCell ref="B9:I9"/>
    <mergeCell ref="B11:BE11"/>
    <mergeCell ref="C12:F12"/>
    <mergeCell ref="G12:J12"/>
    <mergeCell ref="K12:N12"/>
    <mergeCell ref="O12:Q12"/>
    <mergeCell ref="S12:V12"/>
    <mergeCell ref="W12:Z12"/>
    <mergeCell ref="AA12:AD12"/>
    <mergeCell ref="BC12:BF12"/>
    <mergeCell ref="AU12:AX12"/>
    <mergeCell ref="AY12:BB12"/>
  </mergeCells>
  <pageMargins left="0.7" right="0.7" top="0.75" bottom="0.75" header="0.3" footer="0.3"/>
  <pageSetup orientation="portrait" horizontalDpi="1200" verticalDpi="1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B7:H58"/>
  <sheetViews>
    <sheetView zoomScaleNormal="100" workbookViewId="0">
      <selection activeCell="B9" sqref="B9:H9"/>
    </sheetView>
  </sheetViews>
  <sheetFormatPr defaultColWidth="10.85546875" defaultRowHeight="16.5"/>
  <cols>
    <col min="1" max="1" width="5.7109375" style="2" customWidth="1"/>
    <col min="2" max="2" width="28.7109375" style="2" customWidth="1"/>
    <col min="3" max="4" width="23" style="2" customWidth="1"/>
    <col min="5" max="16384" width="10.85546875" style="2"/>
  </cols>
  <sheetData>
    <row r="7" spans="2:8" ht="23.1" customHeight="1"/>
    <row r="8" spans="2:8" ht="20.45" customHeight="1">
      <c r="B8" s="132" t="s">
        <v>198</v>
      </c>
      <c r="C8" s="132"/>
      <c r="D8" s="132"/>
      <c r="E8" s="132"/>
      <c r="F8" s="132"/>
    </row>
    <row r="9" spans="2:8" ht="20.25" customHeight="1">
      <c r="B9" s="225" t="s">
        <v>208</v>
      </c>
      <c r="C9" s="225"/>
      <c r="D9" s="225"/>
      <c r="E9" s="225"/>
      <c r="F9" s="225"/>
      <c r="G9" s="225"/>
      <c r="H9" s="225"/>
    </row>
    <row r="11" spans="2:8" ht="25.15" customHeight="1">
      <c r="B11" s="17"/>
      <c r="C11" s="151" t="s">
        <v>85</v>
      </c>
      <c r="D11" s="152"/>
    </row>
    <row r="12" spans="2:8" ht="28.9" customHeight="1" thickBot="1">
      <c r="B12" s="17" t="s">
        <v>84</v>
      </c>
      <c r="C12" s="50" t="s">
        <v>206</v>
      </c>
      <c r="D12" s="50" t="s">
        <v>207</v>
      </c>
    </row>
    <row r="13" spans="2:8" ht="30" customHeight="1" thickBot="1">
      <c r="B13" s="64">
        <v>43466</v>
      </c>
      <c r="C13" s="53">
        <v>2951</v>
      </c>
      <c r="D13" s="53">
        <v>427430</v>
      </c>
    </row>
    <row r="14" spans="2:8" ht="30" customHeight="1" thickBot="1">
      <c r="B14" s="65">
        <v>43497</v>
      </c>
      <c r="C14" s="54">
        <v>3197</v>
      </c>
      <c r="D14" s="54">
        <v>433231</v>
      </c>
    </row>
    <row r="15" spans="2:8" ht="30" customHeight="1" thickBot="1">
      <c r="B15" s="64">
        <v>43525</v>
      </c>
      <c r="C15" s="53">
        <v>3212</v>
      </c>
      <c r="D15" s="53">
        <v>437004</v>
      </c>
    </row>
    <row r="16" spans="2:8" ht="30" customHeight="1" thickBot="1">
      <c r="B16" s="65">
        <v>43556</v>
      </c>
      <c r="C16" s="54">
        <v>3286</v>
      </c>
      <c r="D16" s="54">
        <v>438912</v>
      </c>
    </row>
    <row r="17" spans="2:4" ht="30" customHeight="1" thickBot="1">
      <c r="B17" s="64">
        <v>43586</v>
      </c>
      <c r="C17" s="53">
        <v>3461</v>
      </c>
      <c r="D17" s="53">
        <v>441803</v>
      </c>
    </row>
    <row r="18" spans="2:4" ht="30" customHeight="1" thickBot="1">
      <c r="B18" s="65">
        <v>43617</v>
      </c>
      <c r="C18" s="54">
        <v>3221</v>
      </c>
      <c r="D18" s="54">
        <v>444403</v>
      </c>
    </row>
    <row r="19" spans="2:4" ht="30" customHeight="1" thickBot="1">
      <c r="B19" s="64">
        <v>43647</v>
      </c>
      <c r="C19" s="53">
        <v>3428</v>
      </c>
      <c r="D19" s="53">
        <v>446600</v>
      </c>
    </row>
    <row r="20" spans="2:4" ht="30" customHeight="1" thickBot="1">
      <c r="B20" s="65">
        <v>43678</v>
      </c>
      <c r="C20" s="54">
        <v>3394</v>
      </c>
      <c r="D20" s="54">
        <v>449182</v>
      </c>
    </row>
    <row r="21" spans="2:4" ht="30" customHeight="1" thickBot="1">
      <c r="B21" s="64">
        <v>43709</v>
      </c>
      <c r="C21" s="53">
        <v>3405</v>
      </c>
      <c r="D21" s="53">
        <v>451752</v>
      </c>
    </row>
    <row r="22" spans="2:4" ht="30" customHeight="1" thickBot="1">
      <c r="B22" s="65">
        <v>43739</v>
      </c>
      <c r="C22" s="54">
        <v>3510</v>
      </c>
      <c r="D22" s="54">
        <v>454132</v>
      </c>
    </row>
    <row r="23" spans="2:4" ht="30" customHeight="1" thickBot="1">
      <c r="B23" s="64">
        <v>43770</v>
      </c>
      <c r="C23" s="53">
        <v>3486</v>
      </c>
      <c r="D23" s="53">
        <v>455182</v>
      </c>
    </row>
    <row r="24" spans="2:4" ht="30" customHeight="1" thickBot="1">
      <c r="B24" s="65">
        <v>43800</v>
      </c>
      <c r="C24" s="54">
        <v>3510</v>
      </c>
      <c r="D24" s="54">
        <v>451773</v>
      </c>
    </row>
    <row r="25" spans="2:4" ht="30" customHeight="1" thickBot="1">
      <c r="B25" s="64">
        <v>43831</v>
      </c>
      <c r="C25" s="53">
        <v>2999</v>
      </c>
      <c r="D25" s="53">
        <v>446986</v>
      </c>
    </row>
    <row r="26" spans="2:4" ht="30" customHeight="1" thickBot="1">
      <c r="B26" s="65">
        <v>43862</v>
      </c>
      <c r="C26" s="54">
        <v>3271</v>
      </c>
      <c r="D26" s="54">
        <v>451753</v>
      </c>
    </row>
    <row r="27" spans="2:4" ht="30" customHeight="1" thickBot="1">
      <c r="B27" s="64">
        <v>43891</v>
      </c>
      <c r="C27" s="53">
        <v>3271</v>
      </c>
      <c r="D27" s="53">
        <v>451169</v>
      </c>
    </row>
    <row r="28" spans="2:4" ht="30" customHeight="1" thickBot="1">
      <c r="B28" s="65">
        <v>43922</v>
      </c>
      <c r="C28" s="54">
        <v>2165</v>
      </c>
      <c r="D28" s="54">
        <v>438223</v>
      </c>
    </row>
    <row r="29" spans="2:4" ht="30" customHeight="1" thickBot="1">
      <c r="B29" s="64">
        <v>43952</v>
      </c>
      <c r="C29" s="53">
        <v>2466</v>
      </c>
      <c r="D29" s="53">
        <v>437948</v>
      </c>
    </row>
    <row r="30" spans="2:4" ht="30" customHeight="1" thickBot="1">
      <c r="B30" s="65">
        <v>43983</v>
      </c>
      <c r="C30" s="54">
        <v>2848</v>
      </c>
      <c r="D30" s="54">
        <v>438902</v>
      </c>
    </row>
    <row r="31" spans="2:4" ht="30" customHeight="1" thickBot="1">
      <c r="B31" s="64">
        <v>44013</v>
      </c>
      <c r="C31" s="53">
        <v>3131</v>
      </c>
      <c r="D31" s="53">
        <v>439778</v>
      </c>
    </row>
    <row r="32" spans="2:4" ht="30" customHeight="1" thickBot="1">
      <c r="B32" s="65">
        <v>44044</v>
      </c>
      <c r="C32" s="54">
        <v>3148</v>
      </c>
      <c r="D32" s="54">
        <v>440194</v>
      </c>
    </row>
    <row r="33" spans="2:4" ht="30" customHeight="1" thickBot="1">
      <c r="B33" s="64">
        <v>44075</v>
      </c>
      <c r="C33" s="53">
        <v>3348</v>
      </c>
      <c r="D33" s="53">
        <v>443239</v>
      </c>
    </row>
    <row r="34" spans="2:4" ht="30" customHeight="1" thickBot="1">
      <c r="B34" s="65">
        <v>44105</v>
      </c>
      <c r="C34" s="54">
        <v>3364</v>
      </c>
      <c r="D34" s="54">
        <v>446821</v>
      </c>
    </row>
    <row r="35" spans="2:4" ht="30" customHeight="1" thickBot="1">
      <c r="B35" s="64">
        <v>44136</v>
      </c>
      <c r="C35" s="53">
        <v>3413</v>
      </c>
      <c r="D35" s="53">
        <v>449327</v>
      </c>
    </row>
    <row r="36" spans="2:4" ht="30" customHeight="1" thickBot="1">
      <c r="B36" s="65">
        <v>44166</v>
      </c>
      <c r="C36" s="54">
        <v>3577</v>
      </c>
      <c r="D36" s="54">
        <v>447764</v>
      </c>
    </row>
    <row r="37" spans="2:4" ht="30" customHeight="1" thickBot="1">
      <c r="B37" s="64">
        <v>44197</v>
      </c>
      <c r="C37" s="53">
        <v>2966</v>
      </c>
      <c r="D37" s="53">
        <v>446228</v>
      </c>
    </row>
    <row r="38" spans="2:4" ht="30" customHeight="1" thickBot="1">
      <c r="B38" s="65">
        <v>44228</v>
      </c>
      <c r="C38" s="54">
        <v>3260</v>
      </c>
      <c r="D38" s="54">
        <v>452516</v>
      </c>
    </row>
    <row r="39" spans="2:4" ht="30" customHeight="1" thickBot="1">
      <c r="B39" s="64">
        <v>44256</v>
      </c>
      <c r="C39" s="53">
        <v>3561</v>
      </c>
      <c r="D39" s="53">
        <v>456836</v>
      </c>
    </row>
    <row r="40" spans="2:4" ht="30" customHeight="1" thickBot="1">
      <c r="B40" s="65">
        <v>44287</v>
      </c>
      <c r="C40" s="54">
        <v>3454</v>
      </c>
      <c r="D40" s="54">
        <v>459021</v>
      </c>
    </row>
    <row r="41" spans="2:4" ht="30" customHeight="1" thickBot="1">
      <c r="B41" s="64">
        <v>44317</v>
      </c>
      <c r="C41" s="53">
        <v>3001</v>
      </c>
      <c r="D41" s="53">
        <v>460477</v>
      </c>
    </row>
    <row r="42" spans="2:4" ht="30" customHeight="1" thickBot="1">
      <c r="B42" s="65">
        <v>44348</v>
      </c>
      <c r="C42" s="54">
        <v>3305</v>
      </c>
      <c r="D42" s="54">
        <v>461981</v>
      </c>
    </row>
    <row r="43" spans="2:4" ht="30" customHeight="1" thickBot="1">
      <c r="B43" s="64">
        <v>44378</v>
      </c>
      <c r="C43" s="53">
        <v>3693</v>
      </c>
      <c r="D43" s="53">
        <v>464367</v>
      </c>
    </row>
    <row r="44" spans="2:4" ht="30" customHeight="1" thickBot="1">
      <c r="B44" s="65">
        <v>44409</v>
      </c>
      <c r="C44" s="54">
        <v>3542</v>
      </c>
      <c r="D44" s="54">
        <v>467336</v>
      </c>
    </row>
    <row r="45" spans="2:4" ht="30" customHeight="1" thickBot="1">
      <c r="B45" s="64">
        <v>44440</v>
      </c>
      <c r="C45" s="53">
        <v>3458</v>
      </c>
      <c r="D45" s="53">
        <v>470563</v>
      </c>
    </row>
    <row r="46" spans="2:4" ht="30" customHeight="1" thickBot="1">
      <c r="B46" s="65">
        <v>44470</v>
      </c>
      <c r="C46" s="54">
        <v>3464</v>
      </c>
      <c r="D46" s="54">
        <v>472950</v>
      </c>
    </row>
    <row r="47" spans="2:4" ht="30" customHeight="1" thickBot="1">
      <c r="B47" s="64">
        <v>44501</v>
      </c>
      <c r="C47" s="53">
        <v>3600</v>
      </c>
      <c r="D47" s="53">
        <v>474519</v>
      </c>
    </row>
    <row r="48" spans="2:4" ht="30" customHeight="1" thickBot="1">
      <c r="B48" s="65">
        <v>44531</v>
      </c>
      <c r="C48" s="54">
        <v>3681</v>
      </c>
      <c r="D48" s="54">
        <v>471923</v>
      </c>
    </row>
    <row r="49" spans="2:4" ht="30" customHeight="1" thickBot="1">
      <c r="B49" s="64">
        <v>44562</v>
      </c>
      <c r="C49" s="53">
        <v>3086</v>
      </c>
      <c r="D49" s="53">
        <v>468187</v>
      </c>
    </row>
    <row r="50" spans="2:4" ht="30" customHeight="1" thickBot="1">
      <c r="B50" s="65">
        <v>44593</v>
      </c>
      <c r="C50" s="54">
        <v>3292</v>
      </c>
      <c r="D50" s="54">
        <v>474674</v>
      </c>
    </row>
    <row r="51" spans="2:4" ht="30" customHeight="1" thickBot="1">
      <c r="B51" s="64">
        <v>44621</v>
      </c>
      <c r="C51" s="53">
        <v>3563</v>
      </c>
      <c r="D51" s="53">
        <v>477357</v>
      </c>
    </row>
    <row r="52" spans="2:4" ht="30" customHeight="1" thickBot="1">
      <c r="B52" s="65">
        <v>44652</v>
      </c>
      <c r="C52" s="54">
        <v>3430</v>
      </c>
      <c r="D52" s="54">
        <v>477037</v>
      </c>
    </row>
    <row r="53" spans="2:4" ht="30" customHeight="1" thickBot="1">
      <c r="B53" s="64">
        <v>44682</v>
      </c>
      <c r="C53" s="53">
        <v>3516</v>
      </c>
      <c r="D53" s="53">
        <v>473967</v>
      </c>
    </row>
    <row r="54" spans="2:4" ht="30" customHeight="1" thickBot="1">
      <c r="B54" s="65">
        <v>44713</v>
      </c>
      <c r="C54" s="54">
        <v>3446</v>
      </c>
      <c r="D54" s="54">
        <v>441884</v>
      </c>
    </row>
    <row r="55" spans="2:4" ht="30" customHeight="1"/>
    <row r="56" spans="2:4" ht="54.6" customHeight="1">
      <c r="B56" s="130" t="s">
        <v>72</v>
      </c>
      <c r="C56" s="130"/>
      <c r="D56" s="130"/>
    </row>
    <row r="57" spans="2:4">
      <c r="B57" s="130" t="s">
        <v>73</v>
      </c>
      <c r="C57" s="130"/>
      <c r="D57" s="130"/>
    </row>
    <row r="58" spans="2:4">
      <c r="B58" s="39"/>
      <c r="C58" s="39"/>
      <c r="D58" s="39"/>
    </row>
  </sheetData>
  <mergeCells count="5">
    <mergeCell ref="B8:F8"/>
    <mergeCell ref="C11:D11"/>
    <mergeCell ref="B56:D56"/>
    <mergeCell ref="B57:D57"/>
    <mergeCell ref="B9:H9"/>
  </mergeCell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B4:I59"/>
  <sheetViews>
    <sheetView tabSelected="1" zoomScaleNormal="100" workbookViewId="0">
      <selection activeCell="B9" sqref="B9:H9"/>
    </sheetView>
  </sheetViews>
  <sheetFormatPr defaultColWidth="10.85546875" defaultRowHeight="16.5"/>
  <cols>
    <col min="1" max="1" width="5.7109375" style="2" customWidth="1"/>
    <col min="2" max="2" width="28.7109375" style="2" customWidth="1"/>
    <col min="3" max="6" width="23" style="2" customWidth="1"/>
    <col min="7" max="16384" width="10.85546875" style="2"/>
  </cols>
  <sheetData>
    <row r="4" spans="2:9">
      <c r="I4" s="95"/>
    </row>
    <row r="7" spans="2:9" ht="23.1" customHeight="1"/>
    <row r="8" spans="2:9" ht="20.25">
      <c r="B8" s="132" t="s">
        <v>5</v>
      </c>
      <c r="C8" s="132"/>
      <c r="D8" s="132"/>
      <c r="E8" s="132"/>
      <c r="F8" s="132"/>
    </row>
    <row r="9" spans="2:9" ht="20.25" customHeight="1">
      <c r="B9" s="225" t="s">
        <v>208</v>
      </c>
      <c r="C9" s="225"/>
      <c r="D9" s="225"/>
      <c r="E9" s="225"/>
      <c r="F9" s="225"/>
      <c r="G9" s="225"/>
      <c r="H9" s="225"/>
    </row>
    <row r="11" spans="2:9" ht="16.899999999999999" customHeight="1">
      <c r="B11" s="156"/>
      <c r="C11" s="160" t="s">
        <v>206</v>
      </c>
      <c r="D11" s="161"/>
      <c r="E11" s="160" t="s">
        <v>207</v>
      </c>
      <c r="F11" s="161"/>
    </row>
    <row r="12" spans="2:9" ht="24.6" customHeight="1">
      <c r="B12" s="157"/>
      <c r="C12" s="162" t="s">
        <v>85</v>
      </c>
      <c r="D12" s="162" t="s">
        <v>86</v>
      </c>
      <c r="E12" s="162" t="s">
        <v>85</v>
      </c>
      <c r="F12" s="162" t="s">
        <v>86</v>
      </c>
    </row>
    <row r="13" spans="2:9" ht="38.450000000000003" customHeight="1" thickBot="1">
      <c r="B13" s="45" t="s">
        <v>84</v>
      </c>
      <c r="C13" s="163"/>
      <c r="D13" s="163"/>
      <c r="E13" s="163"/>
      <c r="F13" s="163"/>
    </row>
    <row r="14" spans="2:9" ht="30" customHeight="1" thickBot="1">
      <c r="B14" s="64">
        <v>43466</v>
      </c>
      <c r="C14" s="53">
        <v>643586</v>
      </c>
      <c r="D14" s="53">
        <v>1612</v>
      </c>
      <c r="E14" s="53">
        <v>8157967</v>
      </c>
      <c r="F14" s="53">
        <v>2145048</v>
      </c>
    </row>
    <row r="15" spans="2:9" ht="30" customHeight="1" thickBot="1">
      <c r="B15" s="65">
        <v>43497</v>
      </c>
      <c r="C15" s="54">
        <v>611398</v>
      </c>
      <c r="D15" s="54">
        <v>1748</v>
      </c>
      <c r="E15" s="54">
        <v>8396018</v>
      </c>
      <c r="F15" s="54">
        <v>2225620</v>
      </c>
    </row>
    <row r="16" spans="2:9" ht="30" customHeight="1" thickBot="1">
      <c r="B16" s="64">
        <v>43525</v>
      </c>
      <c r="C16" s="53">
        <v>656003</v>
      </c>
      <c r="D16" s="53">
        <v>2510</v>
      </c>
      <c r="E16" s="53">
        <v>8414086</v>
      </c>
      <c r="F16" s="53">
        <v>2272559</v>
      </c>
    </row>
    <row r="17" spans="2:6" ht="30" customHeight="1" thickBot="1">
      <c r="B17" s="65">
        <v>43556</v>
      </c>
      <c r="C17" s="54">
        <v>613990</v>
      </c>
      <c r="D17" s="54">
        <v>2701</v>
      </c>
      <c r="E17" s="54">
        <v>8459498</v>
      </c>
      <c r="F17" s="54">
        <v>2289986</v>
      </c>
    </row>
    <row r="18" spans="2:6" ht="30" customHeight="1" thickBot="1">
      <c r="B18" s="64">
        <v>43586</v>
      </c>
      <c r="C18" s="53">
        <v>682458</v>
      </c>
      <c r="D18" s="53">
        <v>2079</v>
      </c>
      <c r="E18" s="53">
        <v>8451564</v>
      </c>
      <c r="F18" s="53">
        <v>2319654</v>
      </c>
    </row>
    <row r="19" spans="2:6" ht="30" customHeight="1" thickBot="1">
      <c r="B19" s="65">
        <v>43617</v>
      </c>
      <c r="C19" s="54">
        <v>605433</v>
      </c>
      <c r="D19" s="54">
        <v>2352</v>
      </c>
      <c r="E19" s="54">
        <v>8501506</v>
      </c>
      <c r="F19" s="54">
        <v>2351467</v>
      </c>
    </row>
    <row r="20" spans="2:6" ht="30" customHeight="1" thickBot="1">
      <c r="B20" s="64">
        <v>43647</v>
      </c>
      <c r="C20" s="53">
        <v>630833</v>
      </c>
      <c r="D20" s="53">
        <v>2046</v>
      </c>
      <c r="E20" s="53">
        <v>8545078</v>
      </c>
      <c r="F20" s="53">
        <v>2371136</v>
      </c>
    </row>
    <row r="21" spans="2:6" ht="30" customHeight="1" thickBot="1">
      <c r="B21" s="65">
        <v>43678</v>
      </c>
      <c r="C21" s="54">
        <v>664983</v>
      </c>
      <c r="D21" s="54">
        <v>1973</v>
      </c>
      <c r="E21" s="54">
        <v>8566169</v>
      </c>
      <c r="F21" s="54">
        <v>2387162</v>
      </c>
    </row>
    <row r="22" spans="2:6" ht="30" customHeight="1" thickBot="1">
      <c r="B22" s="64">
        <v>43709</v>
      </c>
      <c r="C22" s="53">
        <v>663702</v>
      </c>
      <c r="D22" s="53">
        <v>2212</v>
      </c>
      <c r="E22" s="53">
        <v>8639281</v>
      </c>
      <c r="F22" s="53">
        <v>2400917</v>
      </c>
    </row>
    <row r="23" spans="2:6" ht="30" customHeight="1" thickBot="1">
      <c r="B23" s="65">
        <v>43739</v>
      </c>
      <c r="C23" s="54">
        <v>638174</v>
      </c>
      <c r="D23" s="54">
        <v>2878</v>
      </c>
      <c r="E23" s="54">
        <v>8780851</v>
      </c>
      <c r="F23" s="54">
        <v>2414202</v>
      </c>
    </row>
    <row r="24" spans="2:6" ht="30" customHeight="1" thickBot="1">
      <c r="B24" s="64">
        <v>43770</v>
      </c>
      <c r="C24" s="53">
        <v>620083</v>
      </c>
      <c r="D24" s="53">
        <v>2466</v>
      </c>
      <c r="E24" s="53">
        <v>8804615</v>
      </c>
      <c r="F24" s="53">
        <v>2399731</v>
      </c>
    </row>
    <row r="25" spans="2:6" ht="30" customHeight="1" thickBot="1">
      <c r="B25" s="65">
        <v>43800</v>
      </c>
      <c r="C25" s="54">
        <v>686865</v>
      </c>
      <c r="D25" s="54">
        <v>2332</v>
      </c>
      <c r="E25" s="54">
        <v>8559449</v>
      </c>
      <c r="F25" s="54">
        <v>2321130</v>
      </c>
    </row>
    <row r="26" spans="2:6" ht="30" customHeight="1" thickBot="1">
      <c r="B26" s="64">
        <v>43831</v>
      </c>
      <c r="C26" s="53">
        <v>648987</v>
      </c>
      <c r="D26" s="53">
        <v>2310</v>
      </c>
      <c r="E26" s="53">
        <v>8408221</v>
      </c>
      <c r="F26" s="53">
        <v>2186538</v>
      </c>
    </row>
    <row r="27" spans="2:6" ht="30" customHeight="1" thickBot="1">
      <c r="B27" s="65">
        <v>43862</v>
      </c>
      <c r="C27" s="54">
        <v>584608</v>
      </c>
      <c r="D27" s="54">
        <v>1819</v>
      </c>
      <c r="E27" s="54">
        <v>8685651</v>
      </c>
      <c r="F27" s="54">
        <v>2257913</v>
      </c>
    </row>
    <row r="28" spans="2:6" ht="30" customHeight="1" thickBot="1">
      <c r="B28" s="64">
        <v>43891</v>
      </c>
      <c r="C28" s="53">
        <v>597857</v>
      </c>
      <c r="D28" s="53">
        <v>2323</v>
      </c>
      <c r="E28" s="53">
        <v>8607002</v>
      </c>
      <c r="F28" s="53">
        <v>2267074</v>
      </c>
    </row>
    <row r="29" spans="2:6" ht="30" customHeight="1" thickBot="1">
      <c r="B29" s="65">
        <v>43922</v>
      </c>
      <c r="C29" s="54">
        <v>515044</v>
      </c>
      <c r="D29" s="54">
        <v>893</v>
      </c>
      <c r="E29" s="54">
        <v>8025526</v>
      </c>
      <c r="F29" s="54">
        <v>2206434</v>
      </c>
    </row>
    <row r="30" spans="2:6" ht="30" customHeight="1" thickBot="1">
      <c r="B30" s="64">
        <v>43952</v>
      </c>
      <c r="C30" s="53">
        <v>523583</v>
      </c>
      <c r="D30" s="53">
        <v>1265</v>
      </c>
      <c r="E30" s="53">
        <v>8007707</v>
      </c>
      <c r="F30" s="53">
        <v>2216631</v>
      </c>
    </row>
    <row r="31" spans="2:6" ht="30" customHeight="1" thickBot="1">
      <c r="B31" s="65">
        <v>43983</v>
      </c>
      <c r="C31" s="54">
        <v>539932</v>
      </c>
      <c r="D31" s="54">
        <v>1530</v>
      </c>
      <c r="E31" s="54">
        <v>8005853</v>
      </c>
      <c r="F31" s="54">
        <v>2231981</v>
      </c>
    </row>
    <row r="32" spans="2:6" ht="30" customHeight="1" thickBot="1">
      <c r="B32" s="64">
        <v>44013</v>
      </c>
      <c r="C32" s="53">
        <v>576052</v>
      </c>
      <c r="D32" s="53">
        <v>2261</v>
      </c>
      <c r="E32" s="53">
        <v>8047373</v>
      </c>
      <c r="F32" s="53">
        <v>2253627</v>
      </c>
    </row>
    <row r="33" spans="2:6" ht="30" customHeight="1" thickBot="1">
      <c r="B33" s="65">
        <v>44044</v>
      </c>
      <c r="C33" s="54">
        <v>594089</v>
      </c>
      <c r="D33" s="54">
        <v>3131</v>
      </c>
      <c r="E33" s="54">
        <v>8079071</v>
      </c>
      <c r="F33" s="54">
        <v>2270977</v>
      </c>
    </row>
    <row r="34" spans="2:6" ht="30" customHeight="1" thickBot="1">
      <c r="B34" s="64">
        <v>44075</v>
      </c>
      <c r="C34" s="53">
        <v>585919</v>
      </c>
      <c r="D34" s="53">
        <v>3129</v>
      </c>
      <c r="E34" s="53">
        <v>8233451</v>
      </c>
      <c r="F34" s="53">
        <v>2312639</v>
      </c>
    </row>
    <row r="35" spans="2:6" ht="30" customHeight="1" thickBot="1">
      <c r="B35" s="65">
        <v>44105</v>
      </c>
      <c r="C35" s="54">
        <v>606865</v>
      </c>
      <c r="D35" s="54">
        <v>2952</v>
      </c>
      <c r="E35" s="54">
        <v>8337755</v>
      </c>
      <c r="F35" s="54">
        <v>2349580</v>
      </c>
    </row>
    <row r="36" spans="2:6" ht="30" customHeight="1" thickBot="1">
      <c r="B36" s="64">
        <v>44136</v>
      </c>
      <c r="C36" s="53">
        <v>641418</v>
      </c>
      <c r="D36" s="53">
        <v>2638</v>
      </c>
      <c r="E36" s="53">
        <v>8411139</v>
      </c>
      <c r="F36" s="53">
        <v>2373307</v>
      </c>
    </row>
    <row r="37" spans="2:6" ht="30" customHeight="1" thickBot="1">
      <c r="B37" s="65">
        <v>44166</v>
      </c>
      <c r="C37" s="54">
        <v>683302</v>
      </c>
      <c r="D37" s="54">
        <v>3095</v>
      </c>
      <c r="E37" s="54">
        <v>8319821</v>
      </c>
      <c r="F37" s="54">
        <v>2343237</v>
      </c>
    </row>
    <row r="38" spans="2:6" ht="30" customHeight="1" thickBot="1">
      <c r="B38" s="64">
        <v>44197</v>
      </c>
      <c r="C38" s="53">
        <v>578478</v>
      </c>
      <c r="D38" s="53">
        <v>2489</v>
      </c>
      <c r="E38" s="53">
        <v>8238937</v>
      </c>
      <c r="F38" s="53">
        <v>2190952</v>
      </c>
    </row>
    <row r="39" spans="2:6" ht="30" customHeight="1" thickBot="1">
      <c r="B39" s="65">
        <v>44228</v>
      </c>
      <c r="C39" s="54">
        <v>605718</v>
      </c>
      <c r="D39" s="54">
        <v>2606</v>
      </c>
      <c r="E39" s="54">
        <v>8453642</v>
      </c>
      <c r="F39" s="54">
        <v>2260141</v>
      </c>
    </row>
    <row r="40" spans="2:6" ht="30" customHeight="1" thickBot="1">
      <c r="B40" s="64">
        <v>44256</v>
      </c>
      <c r="C40" s="53">
        <v>640156</v>
      </c>
      <c r="D40" s="53">
        <v>2792</v>
      </c>
      <c r="E40" s="53">
        <v>8566338</v>
      </c>
      <c r="F40" s="53">
        <v>2321786</v>
      </c>
    </row>
    <row r="41" spans="2:6" ht="30" customHeight="1" thickBot="1">
      <c r="B41" s="65">
        <v>44287</v>
      </c>
      <c r="C41" s="54">
        <v>603491</v>
      </c>
      <c r="D41" s="54">
        <v>3577</v>
      </c>
      <c r="E41" s="54">
        <v>8650723</v>
      </c>
      <c r="F41" s="54">
        <v>2346183</v>
      </c>
    </row>
    <row r="42" spans="2:6" ht="30" customHeight="1" thickBot="1">
      <c r="B42" s="64">
        <v>44317</v>
      </c>
      <c r="C42" s="53">
        <v>579365</v>
      </c>
      <c r="D42" s="53">
        <v>1918</v>
      </c>
      <c r="E42" s="53">
        <v>8619558</v>
      </c>
      <c r="F42" s="53">
        <v>2358085</v>
      </c>
    </row>
    <row r="43" spans="2:6" ht="30" customHeight="1" thickBot="1">
      <c r="B43" s="65">
        <v>44348</v>
      </c>
      <c r="C43" s="54">
        <v>573155</v>
      </c>
      <c r="D43" s="54">
        <v>2248</v>
      </c>
      <c r="E43" s="54">
        <v>8699502</v>
      </c>
      <c r="F43" s="54">
        <v>2375228</v>
      </c>
    </row>
    <row r="44" spans="2:6" ht="30" customHeight="1" thickBot="1">
      <c r="B44" s="64">
        <v>44378</v>
      </c>
      <c r="C44" s="53">
        <v>585907</v>
      </c>
      <c r="D44" s="53">
        <v>2063</v>
      </c>
      <c r="E44" s="53">
        <v>8790082</v>
      </c>
      <c r="F44" s="53">
        <v>2391532</v>
      </c>
    </row>
    <row r="45" spans="2:6" ht="30" customHeight="1" thickBot="1">
      <c r="B45" s="65">
        <v>44409</v>
      </c>
      <c r="C45" s="54">
        <v>613050</v>
      </c>
      <c r="D45" s="54">
        <v>3195</v>
      </c>
      <c r="E45" s="54">
        <v>8900970</v>
      </c>
      <c r="F45" s="54">
        <v>2414453</v>
      </c>
    </row>
    <row r="46" spans="2:6" ht="30" customHeight="1" thickBot="1">
      <c r="B46" s="64">
        <v>44440</v>
      </c>
      <c r="C46" s="53">
        <v>616785</v>
      </c>
      <c r="D46" s="53">
        <v>2364</v>
      </c>
      <c r="E46" s="53">
        <v>9025261</v>
      </c>
      <c r="F46" s="53">
        <v>2437914</v>
      </c>
    </row>
    <row r="47" spans="2:6" ht="30" customHeight="1" thickBot="1">
      <c r="B47" s="65">
        <v>44470</v>
      </c>
      <c r="C47" s="54">
        <v>625953</v>
      </c>
      <c r="D47" s="54">
        <v>4023</v>
      </c>
      <c r="E47" s="54">
        <v>9103018</v>
      </c>
      <c r="F47" s="54">
        <v>2454460</v>
      </c>
    </row>
    <row r="48" spans="2:6" ht="30" customHeight="1" thickBot="1">
      <c r="B48" s="64">
        <v>44501</v>
      </c>
      <c r="C48" s="53">
        <v>677359</v>
      </c>
      <c r="D48" s="53">
        <v>3567</v>
      </c>
      <c r="E48" s="53">
        <v>9159996</v>
      </c>
      <c r="F48" s="53">
        <v>2470838</v>
      </c>
    </row>
    <row r="49" spans="2:6" ht="30" customHeight="1" thickBot="1">
      <c r="B49" s="65">
        <v>44531</v>
      </c>
      <c r="C49" s="54">
        <v>685404</v>
      </c>
      <c r="D49" s="54">
        <v>2495</v>
      </c>
      <c r="E49" s="54">
        <v>9031860</v>
      </c>
      <c r="F49" s="54">
        <v>2426981</v>
      </c>
    </row>
    <row r="50" spans="2:6" ht="30" customHeight="1" thickBot="1">
      <c r="B50" s="64">
        <v>44562</v>
      </c>
      <c r="C50" s="53">
        <v>596672</v>
      </c>
      <c r="D50" s="53">
        <v>2051</v>
      </c>
      <c r="E50" s="53">
        <v>8986072</v>
      </c>
      <c r="F50" s="53">
        <v>2357250</v>
      </c>
    </row>
    <row r="51" spans="2:6" ht="30" customHeight="1" thickBot="1">
      <c r="B51" s="65">
        <v>44593</v>
      </c>
      <c r="C51" s="54">
        <v>629632</v>
      </c>
      <c r="D51" s="54">
        <v>2157</v>
      </c>
      <c r="E51" s="54">
        <v>9194129</v>
      </c>
      <c r="F51" s="54">
        <v>2437445</v>
      </c>
    </row>
    <row r="52" spans="2:6" ht="30" customHeight="1" thickBot="1">
      <c r="B52" s="64">
        <v>44621</v>
      </c>
      <c r="C52" s="53">
        <v>702318</v>
      </c>
      <c r="D52" s="53">
        <v>3309</v>
      </c>
      <c r="E52" s="53">
        <v>9284254</v>
      </c>
      <c r="F52" s="53">
        <v>2455910</v>
      </c>
    </row>
    <row r="53" spans="2:6" ht="30" customHeight="1" thickBot="1">
      <c r="B53" s="65">
        <v>44652</v>
      </c>
      <c r="C53" s="54">
        <v>627927</v>
      </c>
      <c r="D53" s="54">
        <v>3150</v>
      </c>
      <c r="E53" s="54">
        <v>9319624</v>
      </c>
      <c r="F53" s="54">
        <v>2440196</v>
      </c>
    </row>
    <row r="54" spans="2:6" ht="30" customHeight="1" thickBot="1">
      <c r="B54" s="64">
        <v>44682</v>
      </c>
      <c r="C54" s="53">
        <v>688460</v>
      </c>
      <c r="D54" s="53">
        <v>2748</v>
      </c>
      <c r="E54" s="53">
        <v>9336384</v>
      </c>
      <c r="F54" s="53">
        <v>2415296</v>
      </c>
    </row>
    <row r="55" spans="2:6" ht="30" customHeight="1" thickBot="1">
      <c r="B55" s="65">
        <v>44713</v>
      </c>
      <c r="C55" s="54">
        <v>669777</v>
      </c>
      <c r="D55" s="54">
        <v>3342</v>
      </c>
      <c r="E55" s="54">
        <v>9126300</v>
      </c>
      <c r="F55" s="54">
        <v>2240960</v>
      </c>
    </row>
    <row r="56" spans="2:6" ht="30" customHeight="1"/>
    <row r="57" spans="2:6" ht="54.6" customHeight="1">
      <c r="B57" s="130" t="s">
        <v>72</v>
      </c>
      <c r="C57" s="130"/>
      <c r="D57" s="130"/>
      <c r="E57" s="130"/>
      <c r="F57" s="130"/>
    </row>
    <row r="58" spans="2:6">
      <c r="B58" s="130" t="s">
        <v>73</v>
      </c>
      <c r="C58" s="130"/>
      <c r="D58" s="130"/>
      <c r="E58" s="130"/>
      <c r="F58" s="130"/>
    </row>
    <row r="59" spans="2:6">
      <c r="B59" s="39"/>
      <c r="C59" s="39"/>
      <c r="D59" s="39"/>
      <c r="E59" s="39"/>
      <c r="F59" s="39"/>
    </row>
  </sheetData>
  <mergeCells count="11">
    <mergeCell ref="B57:F57"/>
    <mergeCell ref="B58:F58"/>
    <mergeCell ref="B8:F8"/>
    <mergeCell ref="B11:B12"/>
    <mergeCell ref="C11:D11"/>
    <mergeCell ref="E11:F11"/>
    <mergeCell ref="C12:C13"/>
    <mergeCell ref="D12:D13"/>
    <mergeCell ref="E12:E13"/>
    <mergeCell ref="F12:F13"/>
    <mergeCell ref="B9:H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autoPageBreaks="0"/>
  </sheetPr>
  <dimension ref="B8:AK43"/>
  <sheetViews>
    <sheetView defaultGridColor="0" colorId="9" zoomScale="70" zoomScaleNormal="70" zoomScalePageLayoutView="79" workbookViewId="0">
      <selection activeCell="B9" sqref="B9:H9"/>
    </sheetView>
  </sheetViews>
  <sheetFormatPr defaultColWidth="10.85546875" defaultRowHeight="16.5"/>
  <cols>
    <col min="1" max="1" width="5.7109375" style="2" customWidth="1"/>
    <col min="2" max="2" width="29.140625" style="2" customWidth="1"/>
    <col min="3" max="3" width="12.140625" style="2" customWidth="1"/>
    <col min="4" max="4" width="12.42578125" style="2" customWidth="1"/>
    <col min="5" max="5" width="13.42578125" style="2" customWidth="1"/>
    <col min="6" max="6" width="12.85546875" style="2" customWidth="1"/>
    <col min="7" max="7" width="13.28515625" style="2" customWidth="1"/>
    <col min="8" max="8" width="13" style="2" customWidth="1"/>
    <col min="9" max="9" width="12.42578125" style="2" customWidth="1"/>
    <col min="10" max="11" width="10.85546875" style="2" customWidth="1"/>
    <col min="12" max="14" width="10.85546875" style="2"/>
    <col min="15" max="15" width="11.7109375" style="2" bestFit="1" customWidth="1"/>
    <col min="16" max="17" width="11.7109375" style="2" customWidth="1"/>
    <col min="18" max="16384" width="10.85546875" style="2"/>
  </cols>
  <sheetData>
    <row r="8" spans="2:37" ht="20.25" customHeight="1">
      <c r="B8" s="132" t="s">
        <v>74</v>
      </c>
      <c r="C8" s="132"/>
      <c r="D8" s="132"/>
      <c r="E8" s="132"/>
      <c r="F8" s="132"/>
      <c r="G8" s="132"/>
      <c r="H8" s="132"/>
      <c r="I8" s="132"/>
      <c r="J8" s="95"/>
    </row>
    <row r="9" spans="2:37" ht="20.25" customHeight="1">
      <c r="B9" s="225" t="s">
        <v>208</v>
      </c>
      <c r="C9" s="225"/>
      <c r="D9" s="225"/>
      <c r="E9" s="225"/>
      <c r="F9" s="225"/>
      <c r="G9" s="225"/>
      <c r="H9" s="225"/>
      <c r="I9" s="3"/>
      <c r="J9" s="95"/>
    </row>
    <row r="10" spans="2:37" ht="17.25" customHeight="1">
      <c r="C10" s="3"/>
      <c r="D10" s="3"/>
      <c r="E10" s="3"/>
      <c r="F10" s="3"/>
      <c r="G10" s="3"/>
      <c r="H10" s="3"/>
      <c r="I10" s="3"/>
    </row>
    <row r="11" spans="2:37" ht="30" customHeight="1">
      <c r="B11" s="138"/>
      <c r="C11" s="136">
        <v>2020</v>
      </c>
      <c r="D11" s="129"/>
      <c r="E11" s="129"/>
      <c r="F11" s="129"/>
      <c r="G11" s="129"/>
      <c r="H11" s="129"/>
      <c r="I11" s="129"/>
      <c r="J11" s="129"/>
      <c r="K11" s="129"/>
      <c r="L11" s="129"/>
      <c r="M11" s="129"/>
      <c r="N11" s="136">
        <v>2021</v>
      </c>
      <c r="O11" s="129"/>
      <c r="P11" s="129"/>
      <c r="Q11" s="129"/>
      <c r="R11" s="129"/>
      <c r="S11" s="129"/>
      <c r="T11" s="129"/>
      <c r="U11" s="129"/>
      <c r="V11" s="129"/>
      <c r="W11" s="129"/>
      <c r="X11" s="129"/>
      <c r="Y11" s="129"/>
      <c r="Z11" s="147">
        <v>2022</v>
      </c>
      <c r="AA11" s="215"/>
      <c r="AB11" s="215"/>
      <c r="AC11" s="215"/>
      <c r="AD11" s="215"/>
      <c r="AE11" s="215"/>
      <c r="AF11"/>
      <c r="AG11"/>
      <c r="AH11"/>
      <c r="AI11"/>
      <c r="AJ11"/>
      <c r="AK11"/>
    </row>
    <row r="12" spans="2:37" ht="30" customHeight="1" thickBot="1">
      <c r="B12" s="139"/>
      <c r="C12" s="48" t="s">
        <v>30</v>
      </c>
      <c r="D12" s="48" t="s">
        <v>31</v>
      </c>
      <c r="E12" s="48" t="s">
        <v>32</v>
      </c>
      <c r="F12" s="48" t="s">
        <v>33</v>
      </c>
      <c r="G12" s="48" t="s">
        <v>34</v>
      </c>
      <c r="H12" s="48" t="s">
        <v>35</v>
      </c>
      <c r="I12" s="48" t="s">
        <v>36</v>
      </c>
      <c r="J12" s="48" t="s">
        <v>37</v>
      </c>
      <c r="K12" s="48" t="s">
        <v>38</v>
      </c>
      <c r="L12" s="48" t="s">
        <v>39</v>
      </c>
      <c r="M12" s="48" t="s">
        <v>40</v>
      </c>
      <c r="N12" s="48" t="s">
        <v>41</v>
      </c>
      <c r="O12" s="48" t="s">
        <v>30</v>
      </c>
      <c r="P12" s="48" t="s">
        <v>31</v>
      </c>
      <c r="Q12" s="48" t="s">
        <v>32</v>
      </c>
      <c r="R12" s="48" t="s">
        <v>33</v>
      </c>
      <c r="S12" s="48" t="s">
        <v>34</v>
      </c>
      <c r="T12" s="48" t="s">
        <v>35</v>
      </c>
      <c r="U12" s="48" t="s">
        <v>36</v>
      </c>
      <c r="V12" s="48" t="s">
        <v>37</v>
      </c>
      <c r="W12" s="48" t="s">
        <v>38</v>
      </c>
      <c r="X12" s="48" t="s">
        <v>42</v>
      </c>
      <c r="Y12" s="48" t="s">
        <v>43</v>
      </c>
      <c r="Z12" s="48" t="s">
        <v>44</v>
      </c>
      <c r="AA12" s="48" t="s">
        <v>45</v>
      </c>
      <c r="AB12" s="48" t="s">
        <v>46</v>
      </c>
      <c r="AC12" s="48" t="s">
        <v>47</v>
      </c>
      <c r="AD12" s="48" t="s">
        <v>48</v>
      </c>
      <c r="AE12" s="48" t="s">
        <v>213</v>
      </c>
    </row>
    <row r="13" spans="2:37" s="8" customFormat="1" ht="30" customHeight="1" thickBot="1">
      <c r="B13" s="140"/>
      <c r="C13" s="16">
        <v>2259732</v>
      </c>
      <c r="D13" s="16">
        <v>2269397</v>
      </c>
      <c r="E13" s="16">
        <v>2207327</v>
      </c>
      <c r="F13" s="16">
        <v>2217896</v>
      </c>
      <c r="G13" s="16">
        <v>2233511</v>
      </c>
      <c r="H13" s="16">
        <v>2255888</v>
      </c>
      <c r="I13" s="16">
        <v>2274108</v>
      </c>
      <c r="J13" s="16">
        <v>2315768</v>
      </c>
      <c r="K13" s="16">
        <v>2352532</v>
      </c>
      <c r="L13" s="16">
        <v>2375945</v>
      </c>
      <c r="M13" s="16">
        <v>2346332</v>
      </c>
      <c r="N13" s="16">
        <v>2193441</v>
      </c>
      <c r="O13" s="16">
        <v>2262747</v>
      </c>
      <c r="P13" s="16">
        <v>2324578</v>
      </c>
      <c r="Q13" s="16">
        <v>2349760</v>
      </c>
      <c r="R13" s="16">
        <v>2360003</v>
      </c>
      <c r="S13" s="16">
        <v>2377476</v>
      </c>
      <c r="T13" s="16">
        <v>2393595</v>
      </c>
      <c r="U13" s="16">
        <v>2417648</v>
      </c>
      <c r="V13" s="16">
        <v>2440278</v>
      </c>
      <c r="W13" s="16">
        <v>2458483</v>
      </c>
      <c r="X13" s="16">
        <v>2474405</v>
      </c>
      <c r="Y13" s="16">
        <v>2429476</v>
      </c>
      <c r="Z13" s="16">
        <v>2359301</v>
      </c>
      <c r="AA13" s="16">
        <v>2439602</v>
      </c>
      <c r="AB13" s="16">
        <v>2459219</v>
      </c>
      <c r="AC13" s="16">
        <v>2443346</v>
      </c>
      <c r="AD13" s="16">
        <v>2418044</v>
      </c>
      <c r="AE13" s="16">
        <v>2244302</v>
      </c>
    </row>
    <row r="14" spans="2:37" ht="30" customHeight="1" thickBot="1">
      <c r="B14" s="55" t="s">
        <v>49</v>
      </c>
      <c r="C14" s="53">
        <v>2170392</v>
      </c>
      <c r="D14" s="53">
        <v>1995887</v>
      </c>
      <c r="E14" s="53">
        <v>1956915</v>
      </c>
      <c r="F14" s="53">
        <v>1987384</v>
      </c>
      <c r="G14" s="53">
        <v>2034518</v>
      </c>
      <c r="H14" s="53"/>
      <c r="I14" s="53"/>
      <c r="J14" s="53"/>
      <c r="K14" s="53"/>
      <c r="L14" s="53"/>
      <c r="M14" s="53"/>
      <c r="N14" s="53"/>
      <c r="O14" s="53"/>
      <c r="P14" s="53"/>
      <c r="Q14" s="53"/>
      <c r="R14" s="53"/>
      <c r="S14" s="53"/>
      <c r="T14" s="53"/>
      <c r="U14" s="53"/>
      <c r="V14" s="53"/>
      <c r="W14" s="53"/>
    </row>
    <row r="15" spans="2:37" ht="30" customHeight="1" thickBot="1">
      <c r="B15" s="19" t="s">
        <v>50</v>
      </c>
      <c r="C15" s="54">
        <v>73709</v>
      </c>
      <c r="D15" s="54">
        <v>248756</v>
      </c>
      <c r="E15" s="54">
        <v>220035</v>
      </c>
      <c r="F15" s="54">
        <v>190132</v>
      </c>
      <c r="G15" s="54">
        <v>122201</v>
      </c>
      <c r="H15" s="54">
        <v>2038390</v>
      </c>
      <c r="I15" s="54"/>
      <c r="J15" s="54"/>
      <c r="K15" s="54"/>
      <c r="L15" s="54"/>
      <c r="M15" s="54"/>
      <c r="N15" s="54"/>
      <c r="O15" s="54"/>
      <c r="P15" s="54"/>
      <c r="Q15" s="54"/>
      <c r="R15" s="54"/>
      <c r="S15" s="54"/>
      <c r="T15" s="54"/>
      <c r="U15" s="54"/>
      <c r="V15" s="54"/>
      <c r="W15" s="54"/>
      <c r="X15" s="54"/>
      <c r="Y15" s="54"/>
      <c r="Z15" s="54"/>
      <c r="AA15" s="54"/>
      <c r="AB15" s="54"/>
      <c r="AC15" s="54"/>
      <c r="AD15" s="54"/>
      <c r="AE15" s="54"/>
    </row>
    <row r="16" spans="2:37" ht="30" customHeight="1" thickBot="1">
      <c r="B16" s="55" t="s">
        <v>51</v>
      </c>
      <c r="C16" s="53">
        <v>4714</v>
      </c>
      <c r="D16" s="53">
        <v>7630</v>
      </c>
      <c r="E16" s="53">
        <v>9606</v>
      </c>
      <c r="F16" s="53">
        <v>14704</v>
      </c>
      <c r="G16" s="53">
        <v>35645</v>
      </c>
      <c r="H16" s="53">
        <v>142994</v>
      </c>
      <c r="I16" s="53">
        <v>2047270</v>
      </c>
      <c r="J16" s="53"/>
      <c r="K16" s="53"/>
      <c r="L16" s="53"/>
      <c r="M16" s="53"/>
      <c r="N16" s="53"/>
      <c r="O16" s="53"/>
      <c r="P16" s="53"/>
      <c r="Q16" s="53"/>
      <c r="R16" s="53"/>
      <c r="S16" s="53"/>
      <c r="T16" s="53"/>
      <c r="U16" s="53"/>
      <c r="V16" s="53"/>
      <c r="W16" s="53"/>
      <c r="X16" s="53"/>
      <c r="Y16" s="53"/>
      <c r="Z16" s="53"/>
    </row>
    <row r="17" spans="2:31" ht="30" customHeight="1" thickBot="1">
      <c r="B17" s="19" t="s">
        <v>52</v>
      </c>
      <c r="C17" s="54">
        <v>3561</v>
      </c>
      <c r="D17" s="54">
        <v>5121</v>
      </c>
      <c r="E17" s="54">
        <v>6131</v>
      </c>
      <c r="F17" s="54">
        <v>7945</v>
      </c>
      <c r="G17" s="54">
        <v>15355</v>
      </c>
      <c r="H17" s="54">
        <v>35463</v>
      </c>
      <c r="I17" s="54">
        <v>154570</v>
      </c>
      <c r="J17" s="54">
        <v>2088144</v>
      </c>
      <c r="K17" s="54"/>
      <c r="L17" s="54"/>
      <c r="M17" s="54"/>
      <c r="N17" s="54"/>
      <c r="O17" s="54"/>
      <c r="P17" s="54"/>
      <c r="Q17" s="54"/>
      <c r="R17" s="54"/>
      <c r="S17" s="54"/>
      <c r="T17" s="54"/>
      <c r="U17" s="54"/>
      <c r="V17" s="54"/>
      <c r="W17" s="54"/>
      <c r="X17" s="54"/>
      <c r="Y17" s="54"/>
      <c r="Z17" s="54"/>
      <c r="AA17" s="54"/>
      <c r="AB17" s="54"/>
      <c r="AC17" s="54"/>
      <c r="AD17" s="54"/>
      <c r="AE17" s="54"/>
    </row>
    <row r="18" spans="2:31" ht="30" customHeight="1" thickBot="1">
      <c r="B18" s="55" t="s">
        <v>53</v>
      </c>
      <c r="C18" s="53">
        <v>2717</v>
      </c>
      <c r="D18" s="53">
        <v>3744</v>
      </c>
      <c r="E18" s="53">
        <v>3949</v>
      </c>
      <c r="F18" s="53">
        <v>4944</v>
      </c>
      <c r="G18" s="53">
        <v>7897</v>
      </c>
      <c r="H18" s="53">
        <v>14256</v>
      </c>
      <c r="I18" s="53">
        <v>33778</v>
      </c>
      <c r="J18" s="53">
        <v>153875</v>
      </c>
      <c r="K18" s="53">
        <v>2112478</v>
      </c>
      <c r="L18" s="53"/>
      <c r="M18" s="53"/>
      <c r="N18" s="53"/>
      <c r="O18" s="53"/>
      <c r="P18" s="53"/>
      <c r="Q18" s="53"/>
      <c r="R18" s="53"/>
      <c r="S18" s="53"/>
      <c r="T18" s="53"/>
      <c r="U18" s="53"/>
      <c r="V18" s="53"/>
      <c r="W18" s="53"/>
      <c r="X18" s="53"/>
      <c r="Y18" s="53"/>
      <c r="Z18" s="53"/>
    </row>
    <row r="19" spans="2:31" ht="30" customHeight="1" thickBot="1">
      <c r="B19" s="19" t="s">
        <v>54</v>
      </c>
      <c r="C19" s="54">
        <v>2562</v>
      </c>
      <c r="D19" s="54">
        <v>3346</v>
      </c>
      <c r="E19" s="54">
        <v>3498</v>
      </c>
      <c r="F19" s="54">
        <v>4074</v>
      </c>
      <c r="G19" s="54">
        <v>5889</v>
      </c>
      <c r="H19" s="54">
        <v>8880</v>
      </c>
      <c r="I19" s="54">
        <v>15991</v>
      </c>
      <c r="J19" s="54">
        <v>38277</v>
      </c>
      <c r="K19" s="54">
        <v>172936</v>
      </c>
      <c r="L19" s="54">
        <v>2181023</v>
      </c>
      <c r="M19" s="54"/>
      <c r="N19" s="54"/>
      <c r="O19" s="54"/>
      <c r="P19" s="54"/>
      <c r="Q19" s="54"/>
      <c r="R19" s="54"/>
      <c r="S19" s="54"/>
      <c r="T19" s="54"/>
      <c r="U19" s="54"/>
      <c r="V19" s="54"/>
      <c r="W19" s="54"/>
      <c r="X19" s="54"/>
      <c r="Y19" s="54"/>
      <c r="Z19" s="54"/>
      <c r="AA19" s="54"/>
      <c r="AB19" s="54"/>
      <c r="AC19" s="54"/>
      <c r="AD19" s="54"/>
      <c r="AE19" s="54"/>
    </row>
    <row r="20" spans="2:31" ht="30" customHeight="1" thickBot="1">
      <c r="B20" s="55" t="s">
        <v>55</v>
      </c>
      <c r="C20" s="53">
        <v>2077</v>
      </c>
      <c r="D20" s="53">
        <v>2615</v>
      </c>
      <c r="E20" s="53">
        <v>2700</v>
      </c>
      <c r="F20" s="53">
        <v>2832</v>
      </c>
      <c r="G20" s="53">
        <v>3907</v>
      </c>
      <c r="H20" s="53">
        <v>5095</v>
      </c>
      <c r="I20" s="53">
        <v>7657</v>
      </c>
      <c r="J20" s="53">
        <v>13984</v>
      </c>
      <c r="K20" s="53">
        <v>32413</v>
      </c>
      <c r="L20" s="53">
        <v>130167</v>
      </c>
      <c r="M20" s="53">
        <v>2130759</v>
      </c>
      <c r="N20" s="53"/>
      <c r="O20" s="53"/>
      <c r="P20" s="53"/>
      <c r="Q20" s="53"/>
      <c r="R20" s="53"/>
      <c r="S20" s="53"/>
      <c r="T20" s="53"/>
      <c r="U20" s="53"/>
      <c r="V20" s="53"/>
      <c r="W20" s="53"/>
      <c r="X20" s="53"/>
      <c r="Y20" s="53"/>
      <c r="Z20" s="53"/>
    </row>
    <row r="21" spans="2:31" ht="30" customHeight="1" thickBot="1">
      <c r="B21" s="19" t="s">
        <v>56</v>
      </c>
      <c r="C21" s="54" t="s">
        <v>57</v>
      </c>
      <c r="D21" s="54">
        <v>2298</v>
      </c>
      <c r="E21" s="54">
        <v>2349</v>
      </c>
      <c r="F21" s="54">
        <v>2252</v>
      </c>
      <c r="G21" s="54">
        <v>2742</v>
      </c>
      <c r="H21" s="54">
        <v>3381</v>
      </c>
      <c r="I21" s="54">
        <v>4676</v>
      </c>
      <c r="J21" s="54">
        <v>7318</v>
      </c>
      <c r="K21" s="54">
        <v>13490</v>
      </c>
      <c r="L21" s="54">
        <v>31176</v>
      </c>
      <c r="M21" s="54">
        <v>142418</v>
      </c>
      <c r="N21" s="54">
        <v>1926896</v>
      </c>
      <c r="O21" s="54"/>
      <c r="P21" s="54"/>
      <c r="Q21" s="54"/>
      <c r="R21" s="54"/>
      <c r="S21" s="54"/>
      <c r="T21" s="54"/>
      <c r="U21" s="54"/>
      <c r="V21" s="54"/>
      <c r="W21" s="54"/>
      <c r="X21" s="54"/>
      <c r="Y21" s="54"/>
      <c r="Z21" s="54"/>
      <c r="AA21" s="54"/>
      <c r="AB21" s="54"/>
      <c r="AC21" s="54"/>
      <c r="AD21" s="54"/>
      <c r="AE21" s="54"/>
    </row>
    <row r="22" spans="2:31" ht="30" customHeight="1" thickBot="1">
      <c r="B22" s="55" t="s">
        <v>58</v>
      </c>
      <c r="C22" s="53" t="s">
        <v>57</v>
      </c>
      <c r="D22" s="53" t="s">
        <v>57</v>
      </c>
      <c r="E22" s="53">
        <v>2144</v>
      </c>
      <c r="F22" s="53">
        <v>2073</v>
      </c>
      <c r="G22" s="53">
        <v>2305</v>
      </c>
      <c r="H22" s="53">
        <v>2723</v>
      </c>
      <c r="I22" s="53">
        <v>3436</v>
      </c>
      <c r="J22" s="53">
        <v>4817</v>
      </c>
      <c r="K22" s="53">
        <v>7582</v>
      </c>
      <c r="L22" s="53">
        <v>13947</v>
      </c>
      <c r="M22" s="53">
        <v>38468</v>
      </c>
      <c r="N22" s="53">
        <v>193530</v>
      </c>
      <c r="O22" s="53">
        <v>2061799</v>
      </c>
      <c r="P22" s="53"/>
      <c r="Q22" s="53"/>
      <c r="R22" s="53"/>
      <c r="S22" s="53"/>
      <c r="T22" s="53"/>
      <c r="U22" s="53"/>
      <c r="V22" s="53"/>
      <c r="W22" s="53"/>
      <c r="X22" s="53"/>
      <c r="Y22" s="53"/>
      <c r="Z22" s="53"/>
    </row>
    <row r="23" spans="2:31" ht="30" customHeight="1" thickBot="1">
      <c r="B23" s="19" t="s">
        <v>59</v>
      </c>
      <c r="C23" s="54" t="s">
        <v>57</v>
      </c>
      <c r="D23" s="54" t="s">
        <v>57</v>
      </c>
      <c r="E23" s="54" t="s">
        <v>57</v>
      </c>
      <c r="F23" s="54">
        <v>1556</v>
      </c>
      <c r="G23" s="54">
        <v>1726</v>
      </c>
      <c r="H23" s="54">
        <v>1930</v>
      </c>
      <c r="I23" s="54">
        <v>2403</v>
      </c>
      <c r="J23" s="54">
        <v>2961</v>
      </c>
      <c r="K23" s="54">
        <v>4171</v>
      </c>
      <c r="L23" s="54">
        <v>6534</v>
      </c>
      <c r="M23" s="54">
        <v>13111</v>
      </c>
      <c r="N23" s="54">
        <v>34249</v>
      </c>
      <c r="O23" s="54">
        <v>132713</v>
      </c>
      <c r="P23" s="54">
        <v>2107832</v>
      </c>
      <c r="Q23" s="54"/>
      <c r="R23" s="54"/>
      <c r="S23" s="54"/>
      <c r="T23" s="54"/>
      <c r="U23" s="54"/>
      <c r="V23" s="54"/>
      <c r="W23" s="54"/>
      <c r="X23" s="54"/>
      <c r="Y23" s="54"/>
      <c r="Z23" s="54"/>
      <c r="AA23" s="54"/>
      <c r="AB23" s="54"/>
      <c r="AC23" s="54"/>
      <c r="AD23" s="54"/>
      <c r="AE23" s="54"/>
    </row>
    <row r="24" spans="2:31" ht="30" customHeight="1" thickBot="1">
      <c r="B24" s="55" t="s">
        <v>60</v>
      </c>
      <c r="C24" s="53" t="s">
        <v>57</v>
      </c>
      <c r="D24" s="53" t="s">
        <v>57</v>
      </c>
      <c r="E24" s="53" t="s">
        <v>57</v>
      </c>
      <c r="F24" s="53" t="s">
        <v>57</v>
      </c>
      <c r="G24" s="53">
        <v>1326</v>
      </c>
      <c r="H24" s="53">
        <v>1393</v>
      </c>
      <c r="I24" s="53">
        <v>1640</v>
      </c>
      <c r="J24" s="53">
        <v>2017</v>
      </c>
      <c r="K24" s="53">
        <v>2657</v>
      </c>
      <c r="L24" s="53">
        <v>3899</v>
      </c>
      <c r="M24" s="53">
        <v>6867</v>
      </c>
      <c r="N24" s="53">
        <v>14029</v>
      </c>
      <c r="O24" s="53">
        <v>31910</v>
      </c>
      <c r="P24" s="53">
        <v>144522</v>
      </c>
      <c r="Q24" s="53">
        <v>2129825</v>
      </c>
      <c r="R24" s="53"/>
      <c r="S24" s="53"/>
      <c r="T24" s="53"/>
      <c r="U24" s="53"/>
      <c r="V24" s="53"/>
      <c r="W24" s="53"/>
      <c r="X24" s="53"/>
      <c r="Y24" s="53"/>
      <c r="Z24" s="53"/>
    </row>
    <row r="25" spans="2:31" ht="30" customHeight="1" thickBot="1">
      <c r="B25" s="19" t="s">
        <v>61</v>
      </c>
      <c r="C25" s="54" t="s">
        <v>57</v>
      </c>
      <c r="D25" s="54" t="s">
        <v>57</v>
      </c>
      <c r="E25" s="54" t="s">
        <v>57</v>
      </c>
      <c r="F25" s="54" t="s">
        <v>57</v>
      </c>
      <c r="G25" s="54" t="s">
        <v>57</v>
      </c>
      <c r="H25" s="54">
        <v>1383</v>
      </c>
      <c r="I25" s="54">
        <v>1437</v>
      </c>
      <c r="J25" s="54">
        <v>1671</v>
      </c>
      <c r="K25" s="54">
        <v>2182</v>
      </c>
      <c r="L25" s="54">
        <v>2696</v>
      </c>
      <c r="M25" s="54">
        <v>4446</v>
      </c>
      <c r="N25" s="54">
        <v>7918</v>
      </c>
      <c r="O25" s="54">
        <v>13216</v>
      </c>
      <c r="P25" s="54">
        <v>34852</v>
      </c>
      <c r="Q25" s="54">
        <v>148077</v>
      </c>
      <c r="R25" s="54">
        <v>2138044</v>
      </c>
      <c r="S25" s="54"/>
      <c r="T25" s="54"/>
      <c r="U25" s="54"/>
      <c r="V25" s="54"/>
      <c r="W25" s="54"/>
      <c r="X25" s="54"/>
      <c r="Y25" s="54"/>
      <c r="Z25" s="54"/>
      <c r="AA25" s="54"/>
      <c r="AB25" s="54"/>
      <c r="AC25" s="54"/>
      <c r="AD25" s="54"/>
      <c r="AE25" s="54"/>
    </row>
    <row r="26" spans="2:31" ht="30" customHeight="1" thickBot="1">
      <c r="B26" s="55" t="s">
        <v>209</v>
      </c>
      <c r="C26" s="53" t="s">
        <v>57</v>
      </c>
      <c r="D26" s="53" t="s">
        <v>57</v>
      </c>
      <c r="E26" s="53" t="s">
        <v>57</v>
      </c>
      <c r="F26" s="53" t="s">
        <v>57</v>
      </c>
      <c r="G26" s="53" t="s">
        <v>57</v>
      </c>
      <c r="H26" s="53" t="s">
        <v>57</v>
      </c>
      <c r="I26" s="53">
        <v>1250</v>
      </c>
      <c r="J26" s="53">
        <v>1342</v>
      </c>
      <c r="K26" s="53">
        <v>1703</v>
      </c>
      <c r="L26" s="53">
        <v>2096</v>
      </c>
      <c r="M26" s="53">
        <v>2940</v>
      </c>
      <c r="N26" s="53">
        <v>5028</v>
      </c>
      <c r="O26" s="53">
        <v>7422</v>
      </c>
      <c r="P26" s="53">
        <v>14366</v>
      </c>
      <c r="Q26" s="53">
        <v>34771</v>
      </c>
      <c r="R26" s="53">
        <v>151354</v>
      </c>
      <c r="S26" s="53">
        <v>2150987</v>
      </c>
      <c r="T26" s="53"/>
      <c r="U26" s="53"/>
      <c r="V26" s="53"/>
      <c r="W26" s="53"/>
      <c r="X26" s="53"/>
      <c r="Y26" s="53"/>
      <c r="Z26" s="53"/>
    </row>
    <row r="27" spans="2:31" ht="30" customHeight="1" thickBot="1">
      <c r="B27" s="19" t="s">
        <v>62</v>
      </c>
      <c r="C27" s="54" t="s">
        <v>57</v>
      </c>
      <c r="D27" s="54" t="s">
        <v>57</v>
      </c>
      <c r="E27" s="54" t="s">
        <v>57</v>
      </c>
      <c r="F27" s="54" t="s">
        <v>57</v>
      </c>
      <c r="G27" s="54" t="s">
        <v>57</v>
      </c>
      <c r="H27" s="54" t="s">
        <v>57</v>
      </c>
      <c r="I27" s="54" t="s">
        <v>57</v>
      </c>
      <c r="J27" s="54">
        <v>1362</v>
      </c>
      <c r="K27" s="54">
        <v>1644</v>
      </c>
      <c r="L27" s="54">
        <v>1912</v>
      </c>
      <c r="M27" s="54">
        <v>2753</v>
      </c>
      <c r="N27" s="54">
        <v>3798</v>
      </c>
      <c r="O27" s="54">
        <v>4983</v>
      </c>
      <c r="P27" s="54">
        <v>7964</v>
      </c>
      <c r="Q27" s="54">
        <v>14873</v>
      </c>
      <c r="R27" s="54">
        <v>34683</v>
      </c>
      <c r="S27" s="54">
        <v>156276</v>
      </c>
      <c r="T27" s="54">
        <v>2171974</v>
      </c>
      <c r="U27" s="54"/>
      <c r="V27" s="54"/>
      <c r="W27" s="54"/>
      <c r="X27" s="54"/>
      <c r="Y27" s="54"/>
      <c r="Z27" s="54"/>
      <c r="AA27" s="54"/>
      <c r="AB27" s="54"/>
      <c r="AC27" s="54"/>
      <c r="AD27" s="54"/>
      <c r="AE27" s="54"/>
    </row>
    <row r="28" spans="2:31" ht="30" customHeight="1" thickBot="1">
      <c r="B28" s="55" t="s">
        <v>63</v>
      </c>
      <c r="C28" s="53" t="s">
        <v>57</v>
      </c>
      <c r="D28" s="53" t="s">
        <v>57</v>
      </c>
      <c r="E28" s="53" t="s">
        <v>57</v>
      </c>
      <c r="F28" s="53" t="s">
        <v>57</v>
      </c>
      <c r="G28" s="53" t="s">
        <v>57</v>
      </c>
      <c r="H28" s="53" t="s">
        <v>57</v>
      </c>
      <c r="I28" s="53" t="s">
        <v>57</v>
      </c>
      <c r="J28" s="53" t="s">
        <v>57</v>
      </c>
      <c r="K28" s="53">
        <v>1276</v>
      </c>
      <c r="L28" s="53">
        <v>1457</v>
      </c>
      <c r="M28" s="53">
        <v>2047</v>
      </c>
      <c r="N28" s="53">
        <v>2744</v>
      </c>
      <c r="O28" s="53">
        <v>3394</v>
      </c>
      <c r="P28" s="53">
        <v>4786</v>
      </c>
      <c r="Q28" s="53">
        <v>7458</v>
      </c>
      <c r="R28" s="53">
        <v>13861</v>
      </c>
      <c r="S28" s="53">
        <v>33978</v>
      </c>
      <c r="T28" s="53">
        <v>149625</v>
      </c>
      <c r="U28" s="53">
        <v>2190189</v>
      </c>
      <c r="V28" s="53"/>
      <c r="W28" s="53"/>
      <c r="X28" s="53"/>
      <c r="Y28" s="53"/>
      <c r="Z28" s="53"/>
    </row>
    <row r="29" spans="2:31" ht="30" customHeight="1" thickBot="1">
      <c r="B29" s="19" t="s">
        <v>64</v>
      </c>
      <c r="C29" s="54" t="s">
        <v>57</v>
      </c>
      <c r="D29" s="54" t="s">
        <v>57</v>
      </c>
      <c r="E29" s="54" t="s">
        <v>57</v>
      </c>
      <c r="F29" s="54" t="s">
        <v>57</v>
      </c>
      <c r="G29" s="54" t="s">
        <v>57</v>
      </c>
      <c r="H29" s="54" t="s">
        <v>57</v>
      </c>
      <c r="I29" s="54" t="s">
        <v>57</v>
      </c>
      <c r="J29" s="54" t="s">
        <v>57</v>
      </c>
      <c r="K29" s="54" t="s">
        <v>57</v>
      </c>
      <c r="L29" s="54">
        <v>1038</v>
      </c>
      <c r="M29" s="54">
        <v>1376</v>
      </c>
      <c r="N29" s="54">
        <v>1846</v>
      </c>
      <c r="O29" s="54">
        <v>2115</v>
      </c>
      <c r="P29" s="54">
        <v>2858</v>
      </c>
      <c r="Q29" s="54">
        <v>4347</v>
      </c>
      <c r="R29" s="54">
        <v>6959</v>
      </c>
      <c r="S29" s="54">
        <v>13335</v>
      </c>
      <c r="T29" s="54">
        <v>33340</v>
      </c>
      <c r="U29" s="54">
        <v>149682</v>
      </c>
      <c r="V29" s="54">
        <v>2187801</v>
      </c>
      <c r="W29" s="54"/>
      <c r="X29" s="54"/>
      <c r="Y29" s="54"/>
      <c r="Z29" s="54"/>
      <c r="AA29" s="54"/>
      <c r="AB29" s="54"/>
      <c r="AC29" s="54"/>
      <c r="AD29" s="54"/>
      <c r="AE29" s="54"/>
    </row>
    <row r="30" spans="2:31" ht="30" customHeight="1" thickBot="1">
      <c r="B30" s="55" t="s">
        <v>65</v>
      </c>
      <c r="C30" s="53" t="s">
        <v>57</v>
      </c>
      <c r="D30" s="53" t="s">
        <v>57</v>
      </c>
      <c r="E30" s="53" t="s">
        <v>57</v>
      </c>
      <c r="F30" s="53" t="s">
        <v>57</v>
      </c>
      <c r="G30" s="53" t="s">
        <v>57</v>
      </c>
      <c r="H30" s="53" t="s">
        <v>57</v>
      </c>
      <c r="I30" s="53" t="s">
        <v>57</v>
      </c>
      <c r="J30" s="53" t="s">
        <v>57</v>
      </c>
      <c r="K30" s="53" t="s">
        <v>57</v>
      </c>
      <c r="L30" s="53" t="s">
        <v>57</v>
      </c>
      <c r="M30" s="53">
        <v>1147</v>
      </c>
      <c r="N30" s="53">
        <v>1676</v>
      </c>
      <c r="O30" s="53">
        <v>1870</v>
      </c>
      <c r="P30" s="53">
        <v>2362</v>
      </c>
      <c r="Q30" s="53">
        <v>3240</v>
      </c>
      <c r="R30" s="53">
        <v>5137</v>
      </c>
      <c r="S30" s="53">
        <v>8188</v>
      </c>
      <c r="T30" s="53">
        <v>15698</v>
      </c>
      <c r="U30" s="53">
        <v>38416</v>
      </c>
      <c r="V30" s="53">
        <v>176291</v>
      </c>
      <c r="W30" s="53">
        <v>2218683</v>
      </c>
      <c r="X30" s="94"/>
      <c r="Y30" s="94"/>
      <c r="Z30" s="53"/>
    </row>
    <row r="31" spans="2:31" ht="30" customHeight="1" thickBot="1">
      <c r="B31" s="19" t="s">
        <v>66</v>
      </c>
      <c r="C31" s="86" t="s">
        <v>57</v>
      </c>
      <c r="D31" s="86" t="s">
        <v>57</v>
      </c>
      <c r="E31" s="86" t="s">
        <v>57</v>
      </c>
      <c r="F31" s="86" t="s">
        <v>57</v>
      </c>
      <c r="G31" s="86" t="s">
        <v>57</v>
      </c>
      <c r="H31" s="86" t="s">
        <v>57</v>
      </c>
      <c r="I31" s="86" t="s">
        <v>57</v>
      </c>
      <c r="J31" s="86" t="s">
        <v>57</v>
      </c>
      <c r="K31" s="86" t="s">
        <v>57</v>
      </c>
      <c r="L31" s="86" t="s">
        <v>57</v>
      </c>
      <c r="M31" s="86" t="s">
        <v>57</v>
      </c>
      <c r="N31" s="86">
        <v>1727</v>
      </c>
      <c r="O31" s="86">
        <v>1870</v>
      </c>
      <c r="P31" s="86">
        <v>2296</v>
      </c>
      <c r="Q31" s="86">
        <v>2918</v>
      </c>
      <c r="R31" s="86">
        <v>3783</v>
      </c>
      <c r="S31" s="86">
        <v>5644</v>
      </c>
      <c r="T31" s="86">
        <v>9633</v>
      </c>
      <c r="U31" s="86">
        <v>17890</v>
      </c>
      <c r="V31" s="86">
        <v>41984</v>
      </c>
      <c r="W31" s="86">
        <v>173619</v>
      </c>
      <c r="X31" s="54">
        <v>2285207</v>
      </c>
      <c r="Y31" s="86"/>
      <c r="Z31" s="54"/>
      <c r="AA31" s="54"/>
      <c r="AB31" s="54"/>
      <c r="AC31" s="54"/>
      <c r="AD31" s="54"/>
      <c r="AE31" s="54"/>
    </row>
    <row r="32" spans="2:31" ht="30" customHeight="1" thickBot="1">
      <c r="B32" s="92" t="s">
        <v>67</v>
      </c>
      <c r="C32" s="53" t="s">
        <v>57</v>
      </c>
      <c r="D32" s="53" t="s">
        <v>57</v>
      </c>
      <c r="E32" s="53" t="s">
        <v>57</v>
      </c>
      <c r="F32" s="53" t="s">
        <v>57</v>
      </c>
      <c r="G32" s="53" t="s">
        <v>57</v>
      </c>
      <c r="H32" s="53" t="s">
        <v>57</v>
      </c>
      <c r="I32" s="53" t="s">
        <v>57</v>
      </c>
      <c r="J32" s="53" t="s">
        <v>57</v>
      </c>
      <c r="K32" s="53" t="s">
        <v>57</v>
      </c>
      <c r="L32" s="53" t="s">
        <v>57</v>
      </c>
      <c r="M32" s="53" t="s">
        <v>57</v>
      </c>
      <c r="N32" s="53" t="s">
        <v>57</v>
      </c>
      <c r="O32" s="53">
        <v>1455</v>
      </c>
      <c r="P32" s="53">
        <v>1676</v>
      </c>
      <c r="Q32" s="53">
        <v>1904</v>
      </c>
      <c r="R32" s="53">
        <v>2371</v>
      </c>
      <c r="S32" s="53">
        <v>3081</v>
      </c>
      <c r="T32" s="53">
        <v>4539</v>
      </c>
      <c r="U32" s="53">
        <v>7419</v>
      </c>
      <c r="V32" s="53">
        <v>14138</v>
      </c>
      <c r="W32" s="53">
        <v>33500</v>
      </c>
      <c r="X32" s="53">
        <v>126970</v>
      </c>
      <c r="Y32" s="53">
        <v>2225573</v>
      </c>
      <c r="Z32" s="53"/>
    </row>
    <row r="33" spans="2:31" ht="30" customHeight="1" thickBot="1">
      <c r="B33" s="19" t="s">
        <v>68</v>
      </c>
      <c r="C33" s="54" t="s">
        <v>57</v>
      </c>
      <c r="D33" s="54" t="s">
        <v>57</v>
      </c>
      <c r="E33" s="54" t="s">
        <v>57</v>
      </c>
      <c r="F33" s="54" t="s">
        <v>57</v>
      </c>
      <c r="G33" s="54" t="s">
        <v>57</v>
      </c>
      <c r="H33" s="54" t="s">
        <v>57</v>
      </c>
      <c r="I33" s="54" t="s">
        <v>57</v>
      </c>
      <c r="J33" s="54" t="s">
        <v>57</v>
      </c>
      <c r="K33" s="54" t="s">
        <v>57</v>
      </c>
      <c r="L33" s="54" t="s">
        <v>57</v>
      </c>
      <c r="M33" s="54" t="s">
        <v>57</v>
      </c>
      <c r="N33" s="54" t="s">
        <v>57</v>
      </c>
      <c r="O33" s="54" t="s">
        <v>57</v>
      </c>
      <c r="P33" s="54">
        <v>1064</v>
      </c>
      <c r="Q33" s="54">
        <v>1159</v>
      </c>
      <c r="R33" s="54">
        <v>1469</v>
      </c>
      <c r="S33" s="54">
        <v>2001</v>
      </c>
      <c r="T33" s="54">
        <v>2673</v>
      </c>
      <c r="U33" s="54">
        <v>3977</v>
      </c>
      <c r="V33" s="54">
        <v>6672</v>
      </c>
      <c r="W33" s="54">
        <v>13665</v>
      </c>
      <c r="X33" s="54">
        <v>31182</v>
      </c>
      <c r="Y33" s="54">
        <v>137700</v>
      </c>
      <c r="Z33" s="54">
        <v>2088657</v>
      </c>
      <c r="AA33" s="54"/>
      <c r="AB33" s="54"/>
      <c r="AC33" s="54"/>
      <c r="AD33" s="54"/>
      <c r="AE33" s="54"/>
    </row>
    <row r="34" spans="2:31" ht="30" customHeight="1" thickBot="1">
      <c r="B34" s="92" t="s">
        <v>69</v>
      </c>
      <c r="C34" s="53" t="s">
        <v>57</v>
      </c>
      <c r="D34" s="53" t="s">
        <v>57</v>
      </c>
      <c r="E34" s="53" t="s">
        <v>57</v>
      </c>
      <c r="F34" s="53" t="s">
        <v>57</v>
      </c>
      <c r="G34" s="53" t="s">
        <v>57</v>
      </c>
      <c r="H34" s="53" t="s">
        <v>57</v>
      </c>
      <c r="I34" s="53" t="s">
        <v>57</v>
      </c>
      <c r="J34" s="53" t="s">
        <v>57</v>
      </c>
      <c r="K34" s="53" t="s">
        <v>57</v>
      </c>
      <c r="L34" s="53" t="s">
        <v>57</v>
      </c>
      <c r="M34" s="53" t="s">
        <v>57</v>
      </c>
      <c r="N34" s="53" t="s">
        <v>57</v>
      </c>
      <c r="O34" s="53" t="s">
        <v>57</v>
      </c>
      <c r="P34" s="53" t="s">
        <v>57</v>
      </c>
      <c r="Q34" s="53">
        <v>1188</v>
      </c>
      <c r="R34" s="53">
        <v>1329</v>
      </c>
      <c r="S34" s="53">
        <v>1719</v>
      </c>
      <c r="T34" s="53">
        <v>2063</v>
      </c>
      <c r="U34" s="53">
        <v>2977</v>
      </c>
      <c r="V34" s="53">
        <v>4367</v>
      </c>
      <c r="W34" s="53">
        <v>7218</v>
      </c>
      <c r="X34" s="53">
        <v>13477</v>
      </c>
      <c r="Y34" s="53">
        <v>37234</v>
      </c>
      <c r="Z34" s="53">
        <v>201858</v>
      </c>
      <c r="AA34" s="53">
        <v>2230633</v>
      </c>
      <c r="AC34" s="53"/>
    </row>
    <row r="35" spans="2:31" ht="30" customHeight="1" thickBot="1">
      <c r="B35" s="19" t="s">
        <v>70</v>
      </c>
      <c r="C35" s="54" t="s">
        <v>57</v>
      </c>
      <c r="D35" s="54" t="s">
        <v>57</v>
      </c>
      <c r="E35" s="54" t="s">
        <v>57</v>
      </c>
      <c r="F35" s="54" t="s">
        <v>57</v>
      </c>
      <c r="G35" s="54" t="s">
        <v>57</v>
      </c>
      <c r="H35" s="54" t="s">
        <v>57</v>
      </c>
      <c r="I35" s="54" t="s">
        <v>57</v>
      </c>
      <c r="J35" s="54" t="s">
        <v>57</v>
      </c>
      <c r="K35" s="54" t="s">
        <v>57</v>
      </c>
      <c r="L35" s="54" t="s">
        <v>57</v>
      </c>
      <c r="M35" s="54" t="s">
        <v>57</v>
      </c>
      <c r="N35" s="54" t="s">
        <v>57</v>
      </c>
      <c r="O35" s="54" t="s">
        <v>57</v>
      </c>
      <c r="P35" s="54" t="s">
        <v>57</v>
      </c>
      <c r="Q35" s="54" t="s">
        <v>57</v>
      </c>
      <c r="R35" s="54">
        <v>1013</v>
      </c>
      <c r="S35" s="54">
        <v>1098</v>
      </c>
      <c r="T35" s="54">
        <v>1354</v>
      </c>
      <c r="U35" s="54">
        <v>1841</v>
      </c>
      <c r="V35" s="54">
        <v>2545</v>
      </c>
      <c r="W35" s="54">
        <v>3818</v>
      </c>
      <c r="X35" s="54">
        <v>6337</v>
      </c>
      <c r="Y35" s="54">
        <v>12144</v>
      </c>
      <c r="Z35" s="54">
        <v>34845</v>
      </c>
      <c r="AA35" s="54">
        <v>141684</v>
      </c>
      <c r="AB35" s="54">
        <v>2215705</v>
      </c>
      <c r="AC35" s="54"/>
      <c r="AD35" s="54"/>
      <c r="AE35" s="54"/>
    </row>
    <row r="36" spans="2:31" ht="30" customHeight="1" thickBot="1">
      <c r="B36" s="92" t="s">
        <v>71</v>
      </c>
      <c r="C36" s="53" t="s">
        <v>57</v>
      </c>
      <c r="D36" s="53" t="s">
        <v>57</v>
      </c>
      <c r="E36" s="53" t="s">
        <v>57</v>
      </c>
      <c r="F36" s="53" t="s">
        <v>57</v>
      </c>
      <c r="G36" s="53" t="s">
        <v>57</v>
      </c>
      <c r="H36" s="53" t="s">
        <v>57</v>
      </c>
      <c r="I36" s="53" t="s">
        <v>57</v>
      </c>
      <c r="J36" s="53" t="s">
        <v>57</v>
      </c>
      <c r="K36" s="53" t="s">
        <v>57</v>
      </c>
      <c r="L36" s="53" t="s">
        <v>57</v>
      </c>
      <c r="M36" s="53" t="s">
        <v>57</v>
      </c>
      <c r="N36" s="53" t="s">
        <v>57</v>
      </c>
      <c r="O36" s="53" t="s">
        <v>57</v>
      </c>
      <c r="P36" s="53" t="s">
        <v>57</v>
      </c>
      <c r="Q36" s="53" t="s">
        <v>57</v>
      </c>
      <c r="R36" s="53" t="s">
        <v>57</v>
      </c>
      <c r="S36" s="53">
        <v>1169</v>
      </c>
      <c r="T36" s="53">
        <v>1401</v>
      </c>
      <c r="U36" s="53">
        <v>1627</v>
      </c>
      <c r="V36" s="53">
        <v>2116</v>
      </c>
      <c r="W36" s="53">
        <v>2866</v>
      </c>
      <c r="X36" s="53">
        <v>4454</v>
      </c>
      <c r="Y36" s="53">
        <v>7605</v>
      </c>
      <c r="Z36" s="53">
        <v>17079</v>
      </c>
      <c r="AA36" s="53">
        <v>39746</v>
      </c>
      <c r="AB36" s="53">
        <v>183136</v>
      </c>
      <c r="AC36" s="53">
        <v>2232965</v>
      </c>
      <c r="AD36" s="53"/>
      <c r="AE36" s="53"/>
    </row>
    <row r="37" spans="2:31" ht="30" customHeight="1" thickBot="1">
      <c r="B37" s="19" t="s">
        <v>211</v>
      </c>
      <c r="C37" s="54" t="s">
        <v>57</v>
      </c>
      <c r="D37" s="54" t="s">
        <v>57</v>
      </c>
      <c r="E37" s="54" t="s">
        <v>57</v>
      </c>
      <c r="F37" s="54" t="s">
        <v>57</v>
      </c>
      <c r="G37" s="54" t="s">
        <v>57</v>
      </c>
      <c r="H37" s="54" t="s">
        <v>57</v>
      </c>
      <c r="I37" s="54" t="s">
        <v>57</v>
      </c>
      <c r="J37" s="54" t="s">
        <v>57</v>
      </c>
      <c r="K37" s="54" t="s">
        <v>57</v>
      </c>
      <c r="L37" s="54" t="s">
        <v>57</v>
      </c>
      <c r="M37" s="54" t="s">
        <v>57</v>
      </c>
      <c r="N37" s="54" t="s">
        <v>57</v>
      </c>
      <c r="O37" s="54" t="s">
        <v>57</v>
      </c>
      <c r="P37" s="54" t="s">
        <v>57</v>
      </c>
      <c r="Q37" s="54" t="s">
        <v>57</v>
      </c>
      <c r="R37" s="86" t="s">
        <v>57</v>
      </c>
      <c r="S37" s="86" t="s">
        <v>57</v>
      </c>
      <c r="T37" s="86">
        <v>1295</v>
      </c>
      <c r="U37" s="86">
        <v>1612</v>
      </c>
      <c r="V37" s="86">
        <v>1996</v>
      </c>
      <c r="W37" s="86">
        <v>2410</v>
      </c>
      <c r="X37" s="86">
        <v>3271</v>
      </c>
      <c r="Y37" s="86">
        <v>4738</v>
      </c>
      <c r="Z37" s="86">
        <v>9240</v>
      </c>
      <c r="AA37" s="86">
        <v>16488</v>
      </c>
      <c r="AB37" s="86">
        <v>40928</v>
      </c>
      <c r="AC37" s="86">
        <v>166762</v>
      </c>
      <c r="AD37" s="86">
        <v>2236681</v>
      </c>
      <c r="AE37" s="54"/>
    </row>
    <row r="38" spans="2:31" ht="30" customHeight="1" thickBot="1">
      <c r="B38" s="92" t="s">
        <v>212</v>
      </c>
      <c r="C38" s="53" t="s">
        <v>57</v>
      </c>
      <c r="D38" s="53" t="s">
        <v>57</v>
      </c>
      <c r="E38" s="53" t="s">
        <v>57</v>
      </c>
      <c r="F38" s="53" t="s">
        <v>57</v>
      </c>
      <c r="G38" s="53" t="s">
        <v>57</v>
      </c>
      <c r="H38" s="53" t="s">
        <v>57</v>
      </c>
      <c r="I38" s="53" t="s">
        <v>57</v>
      </c>
      <c r="J38" s="53" t="s">
        <v>57</v>
      </c>
      <c r="K38" s="53" t="s">
        <v>57</v>
      </c>
      <c r="L38" s="53" t="s">
        <v>57</v>
      </c>
      <c r="M38" s="53" t="s">
        <v>57</v>
      </c>
      <c r="N38" s="53" t="s">
        <v>57</v>
      </c>
      <c r="O38" s="53" t="s">
        <v>57</v>
      </c>
      <c r="P38" s="53" t="s">
        <v>57</v>
      </c>
      <c r="Q38" s="53" t="s">
        <v>57</v>
      </c>
      <c r="R38" s="53" t="s">
        <v>57</v>
      </c>
      <c r="S38" s="53" t="s">
        <v>57</v>
      </c>
      <c r="T38" s="53" t="s">
        <v>57</v>
      </c>
      <c r="U38" s="53">
        <f>U13-SUM(U28:U37)</f>
        <v>2018</v>
      </c>
      <c r="V38" s="53">
        <f>V13-SUM(V29:V37)</f>
        <v>2368</v>
      </c>
      <c r="W38" s="53">
        <f>W13-SUM(W30:W37)</f>
        <v>2704</v>
      </c>
      <c r="X38" s="53">
        <f>X13-SUM(X31:X37)</f>
        <v>3507</v>
      </c>
      <c r="Y38" s="53">
        <f>Y13-SUM(Y32:Y37)</f>
        <v>4482</v>
      </c>
      <c r="Z38" s="53">
        <f>Z13-SUM(Z33:Z37)</f>
        <v>7622</v>
      </c>
      <c r="AA38" s="53">
        <f>AA13-SUM(AA34:AA37)</f>
        <v>11051</v>
      </c>
      <c r="AB38" s="53">
        <f>AB13-SUM(AB35:AB37)</f>
        <v>19450</v>
      </c>
      <c r="AC38" s="53">
        <f>AC13-SUM(AC36:AC37)</f>
        <v>43619</v>
      </c>
      <c r="AD38" s="53">
        <f>AD13-AD37</f>
        <v>181363</v>
      </c>
      <c r="AE38" s="53">
        <v>2244302</v>
      </c>
    </row>
    <row r="39" spans="2:31" ht="30" customHeight="1">
      <c r="B39" s="92"/>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row>
    <row r="40" spans="2:31" ht="55.5" customHeight="1">
      <c r="B40" s="130" t="s">
        <v>75</v>
      </c>
      <c r="C40" s="130"/>
      <c r="D40" s="130"/>
      <c r="E40" s="130"/>
      <c r="F40" s="130"/>
      <c r="G40" s="130"/>
      <c r="H40" s="130"/>
      <c r="I40" s="130"/>
      <c r="K40" s="4"/>
      <c r="L40" s="4"/>
    </row>
    <row r="41" spans="2:31">
      <c r="B41" s="137" t="s">
        <v>76</v>
      </c>
      <c r="C41" s="137"/>
      <c r="D41" s="137"/>
      <c r="E41" s="91"/>
      <c r="F41" s="91"/>
      <c r="G41" s="91"/>
      <c r="H41" s="91"/>
      <c r="I41" s="91"/>
    </row>
    <row r="42" spans="2:31" ht="30" customHeight="1">
      <c r="B42" s="91"/>
      <c r="C42" s="91"/>
      <c r="D42" s="91"/>
      <c r="E42" s="91"/>
      <c r="F42" s="91"/>
      <c r="G42" s="91"/>
      <c r="H42" s="91"/>
      <c r="I42" s="91"/>
    </row>
    <row r="43" spans="2:31">
      <c r="B43" s="14"/>
    </row>
  </sheetData>
  <mergeCells count="8">
    <mergeCell ref="N11:Y11"/>
    <mergeCell ref="B40:I40"/>
    <mergeCell ref="B41:D41"/>
    <mergeCell ref="B8:I8"/>
    <mergeCell ref="B9:H9"/>
    <mergeCell ref="B11:B13"/>
    <mergeCell ref="C11:M11"/>
    <mergeCell ref="Z11:AE11"/>
  </mergeCells>
  <phoneticPr fontId="2"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8:AE38"/>
  <sheetViews>
    <sheetView topLeftCell="A25" zoomScale="80" zoomScaleNormal="80" zoomScalePageLayoutView="89" workbookViewId="0">
      <selection activeCell="B9" sqref="B9:H9"/>
    </sheetView>
  </sheetViews>
  <sheetFormatPr defaultColWidth="10.85546875" defaultRowHeight="16.5"/>
  <cols>
    <col min="1" max="1" width="5.7109375" style="2" customWidth="1"/>
    <col min="2" max="2" width="28.7109375" style="2" customWidth="1"/>
    <col min="3" max="16384" width="10.85546875" style="2"/>
  </cols>
  <sheetData>
    <row r="8" spans="2:31" ht="20.25" customHeight="1">
      <c r="B8" s="132" t="s">
        <v>77</v>
      </c>
      <c r="C8" s="132"/>
      <c r="D8" s="132"/>
      <c r="E8" s="132"/>
      <c r="F8" s="132"/>
      <c r="G8" s="132"/>
      <c r="H8" s="132"/>
    </row>
    <row r="9" spans="2:31" ht="20.25" customHeight="1">
      <c r="B9" s="225" t="s">
        <v>208</v>
      </c>
      <c r="C9" s="225"/>
      <c r="D9" s="225"/>
      <c r="E9" s="225"/>
      <c r="F9" s="225"/>
      <c r="G9" s="225"/>
      <c r="H9" s="225"/>
      <c r="J9" s="95"/>
    </row>
    <row r="10" spans="2:31" ht="17.25" customHeight="1">
      <c r="C10" s="3"/>
      <c r="D10" s="3"/>
      <c r="E10" s="3"/>
      <c r="F10" s="3"/>
      <c r="G10" s="3"/>
      <c r="H10" s="3"/>
    </row>
    <row r="11" spans="2:31" ht="30" customHeight="1">
      <c r="B11" s="144"/>
      <c r="C11" s="145">
        <v>2020</v>
      </c>
      <c r="D11" s="146"/>
      <c r="E11" s="146"/>
      <c r="F11" s="146"/>
      <c r="G11" s="146"/>
      <c r="H11" s="146"/>
      <c r="I11" s="146"/>
      <c r="J11" s="146"/>
      <c r="K11" s="146"/>
      <c r="L11" s="146"/>
      <c r="M11" s="146"/>
      <c r="N11" s="141">
        <v>2021</v>
      </c>
      <c r="O11" s="142"/>
      <c r="P11" s="142"/>
      <c r="Q11" s="142"/>
      <c r="R11" s="142"/>
      <c r="S11" s="142"/>
      <c r="T11" s="142"/>
      <c r="U11" s="142"/>
      <c r="V11" s="142"/>
      <c r="W11" s="142"/>
      <c r="X11" s="142"/>
      <c r="Y11" s="142"/>
      <c r="Z11" s="147">
        <v>2022</v>
      </c>
      <c r="AA11" s="215"/>
      <c r="AB11" s="215"/>
      <c r="AC11" s="215"/>
      <c r="AD11" s="215"/>
      <c r="AE11" s="215"/>
    </row>
    <row r="12" spans="2:31" ht="30" customHeight="1">
      <c r="B12" s="144"/>
      <c r="C12" s="48" t="s">
        <v>30</v>
      </c>
      <c r="D12" s="48" t="s">
        <v>31</v>
      </c>
      <c r="E12" s="48" t="s">
        <v>32</v>
      </c>
      <c r="F12" s="48" t="s">
        <v>33</v>
      </c>
      <c r="G12" s="48" t="s">
        <v>34</v>
      </c>
      <c r="H12" s="48" t="s">
        <v>35</v>
      </c>
      <c r="I12" s="48" t="s">
        <v>36</v>
      </c>
      <c r="J12" s="48" t="s">
        <v>37</v>
      </c>
      <c r="K12" s="48" t="s">
        <v>38</v>
      </c>
      <c r="L12" s="48" t="s">
        <v>39</v>
      </c>
      <c r="M12" s="48" t="s">
        <v>40</v>
      </c>
      <c r="N12" s="48" t="s">
        <v>41</v>
      </c>
      <c r="O12" s="48" t="s">
        <v>30</v>
      </c>
      <c r="P12" s="48" t="s">
        <v>31</v>
      </c>
      <c r="Q12" s="48" t="s">
        <v>32</v>
      </c>
      <c r="R12" s="48" t="s">
        <v>33</v>
      </c>
      <c r="S12" s="48" t="s">
        <v>34</v>
      </c>
      <c r="T12" s="48" t="s">
        <v>35</v>
      </c>
      <c r="U12" s="48" t="s">
        <v>36</v>
      </c>
      <c r="V12" s="48" t="s">
        <v>37</v>
      </c>
      <c r="W12" s="48" t="s">
        <v>38</v>
      </c>
      <c r="X12" s="48" t="s">
        <v>39</v>
      </c>
      <c r="Y12" s="48" t="s">
        <v>40</v>
      </c>
      <c r="Z12" s="48" t="s">
        <v>41</v>
      </c>
      <c r="AA12" s="48" t="s">
        <v>45</v>
      </c>
      <c r="AB12" s="48" t="s">
        <v>46</v>
      </c>
      <c r="AC12" s="48" t="s">
        <v>47</v>
      </c>
      <c r="AD12" s="48" t="s">
        <v>48</v>
      </c>
      <c r="AE12" s="48" t="s">
        <v>213</v>
      </c>
    </row>
    <row r="13" spans="2:31" ht="30" customHeight="1" thickBot="1">
      <c r="B13" s="144"/>
      <c r="C13" s="50">
        <v>398635</v>
      </c>
      <c r="D13" s="50">
        <v>1857849</v>
      </c>
      <c r="E13" s="50">
        <v>2405051</v>
      </c>
      <c r="F13" s="50">
        <v>688752</v>
      </c>
      <c r="G13" s="50">
        <v>505712</v>
      </c>
      <c r="H13" s="50">
        <v>538611</v>
      </c>
      <c r="I13" s="50">
        <v>395007</v>
      </c>
      <c r="J13" s="50">
        <v>341374</v>
      </c>
      <c r="K13" s="50">
        <v>407563</v>
      </c>
      <c r="L13" s="50">
        <v>393913</v>
      </c>
      <c r="M13" s="50">
        <v>1448738</v>
      </c>
      <c r="N13" s="50">
        <v>1426983</v>
      </c>
      <c r="O13" s="50">
        <v>376431</v>
      </c>
      <c r="P13" s="50">
        <v>520661</v>
      </c>
      <c r="Q13" s="50">
        <v>580355</v>
      </c>
      <c r="R13" s="50">
        <v>622336</v>
      </c>
      <c r="S13" s="50">
        <v>939467</v>
      </c>
      <c r="T13" s="50">
        <v>948015</v>
      </c>
      <c r="U13" s="50">
        <v>499661</v>
      </c>
      <c r="V13" s="50">
        <v>467010</v>
      </c>
      <c r="W13" s="50">
        <v>554279</v>
      </c>
      <c r="X13" s="50">
        <v>526596</v>
      </c>
      <c r="Y13" s="50">
        <v>1702805</v>
      </c>
      <c r="Z13" s="50">
        <v>1662576</v>
      </c>
      <c r="AA13" s="50">
        <v>461276</v>
      </c>
      <c r="AB13" s="50">
        <v>489943</v>
      </c>
      <c r="AC13" s="50">
        <v>786300</v>
      </c>
      <c r="AD13" s="50">
        <v>516950</v>
      </c>
      <c r="AE13" s="50">
        <v>1030339</v>
      </c>
    </row>
    <row r="14" spans="2:31" ht="30" customHeight="1" thickBot="1">
      <c r="B14" s="55" t="s">
        <v>49</v>
      </c>
      <c r="C14" s="53">
        <v>397329</v>
      </c>
      <c r="D14" s="53">
        <v>1808094</v>
      </c>
      <c r="E14" s="53">
        <v>2389037</v>
      </c>
      <c r="F14" s="53">
        <v>685942</v>
      </c>
      <c r="G14" s="53">
        <v>504166</v>
      </c>
      <c r="H14" s="53"/>
      <c r="I14" s="53"/>
      <c r="J14" s="53"/>
      <c r="K14" s="53"/>
      <c r="L14" s="53"/>
      <c r="M14" s="53"/>
      <c r="N14" s="53"/>
      <c r="O14" s="53"/>
      <c r="P14" s="53"/>
      <c r="Q14" s="85"/>
      <c r="R14" s="53"/>
      <c r="S14" s="53"/>
      <c r="T14" s="53"/>
      <c r="U14" s="53"/>
      <c r="V14" s="53"/>
      <c r="W14" s="53"/>
      <c r="X14" s="53"/>
      <c r="Y14" s="53"/>
      <c r="Z14" s="53"/>
      <c r="AA14" s="53"/>
      <c r="AB14" s="53"/>
      <c r="AC14" s="53"/>
      <c r="AD14" s="53"/>
      <c r="AE14" s="53"/>
    </row>
    <row r="15" spans="2:31" ht="30" customHeight="1" thickBot="1">
      <c r="B15" s="47" t="s">
        <v>50</v>
      </c>
      <c r="C15" s="54">
        <v>1148</v>
      </c>
      <c r="D15" s="54">
        <v>48593</v>
      </c>
      <c r="E15" s="54">
        <v>14700</v>
      </c>
      <c r="F15" s="54">
        <v>2407</v>
      </c>
      <c r="G15" s="54">
        <v>963</v>
      </c>
      <c r="H15" s="54">
        <v>536901</v>
      </c>
      <c r="I15" s="54"/>
      <c r="J15" s="54"/>
      <c r="K15" s="54"/>
      <c r="L15" s="54"/>
      <c r="M15" s="54"/>
      <c r="N15" s="54"/>
      <c r="O15" s="54"/>
      <c r="P15" s="54"/>
      <c r="Q15" s="86"/>
      <c r="R15" s="54"/>
      <c r="S15" s="54"/>
      <c r="T15" s="54"/>
      <c r="U15" s="54"/>
      <c r="V15" s="54"/>
      <c r="W15" s="54"/>
      <c r="X15" s="54"/>
      <c r="Y15" s="54"/>
      <c r="Z15" s="54"/>
      <c r="AA15" s="54"/>
      <c r="AB15" s="54"/>
      <c r="AC15" s="54"/>
      <c r="AD15" s="54"/>
      <c r="AE15" s="54"/>
    </row>
    <row r="16" spans="2:31" ht="30" customHeight="1" thickBot="1">
      <c r="B16" s="55" t="s">
        <v>51</v>
      </c>
      <c r="C16" s="53">
        <v>54</v>
      </c>
      <c r="D16" s="53">
        <v>264</v>
      </c>
      <c r="E16" s="53">
        <v>312</v>
      </c>
      <c r="F16" s="53">
        <v>134</v>
      </c>
      <c r="G16" s="53">
        <v>231</v>
      </c>
      <c r="H16" s="53">
        <v>1382</v>
      </c>
      <c r="I16" s="53">
        <v>393386</v>
      </c>
      <c r="J16" s="53"/>
      <c r="K16" s="53"/>
      <c r="L16" s="53"/>
      <c r="M16" s="53"/>
      <c r="N16" s="53"/>
      <c r="O16" s="53"/>
      <c r="P16" s="53"/>
      <c r="Q16" s="85"/>
      <c r="R16" s="53"/>
      <c r="S16" s="53"/>
      <c r="T16" s="53"/>
      <c r="U16" s="53"/>
      <c r="V16" s="53"/>
      <c r="W16" s="53"/>
      <c r="X16" s="53"/>
      <c r="Y16" s="53"/>
      <c r="Z16" s="53"/>
      <c r="AA16" s="53"/>
      <c r="AB16" s="53"/>
      <c r="AC16" s="53"/>
      <c r="AD16" s="53"/>
      <c r="AE16" s="53"/>
    </row>
    <row r="17" spans="2:31" ht="30" customHeight="1" thickBot="1">
      <c r="B17" s="47" t="s">
        <v>52</v>
      </c>
      <c r="C17" s="54">
        <v>26</v>
      </c>
      <c r="D17" s="54">
        <v>233</v>
      </c>
      <c r="E17" s="54">
        <v>259</v>
      </c>
      <c r="F17" s="54">
        <v>110</v>
      </c>
      <c r="G17" s="54">
        <v>112</v>
      </c>
      <c r="H17" s="54">
        <v>127</v>
      </c>
      <c r="I17" s="54">
        <v>1303</v>
      </c>
      <c r="J17" s="54">
        <v>339634</v>
      </c>
      <c r="K17" s="54"/>
      <c r="L17" s="54"/>
      <c r="M17" s="54"/>
      <c r="N17" s="54"/>
      <c r="O17" s="54"/>
      <c r="P17" s="54"/>
      <c r="Q17" s="86"/>
      <c r="R17" s="54"/>
      <c r="S17" s="54"/>
      <c r="T17" s="54"/>
      <c r="U17" s="54"/>
      <c r="V17" s="54"/>
      <c r="W17" s="54"/>
      <c r="X17" s="54"/>
      <c r="Y17" s="54"/>
      <c r="Z17" s="54"/>
      <c r="AA17" s="54"/>
      <c r="AB17" s="54"/>
      <c r="AC17" s="54"/>
      <c r="AD17" s="54"/>
      <c r="AE17" s="54"/>
    </row>
    <row r="18" spans="2:31" ht="30" customHeight="1" thickBot="1">
      <c r="B18" s="55" t="s">
        <v>53</v>
      </c>
      <c r="C18" s="53">
        <v>17</v>
      </c>
      <c r="D18" s="53">
        <v>183</v>
      </c>
      <c r="E18" s="53">
        <v>179</v>
      </c>
      <c r="F18" s="53">
        <v>55</v>
      </c>
      <c r="G18" s="53">
        <v>76</v>
      </c>
      <c r="H18" s="53">
        <v>69</v>
      </c>
      <c r="I18" s="53">
        <v>131</v>
      </c>
      <c r="J18" s="53">
        <v>1292</v>
      </c>
      <c r="K18" s="53">
        <v>405714</v>
      </c>
      <c r="L18" s="53"/>
      <c r="M18" s="53"/>
      <c r="N18" s="53"/>
      <c r="O18" s="53"/>
      <c r="P18" s="53"/>
      <c r="Q18" s="85"/>
      <c r="R18" s="53"/>
      <c r="S18" s="53"/>
      <c r="T18" s="53"/>
      <c r="U18" s="53"/>
      <c r="V18" s="53"/>
      <c r="W18" s="53"/>
      <c r="X18" s="53"/>
      <c r="Y18" s="53"/>
      <c r="Z18" s="53"/>
      <c r="AA18" s="53"/>
      <c r="AB18" s="53"/>
      <c r="AC18" s="53"/>
      <c r="AD18" s="53"/>
      <c r="AE18" s="53"/>
    </row>
    <row r="19" spans="2:31" ht="30" customHeight="1" thickBot="1">
      <c r="B19" s="47" t="s">
        <v>54</v>
      </c>
      <c r="C19" s="54">
        <v>45</v>
      </c>
      <c r="D19" s="54">
        <v>228</v>
      </c>
      <c r="E19" s="54">
        <v>203</v>
      </c>
      <c r="F19" s="54">
        <v>24</v>
      </c>
      <c r="G19" s="54">
        <v>20</v>
      </c>
      <c r="H19" s="54">
        <v>35</v>
      </c>
      <c r="I19" s="54">
        <v>62</v>
      </c>
      <c r="J19" s="54">
        <v>230</v>
      </c>
      <c r="K19" s="54">
        <v>1513</v>
      </c>
      <c r="L19" s="54">
        <v>392110</v>
      </c>
      <c r="M19" s="54"/>
      <c r="N19" s="54"/>
      <c r="O19" s="54"/>
      <c r="P19" s="54"/>
      <c r="Q19" s="86"/>
      <c r="R19" s="54"/>
      <c r="S19" s="54"/>
      <c r="T19" s="54"/>
      <c r="U19" s="54"/>
      <c r="V19" s="54"/>
      <c r="W19" s="54"/>
      <c r="X19" s="54"/>
      <c r="Y19" s="54"/>
      <c r="Z19" s="54"/>
      <c r="AA19" s="54"/>
      <c r="AB19" s="54"/>
      <c r="AC19" s="54"/>
      <c r="AD19" s="54"/>
      <c r="AE19" s="54"/>
    </row>
    <row r="20" spans="2:31" ht="30" customHeight="1" thickBot="1">
      <c r="B20" s="55" t="s">
        <v>55</v>
      </c>
      <c r="C20" s="53">
        <v>16</v>
      </c>
      <c r="D20" s="53">
        <v>117</v>
      </c>
      <c r="E20" s="53">
        <v>113</v>
      </c>
      <c r="F20" s="53">
        <v>35</v>
      </c>
      <c r="G20" s="53">
        <v>72</v>
      </c>
      <c r="H20" s="53">
        <v>23</v>
      </c>
      <c r="I20" s="53">
        <v>50</v>
      </c>
      <c r="J20" s="53">
        <v>82</v>
      </c>
      <c r="K20" s="53">
        <v>141</v>
      </c>
      <c r="L20" s="53">
        <v>1432</v>
      </c>
      <c r="M20" s="53">
        <v>1413119</v>
      </c>
      <c r="N20" s="53"/>
      <c r="O20" s="53"/>
      <c r="P20" s="53"/>
      <c r="Q20" s="85"/>
      <c r="R20" s="53"/>
      <c r="S20" s="53"/>
      <c r="T20" s="53"/>
      <c r="U20" s="53"/>
      <c r="V20" s="53"/>
      <c r="W20" s="53"/>
      <c r="X20" s="53"/>
      <c r="Y20" s="53"/>
      <c r="Z20" s="53"/>
      <c r="AA20" s="53"/>
      <c r="AB20" s="53"/>
      <c r="AC20" s="53"/>
      <c r="AD20" s="53"/>
      <c r="AE20" s="53"/>
    </row>
    <row r="21" spans="2:31" ht="30" customHeight="1" thickBot="1">
      <c r="B21" s="47" t="s">
        <v>56</v>
      </c>
      <c r="C21" s="54" t="s">
        <v>57</v>
      </c>
      <c r="D21" s="54">
        <v>137</v>
      </c>
      <c r="E21" s="54">
        <v>175</v>
      </c>
      <c r="F21" s="54">
        <v>21</v>
      </c>
      <c r="G21" s="54">
        <v>17</v>
      </c>
      <c r="H21" s="54">
        <v>24</v>
      </c>
      <c r="I21" s="54">
        <v>20</v>
      </c>
      <c r="J21" s="54">
        <v>38</v>
      </c>
      <c r="K21" s="54">
        <v>78</v>
      </c>
      <c r="L21" s="54">
        <v>171</v>
      </c>
      <c r="M21" s="54">
        <v>34573</v>
      </c>
      <c r="N21" s="54">
        <v>1412432</v>
      </c>
      <c r="O21" s="54"/>
      <c r="P21" s="54"/>
      <c r="Q21" s="86"/>
      <c r="R21" s="54"/>
      <c r="S21" s="54"/>
      <c r="T21" s="54"/>
      <c r="U21" s="54"/>
      <c r="V21" s="54"/>
      <c r="W21" s="54"/>
      <c r="X21" s="54"/>
      <c r="Y21" s="54"/>
      <c r="Z21" s="54"/>
      <c r="AA21" s="54"/>
      <c r="AB21" s="54"/>
      <c r="AC21" s="54"/>
      <c r="AD21" s="54"/>
      <c r="AE21" s="54"/>
    </row>
    <row r="22" spans="2:31" ht="30" customHeight="1" thickBot="1">
      <c r="B22" s="55" t="s">
        <v>58</v>
      </c>
      <c r="C22" s="53" t="s">
        <v>57</v>
      </c>
      <c r="D22" s="53" t="s">
        <v>57</v>
      </c>
      <c r="E22" s="53">
        <v>73</v>
      </c>
      <c r="F22" s="53">
        <v>11</v>
      </c>
      <c r="G22" s="53">
        <v>25</v>
      </c>
      <c r="H22" s="53">
        <v>22</v>
      </c>
      <c r="I22" s="53">
        <v>17</v>
      </c>
      <c r="J22" s="53">
        <v>37</v>
      </c>
      <c r="K22" s="53">
        <v>58</v>
      </c>
      <c r="L22" s="53">
        <v>62</v>
      </c>
      <c r="M22" s="53">
        <v>533</v>
      </c>
      <c r="N22" s="53">
        <v>13494</v>
      </c>
      <c r="O22" s="53">
        <v>374763</v>
      </c>
      <c r="P22" s="53"/>
      <c r="Q22" s="85"/>
      <c r="R22" s="53"/>
      <c r="S22" s="53"/>
      <c r="T22" s="53"/>
      <c r="U22" s="53"/>
      <c r="V22" s="53"/>
      <c r="W22" s="53"/>
      <c r="X22" s="53"/>
      <c r="Y22" s="53"/>
      <c r="Z22" s="53"/>
      <c r="AA22" s="53"/>
      <c r="AB22" s="53"/>
      <c r="AC22" s="53"/>
      <c r="AD22" s="53"/>
      <c r="AE22" s="53"/>
    </row>
    <row r="23" spans="2:31" ht="30" customHeight="1" thickBot="1">
      <c r="B23" s="47" t="s">
        <v>59</v>
      </c>
      <c r="C23" s="54" t="s">
        <v>57</v>
      </c>
      <c r="D23" s="54" t="s">
        <v>57</v>
      </c>
      <c r="E23" s="54" t="s">
        <v>57</v>
      </c>
      <c r="F23" s="54">
        <v>13</v>
      </c>
      <c r="G23" s="54">
        <v>16</v>
      </c>
      <c r="H23" s="54">
        <v>10</v>
      </c>
      <c r="I23" s="54">
        <v>8</v>
      </c>
      <c r="J23" s="54">
        <v>12</v>
      </c>
      <c r="K23" s="54">
        <v>16</v>
      </c>
      <c r="L23" s="54">
        <v>39</v>
      </c>
      <c r="M23" s="54">
        <v>211</v>
      </c>
      <c r="N23" s="54">
        <v>517</v>
      </c>
      <c r="O23" s="54">
        <v>1204</v>
      </c>
      <c r="P23" s="54">
        <v>517219</v>
      </c>
      <c r="Q23" s="86"/>
      <c r="R23" s="54"/>
      <c r="S23" s="54"/>
      <c r="T23" s="54"/>
      <c r="U23" s="54"/>
      <c r="V23" s="54"/>
      <c r="W23" s="54"/>
      <c r="X23" s="54"/>
      <c r="Y23" s="54"/>
      <c r="Z23" s="54"/>
      <c r="AA23" s="54"/>
      <c r="AB23" s="54"/>
      <c r="AC23" s="54"/>
      <c r="AD23" s="54"/>
      <c r="AE23" s="54"/>
    </row>
    <row r="24" spans="2:31" ht="30" customHeight="1" thickBot="1">
      <c r="B24" s="55" t="s">
        <v>60</v>
      </c>
      <c r="C24" s="53" t="s">
        <v>57</v>
      </c>
      <c r="D24" s="53" t="s">
        <v>57</v>
      </c>
      <c r="E24" s="53" t="s">
        <v>57</v>
      </c>
      <c r="F24" s="53" t="s">
        <v>57</v>
      </c>
      <c r="G24" s="53">
        <v>14</v>
      </c>
      <c r="H24" s="53">
        <v>8</v>
      </c>
      <c r="I24" s="53">
        <v>9</v>
      </c>
      <c r="J24" s="53">
        <v>19</v>
      </c>
      <c r="K24" s="53">
        <v>22</v>
      </c>
      <c r="L24" s="53">
        <v>14</v>
      </c>
      <c r="M24" s="53">
        <v>78</v>
      </c>
      <c r="N24" s="53">
        <v>184</v>
      </c>
      <c r="O24" s="53">
        <v>255</v>
      </c>
      <c r="P24" s="53">
        <v>2914</v>
      </c>
      <c r="Q24" s="53">
        <v>576237</v>
      </c>
      <c r="R24" s="53"/>
      <c r="S24" s="53"/>
      <c r="T24" s="53"/>
      <c r="U24" s="53"/>
      <c r="V24" s="53"/>
      <c r="W24" s="53"/>
      <c r="X24" s="53"/>
      <c r="Y24" s="53"/>
      <c r="Z24" s="53"/>
      <c r="AA24" s="53"/>
      <c r="AB24" s="53"/>
      <c r="AC24" s="53"/>
      <c r="AD24" s="53"/>
      <c r="AE24" s="53"/>
    </row>
    <row r="25" spans="2:31" ht="30" customHeight="1" thickBot="1">
      <c r="B25" s="47" t="s">
        <v>62</v>
      </c>
      <c r="C25" s="54" t="s">
        <v>57</v>
      </c>
      <c r="D25" s="54" t="s">
        <v>57</v>
      </c>
      <c r="E25" s="54" t="s">
        <v>57</v>
      </c>
      <c r="F25" s="54" t="s">
        <v>57</v>
      </c>
      <c r="G25" s="54" t="s">
        <v>57</v>
      </c>
      <c r="H25" s="54">
        <v>10</v>
      </c>
      <c r="I25" s="54">
        <v>21</v>
      </c>
      <c r="J25" s="54">
        <v>30</v>
      </c>
      <c r="K25" s="54">
        <v>15</v>
      </c>
      <c r="L25" s="54">
        <v>36</v>
      </c>
      <c r="M25" s="54">
        <v>103</v>
      </c>
      <c r="N25" s="54">
        <v>195</v>
      </c>
      <c r="O25" s="54">
        <v>113</v>
      </c>
      <c r="P25" s="54">
        <v>372</v>
      </c>
      <c r="Q25" s="54">
        <v>3858</v>
      </c>
      <c r="R25" s="54">
        <v>621798</v>
      </c>
      <c r="S25" s="54">
        <v>938826</v>
      </c>
      <c r="T25" s="54">
        <v>943817</v>
      </c>
      <c r="U25" s="54"/>
      <c r="V25" s="54"/>
      <c r="W25" s="54"/>
      <c r="X25" s="54"/>
      <c r="Y25" s="54"/>
      <c r="Z25" s="54"/>
      <c r="AA25" s="54"/>
      <c r="AB25" s="54"/>
      <c r="AC25" s="54"/>
      <c r="AD25" s="54"/>
      <c r="AE25" s="54"/>
    </row>
    <row r="26" spans="2:31" ht="30" customHeight="1" thickBot="1">
      <c r="B26" s="55" t="s">
        <v>65</v>
      </c>
      <c r="C26" s="53" t="s">
        <v>57</v>
      </c>
      <c r="D26" s="53" t="s">
        <v>57</v>
      </c>
      <c r="E26" s="53" t="s">
        <v>57</v>
      </c>
      <c r="F26" s="53" t="s">
        <v>57</v>
      </c>
      <c r="G26" s="53" t="s">
        <v>57</v>
      </c>
      <c r="H26" s="53" t="s">
        <v>57</v>
      </c>
      <c r="I26" s="53" t="s">
        <v>57</v>
      </c>
      <c r="J26" s="53" t="s">
        <v>57</v>
      </c>
      <c r="K26" s="53">
        <v>6</v>
      </c>
      <c r="L26" s="53">
        <v>49</v>
      </c>
      <c r="M26" s="53">
        <v>121</v>
      </c>
      <c r="N26" s="53">
        <v>134</v>
      </c>
      <c r="O26" s="53">
        <v>87</v>
      </c>
      <c r="P26" s="53">
        <v>136</v>
      </c>
      <c r="Q26" s="53">
        <v>196</v>
      </c>
      <c r="R26" s="53">
        <v>425</v>
      </c>
      <c r="S26" s="53">
        <v>514</v>
      </c>
      <c r="T26" s="53">
        <v>3934</v>
      </c>
      <c r="U26" s="53">
        <v>499385</v>
      </c>
      <c r="V26" s="53">
        <v>466507</v>
      </c>
      <c r="W26" s="53">
        <v>550996</v>
      </c>
      <c r="X26" s="53"/>
      <c r="Y26" s="53"/>
      <c r="Z26" s="53"/>
      <c r="AA26" s="53"/>
      <c r="AB26" s="53"/>
      <c r="AC26" s="53"/>
      <c r="AD26" s="53"/>
      <c r="AE26" s="53"/>
    </row>
    <row r="27" spans="2:31" ht="30" customHeight="1" thickBot="1">
      <c r="B27" s="47" t="s">
        <v>68</v>
      </c>
      <c r="C27" s="54" t="s">
        <v>57</v>
      </c>
      <c r="D27" s="54" t="s">
        <v>57</v>
      </c>
      <c r="E27" s="54" t="s">
        <v>57</v>
      </c>
      <c r="F27" s="54" t="s">
        <v>57</v>
      </c>
      <c r="G27" s="54" t="s">
        <v>57</v>
      </c>
      <c r="H27" s="54" t="s">
        <v>57</v>
      </c>
      <c r="I27" s="54" t="s">
        <v>57</v>
      </c>
      <c r="J27" s="54" t="s">
        <v>57</v>
      </c>
      <c r="K27" s="54" t="s">
        <v>57</v>
      </c>
      <c r="L27" s="54" t="s">
        <v>57</v>
      </c>
      <c r="M27" s="54" t="s">
        <v>57</v>
      </c>
      <c r="N27" s="54">
        <v>27</v>
      </c>
      <c r="O27" s="54">
        <v>9</v>
      </c>
      <c r="P27" s="54">
        <v>20</v>
      </c>
      <c r="Q27" s="54">
        <v>53</v>
      </c>
      <c r="R27" s="54">
        <v>95</v>
      </c>
      <c r="S27" s="54">
        <v>99</v>
      </c>
      <c r="T27" s="54">
        <v>177</v>
      </c>
      <c r="U27" s="54">
        <v>210</v>
      </c>
      <c r="V27" s="54">
        <v>427</v>
      </c>
      <c r="W27" s="54">
        <v>3126</v>
      </c>
      <c r="X27" s="54">
        <v>526370</v>
      </c>
      <c r="Y27" s="54">
        <v>1700772</v>
      </c>
      <c r="Z27" s="54">
        <v>1646723</v>
      </c>
      <c r="AA27" s="54"/>
      <c r="AB27" s="54"/>
      <c r="AC27" s="54"/>
      <c r="AD27" s="54"/>
      <c r="AE27" s="54"/>
    </row>
    <row r="28" spans="2:31" ht="30" customHeight="1" thickBot="1">
      <c r="B28" s="55" t="s">
        <v>71</v>
      </c>
      <c r="C28" s="53" t="s">
        <v>57</v>
      </c>
      <c r="D28" s="53" t="s">
        <v>57</v>
      </c>
      <c r="E28" s="53" t="s">
        <v>57</v>
      </c>
      <c r="F28" s="53" t="s">
        <v>57</v>
      </c>
      <c r="G28" s="53" t="s">
        <v>57</v>
      </c>
      <c r="H28" s="53" t="s">
        <v>57</v>
      </c>
      <c r="I28" s="53" t="s">
        <v>57</v>
      </c>
      <c r="J28" s="53" t="s">
        <v>57</v>
      </c>
      <c r="K28" s="53" t="s">
        <v>57</v>
      </c>
      <c r="L28" s="53" t="s">
        <v>57</v>
      </c>
      <c r="M28" s="53" t="s">
        <v>57</v>
      </c>
      <c r="N28" s="53" t="s">
        <v>57</v>
      </c>
      <c r="O28" s="53" t="s">
        <v>57</v>
      </c>
      <c r="P28" s="53" t="s">
        <v>57</v>
      </c>
      <c r="Q28" s="53">
        <v>11</v>
      </c>
      <c r="R28" s="53">
        <v>18</v>
      </c>
      <c r="S28" s="53">
        <v>28</v>
      </c>
      <c r="T28" s="53">
        <v>75</v>
      </c>
      <c r="U28" s="53">
        <v>51</v>
      </c>
      <c r="V28" s="53">
        <v>58</v>
      </c>
      <c r="W28" s="53">
        <v>116</v>
      </c>
      <c r="X28" s="53">
        <v>184</v>
      </c>
      <c r="Y28" s="53">
        <v>1825</v>
      </c>
      <c r="Z28" s="53">
        <v>15312</v>
      </c>
      <c r="AA28" s="53">
        <v>461058</v>
      </c>
      <c r="AB28" s="53">
        <v>489420</v>
      </c>
      <c r="AC28" s="53">
        <v>781853</v>
      </c>
      <c r="AD28" s="53"/>
      <c r="AE28" s="53"/>
    </row>
    <row r="29" spans="2:31" ht="30" customHeight="1" thickBot="1">
      <c r="B29" s="47" t="s">
        <v>211</v>
      </c>
      <c r="C29" s="54" t="s">
        <v>57</v>
      </c>
      <c r="D29" s="54" t="s">
        <v>57</v>
      </c>
      <c r="E29" s="54" t="s">
        <v>57</v>
      </c>
      <c r="F29" s="54" t="s">
        <v>57</v>
      </c>
      <c r="G29" s="54" t="s">
        <v>57</v>
      </c>
      <c r="H29" s="54" t="s">
        <v>57</v>
      </c>
      <c r="I29" s="54" t="s">
        <v>57</v>
      </c>
      <c r="J29" s="54" t="s">
        <v>57</v>
      </c>
      <c r="K29" s="54" t="s">
        <v>57</v>
      </c>
      <c r="L29" s="54" t="s">
        <v>57</v>
      </c>
      <c r="M29" s="54" t="s">
        <v>57</v>
      </c>
      <c r="N29" s="54" t="s">
        <v>57</v>
      </c>
      <c r="O29" s="54" t="s">
        <v>57</v>
      </c>
      <c r="P29" s="54" t="s">
        <v>57</v>
      </c>
      <c r="Q29" s="54" t="s">
        <v>57</v>
      </c>
      <c r="R29" s="54" t="s">
        <v>57</v>
      </c>
      <c r="S29" s="54" t="s">
        <v>57</v>
      </c>
      <c r="T29" s="54">
        <v>12</v>
      </c>
      <c r="U29" s="54">
        <v>9</v>
      </c>
      <c r="V29" s="54">
        <v>9</v>
      </c>
      <c r="W29" s="54">
        <v>31</v>
      </c>
      <c r="X29" s="54">
        <v>18</v>
      </c>
      <c r="Y29" s="54">
        <v>113</v>
      </c>
      <c r="Z29" s="54">
        <v>250</v>
      </c>
      <c r="AA29" s="54">
        <v>154</v>
      </c>
      <c r="AB29" s="54">
        <v>388</v>
      </c>
      <c r="AC29" s="54">
        <v>3823</v>
      </c>
      <c r="AD29" s="54">
        <v>513488</v>
      </c>
      <c r="AE29" s="54"/>
    </row>
    <row r="30" spans="2:31" ht="30" customHeight="1" thickBot="1">
      <c r="B30" s="55" t="s">
        <v>212</v>
      </c>
      <c r="C30" s="53" t="s">
        <v>57</v>
      </c>
      <c r="D30" s="53" t="s">
        <v>57</v>
      </c>
      <c r="E30" s="53" t="s">
        <v>57</v>
      </c>
      <c r="F30" s="53" t="s">
        <v>57</v>
      </c>
      <c r="G30" s="53" t="s">
        <v>57</v>
      </c>
      <c r="H30" s="53" t="s">
        <v>57</v>
      </c>
      <c r="I30" s="53" t="s">
        <v>57</v>
      </c>
      <c r="J30" s="53" t="s">
        <v>57</v>
      </c>
      <c r="K30" s="53" t="s">
        <v>57</v>
      </c>
      <c r="L30" s="53" t="s">
        <v>57</v>
      </c>
      <c r="M30" s="53" t="s">
        <v>57</v>
      </c>
      <c r="N30" s="53" t="s">
        <v>57</v>
      </c>
      <c r="O30" s="53" t="s">
        <v>57</v>
      </c>
      <c r="P30" s="53" t="s">
        <v>57</v>
      </c>
      <c r="Q30" s="53" t="s">
        <v>57</v>
      </c>
      <c r="R30" s="53" t="s">
        <v>57</v>
      </c>
      <c r="S30" s="53" t="s">
        <v>57</v>
      </c>
      <c r="T30" s="53" t="s">
        <v>57</v>
      </c>
      <c r="U30" s="53">
        <f>U13-SUM(U26:U29)</f>
        <v>6</v>
      </c>
      <c r="V30" s="53">
        <f>V13-SUM(V26:V29)</f>
        <v>9</v>
      </c>
      <c r="W30" s="53">
        <f>W13-SUM(W26:W29)</f>
        <v>10</v>
      </c>
      <c r="X30" s="53">
        <f>X13-SUM(X27:X29)</f>
        <v>24</v>
      </c>
      <c r="Y30" s="53">
        <f>Y13-SUM(Y27:Y29)</f>
        <v>95</v>
      </c>
      <c r="Z30" s="53">
        <f>Z13-SUM(Z27:Z29)</f>
        <v>291</v>
      </c>
      <c r="AA30" s="53">
        <f>AA13-SUM(AA28:AA29)</f>
        <v>64</v>
      </c>
      <c r="AB30" s="53">
        <f>AB13-SUM(AB28:AB29)</f>
        <v>135</v>
      </c>
      <c r="AC30" s="53">
        <f>AC13-SUM(AC28:AC29)</f>
        <v>624</v>
      </c>
      <c r="AD30" s="53">
        <f>AD13-AD29</f>
        <v>3462</v>
      </c>
      <c r="AE30" s="53">
        <v>1030339</v>
      </c>
    </row>
    <row r="31" spans="2:31" ht="30" customHeight="1">
      <c r="R31" s="121"/>
      <c r="S31" s="1"/>
      <c r="T31" s="1"/>
    </row>
    <row r="32" spans="2:31" ht="54.75" customHeight="1">
      <c r="B32" s="143" t="s">
        <v>78</v>
      </c>
      <c r="C32" s="143"/>
      <c r="D32" s="143"/>
      <c r="E32" s="143"/>
      <c r="F32" s="143"/>
      <c r="G32" s="143"/>
      <c r="H32" s="143"/>
      <c r="S32" s="9"/>
    </row>
    <row r="33" spans="2:19" ht="29.25" customHeight="1">
      <c r="B33" s="137" t="s">
        <v>76</v>
      </c>
      <c r="C33" s="137"/>
      <c r="D33" s="6"/>
      <c r="E33" s="6"/>
      <c r="F33" s="6"/>
      <c r="G33" s="6"/>
      <c r="H33" s="6"/>
      <c r="S33" s="9"/>
    </row>
    <row r="34" spans="2:19">
      <c r="S34" s="9"/>
    </row>
    <row r="38" spans="2:19">
      <c r="C38" s="14"/>
    </row>
  </sheetData>
  <mergeCells count="8">
    <mergeCell ref="N11:Y11"/>
    <mergeCell ref="B32:H32"/>
    <mergeCell ref="B33:C33"/>
    <mergeCell ref="B8:H8"/>
    <mergeCell ref="B9:H9"/>
    <mergeCell ref="B11:B13"/>
    <mergeCell ref="C11:M11"/>
    <mergeCell ref="Z11:AE11"/>
  </mergeCells>
  <phoneticPr fontId="2"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8:AE41"/>
  <sheetViews>
    <sheetView topLeftCell="A34" zoomScale="80" zoomScaleNormal="80" workbookViewId="0">
      <selection activeCell="B9" sqref="B9:H9"/>
    </sheetView>
  </sheetViews>
  <sheetFormatPr defaultColWidth="10.85546875" defaultRowHeight="16.5"/>
  <cols>
    <col min="1" max="1" width="5.7109375" style="2" customWidth="1"/>
    <col min="2" max="2" width="28.7109375" style="2" customWidth="1"/>
    <col min="3" max="16384" width="10.85546875" style="2"/>
  </cols>
  <sheetData>
    <row r="8" spans="2:31" ht="21.75" customHeight="1">
      <c r="B8" s="132" t="s">
        <v>79</v>
      </c>
      <c r="C8" s="132"/>
      <c r="D8" s="132"/>
      <c r="E8" s="132"/>
      <c r="F8" s="132"/>
      <c r="G8" s="132"/>
      <c r="H8" s="132"/>
      <c r="I8" s="132"/>
      <c r="J8" s="132"/>
    </row>
    <row r="9" spans="2:31" ht="20.25" customHeight="1">
      <c r="B9" s="225" t="s">
        <v>208</v>
      </c>
      <c r="C9" s="225"/>
      <c r="D9" s="225"/>
      <c r="E9" s="225"/>
      <c r="F9" s="225"/>
      <c r="G9" s="225"/>
      <c r="H9" s="225"/>
      <c r="I9" s="87"/>
    </row>
    <row r="10" spans="2:31" ht="16.5" customHeight="1">
      <c r="D10" s="5"/>
      <c r="E10" s="5"/>
      <c r="F10" s="3"/>
      <c r="G10" s="3"/>
      <c r="H10" s="3"/>
      <c r="I10" s="3"/>
    </row>
    <row r="11" spans="2:31" ht="30" customHeight="1">
      <c r="B11" s="148"/>
      <c r="C11" s="145">
        <v>2020</v>
      </c>
      <c r="D11" s="146"/>
      <c r="E11" s="146"/>
      <c r="F11" s="146"/>
      <c r="G11" s="146"/>
      <c r="H11" s="146"/>
      <c r="I11" s="146"/>
      <c r="J11" s="146"/>
      <c r="K11" s="146"/>
      <c r="L11" s="146"/>
      <c r="M11" s="146"/>
      <c r="N11" s="141">
        <v>2021</v>
      </c>
      <c r="O11" s="142"/>
      <c r="P11" s="142"/>
      <c r="Q11" s="142"/>
      <c r="R11" s="142"/>
      <c r="S11" s="142"/>
      <c r="T11" s="142"/>
      <c r="U11" s="142"/>
      <c r="V11" s="142"/>
      <c r="W11" s="142"/>
      <c r="X11" s="142"/>
      <c r="Y11" s="142"/>
      <c r="Z11" s="147">
        <v>2022</v>
      </c>
      <c r="AA11" s="215"/>
      <c r="AB11" s="215"/>
      <c r="AC11" s="215"/>
      <c r="AD11" s="215"/>
      <c r="AE11" s="215"/>
    </row>
    <row r="12" spans="2:31" ht="30" customHeight="1">
      <c r="B12" s="149"/>
      <c r="C12" s="48" t="s">
        <v>30</v>
      </c>
      <c r="D12" s="48" t="s">
        <v>31</v>
      </c>
      <c r="E12" s="48" t="s">
        <v>32</v>
      </c>
      <c r="F12" s="48" t="s">
        <v>33</v>
      </c>
      <c r="G12" s="48" t="s">
        <v>34</v>
      </c>
      <c r="H12" s="48" t="s">
        <v>35</v>
      </c>
      <c r="I12" s="48" t="s">
        <v>36</v>
      </c>
      <c r="J12" s="48" t="s">
        <v>37</v>
      </c>
      <c r="K12" s="48" t="s">
        <v>38</v>
      </c>
      <c r="L12" s="48" t="s">
        <v>39</v>
      </c>
      <c r="M12" s="48" t="s">
        <v>40</v>
      </c>
      <c r="N12" s="48" t="s">
        <v>41</v>
      </c>
      <c r="O12" s="48" t="s">
        <v>30</v>
      </c>
      <c r="P12" s="48" t="s">
        <v>31</v>
      </c>
      <c r="Q12" s="48" t="s">
        <v>32</v>
      </c>
      <c r="R12" s="48" t="s">
        <v>33</v>
      </c>
      <c r="S12" s="48" t="s">
        <v>34</v>
      </c>
      <c r="T12" s="48" t="s">
        <v>35</v>
      </c>
      <c r="U12" s="48" t="s">
        <v>36</v>
      </c>
      <c r="V12" s="48" t="s">
        <v>37</v>
      </c>
      <c r="W12" s="48" t="s">
        <v>38</v>
      </c>
      <c r="X12" s="48" t="s">
        <v>39</v>
      </c>
      <c r="Y12" s="48" t="s">
        <v>40</v>
      </c>
      <c r="Z12" s="48" t="s">
        <v>41</v>
      </c>
      <c r="AA12" s="48" t="s">
        <v>45</v>
      </c>
      <c r="AB12" s="48" t="s">
        <v>46</v>
      </c>
      <c r="AC12" s="48" t="s">
        <v>47</v>
      </c>
      <c r="AD12" s="48" t="s">
        <v>48</v>
      </c>
      <c r="AE12" s="48" t="s">
        <v>213</v>
      </c>
    </row>
    <row r="13" spans="2:31" ht="30" customHeight="1">
      <c r="B13" s="150"/>
      <c r="C13" s="50">
        <v>188078</v>
      </c>
      <c r="D13" s="50">
        <v>340579</v>
      </c>
      <c r="E13" s="50">
        <v>573672</v>
      </c>
      <c r="F13" s="50">
        <v>481112</v>
      </c>
      <c r="G13" s="50">
        <v>346661</v>
      </c>
      <c r="H13" s="50">
        <v>308041</v>
      </c>
      <c r="I13" s="50">
        <v>285823</v>
      </c>
      <c r="J13" s="50">
        <v>255187</v>
      </c>
      <c r="K13" s="50">
        <v>224306</v>
      </c>
      <c r="L13" s="50">
        <v>207645</v>
      </c>
      <c r="M13" s="50">
        <v>223012</v>
      </c>
      <c r="N13" s="50">
        <v>253554</v>
      </c>
      <c r="O13" s="50">
        <v>192605</v>
      </c>
      <c r="P13" s="50">
        <v>199901</v>
      </c>
      <c r="Q13" s="50">
        <v>244662</v>
      </c>
      <c r="R13" s="50">
        <v>313010</v>
      </c>
      <c r="S13" s="50">
        <v>274567</v>
      </c>
      <c r="T13" s="50">
        <v>243063</v>
      </c>
      <c r="U13" s="50">
        <v>228356</v>
      </c>
      <c r="V13" s="50">
        <v>240080</v>
      </c>
      <c r="W13" s="50">
        <v>245208</v>
      </c>
      <c r="X13" s="50">
        <v>247372</v>
      </c>
      <c r="Y13" s="50">
        <v>276509</v>
      </c>
      <c r="Z13" s="50">
        <v>312003</v>
      </c>
      <c r="AA13" s="50">
        <v>250824</v>
      </c>
      <c r="AB13" s="50">
        <v>258611</v>
      </c>
      <c r="AC13" s="50">
        <v>280818</v>
      </c>
      <c r="AD13" s="50">
        <v>285378</v>
      </c>
      <c r="AE13" s="50">
        <v>265328</v>
      </c>
    </row>
    <row r="14" spans="2:31" ht="30" customHeight="1">
      <c r="B14" s="56" t="s">
        <v>49</v>
      </c>
      <c r="C14" s="52">
        <v>185671</v>
      </c>
      <c r="D14" s="52">
        <v>311808</v>
      </c>
      <c r="E14" s="52">
        <v>554959</v>
      </c>
      <c r="F14" s="52">
        <v>466286</v>
      </c>
      <c r="G14" s="52">
        <v>337255</v>
      </c>
      <c r="H14" s="52"/>
      <c r="I14" s="52"/>
      <c r="J14" s="52"/>
      <c r="K14" s="52"/>
      <c r="L14" s="52"/>
      <c r="M14" s="52"/>
      <c r="N14" s="52"/>
      <c r="O14" s="52"/>
      <c r="P14" s="52"/>
      <c r="Q14" s="88"/>
      <c r="R14" s="52"/>
      <c r="S14" s="52"/>
      <c r="T14" s="88"/>
      <c r="U14" s="52"/>
      <c r="V14" s="52"/>
      <c r="W14" s="52"/>
      <c r="X14" s="52"/>
      <c r="Y14" s="52"/>
      <c r="Z14" s="52"/>
      <c r="AA14" s="52"/>
      <c r="AB14" s="52"/>
      <c r="AC14" s="52"/>
      <c r="AD14" s="52"/>
      <c r="AE14" s="52"/>
    </row>
    <row r="15" spans="2:31" ht="30" customHeight="1">
      <c r="B15" s="51" t="s">
        <v>50</v>
      </c>
      <c r="C15" s="49">
        <v>1948</v>
      </c>
      <c r="D15" s="49">
        <v>27461</v>
      </c>
      <c r="E15" s="49">
        <v>17051</v>
      </c>
      <c r="F15" s="49">
        <v>12180</v>
      </c>
      <c r="G15" s="49">
        <v>5465</v>
      </c>
      <c r="H15" s="49">
        <v>296384</v>
      </c>
      <c r="I15" s="49"/>
      <c r="J15" s="49"/>
      <c r="K15" s="49"/>
      <c r="L15" s="49"/>
      <c r="M15" s="49"/>
      <c r="N15" s="49"/>
      <c r="O15" s="49"/>
      <c r="P15" s="49"/>
      <c r="Q15" s="89"/>
      <c r="R15" s="49"/>
      <c r="S15" s="49"/>
      <c r="T15" s="89"/>
      <c r="U15" s="49"/>
      <c r="V15" s="49"/>
      <c r="W15" s="49"/>
      <c r="X15" s="49"/>
      <c r="Y15" s="49"/>
      <c r="Z15" s="49"/>
      <c r="AA15" s="49"/>
      <c r="AB15" s="49"/>
      <c r="AC15" s="49"/>
      <c r="AD15" s="49"/>
      <c r="AE15" s="49"/>
    </row>
    <row r="16" spans="2:31" ht="30" customHeight="1">
      <c r="B16" s="56" t="s">
        <v>51</v>
      </c>
      <c r="C16" s="52">
        <v>155</v>
      </c>
      <c r="D16" s="52">
        <v>379</v>
      </c>
      <c r="E16" s="52">
        <v>617</v>
      </c>
      <c r="F16" s="52">
        <v>991</v>
      </c>
      <c r="G16" s="52">
        <v>1744</v>
      </c>
      <c r="H16" s="52">
        <v>8346</v>
      </c>
      <c r="I16" s="52">
        <v>276570</v>
      </c>
      <c r="J16" s="52"/>
      <c r="K16" s="52"/>
      <c r="L16" s="52"/>
      <c r="M16" s="52"/>
      <c r="N16" s="52"/>
      <c r="O16" s="52"/>
      <c r="P16" s="52"/>
      <c r="Q16" s="88"/>
      <c r="R16" s="52"/>
      <c r="S16" s="52"/>
      <c r="T16" s="88"/>
      <c r="U16" s="52"/>
      <c r="V16" s="52"/>
      <c r="W16" s="52"/>
      <c r="X16" s="52"/>
      <c r="Y16" s="52"/>
      <c r="Z16" s="52"/>
      <c r="AA16" s="52"/>
      <c r="AB16" s="52"/>
      <c r="AC16" s="52"/>
      <c r="AD16" s="52"/>
      <c r="AE16" s="52"/>
    </row>
    <row r="17" spans="2:31" ht="30" customHeight="1">
      <c r="B17" s="51" t="s">
        <v>52</v>
      </c>
      <c r="C17" s="49">
        <v>128</v>
      </c>
      <c r="D17" s="49">
        <v>356</v>
      </c>
      <c r="E17" s="49">
        <v>288</v>
      </c>
      <c r="F17" s="49">
        <v>432</v>
      </c>
      <c r="G17" s="49">
        <v>772</v>
      </c>
      <c r="H17" s="49">
        <v>1337</v>
      </c>
      <c r="I17" s="49">
        <v>6135</v>
      </c>
      <c r="J17" s="49">
        <v>246645</v>
      </c>
      <c r="K17" s="49"/>
      <c r="L17" s="49"/>
      <c r="M17" s="49"/>
      <c r="N17" s="49"/>
      <c r="O17" s="49"/>
      <c r="P17" s="49"/>
      <c r="Q17" s="89"/>
      <c r="R17" s="49"/>
      <c r="S17" s="49"/>
      <c r="T17" s="89"/>
      <c r="U17" s="49"/>
      <c r="V17" s="49"/>
      <c r="W17" s="49"/>
      <c r="X17" s="49"/>
      <c r="Y17" s="49"/>
      <c r="Z17" s="49"/>
      <c r="AA17" s="49"/>
      <c r="AB17" s="49"/>
      <c r="AC17" s="49"/>
      <c r="AD17" s="49"/>
      <c r="AE17" s="49"/>
    </row>
    <row r="18" spans="2:31" ht="30" customHeight="1">
      <c r="B18" s="56" t="s">
        <v>53</v>
      </c>
      <c r="C18" s="52">
        <v>66</v>
      </c>
      <c r="D18" s="52">
        <v>184</v>
      </c>
      <c r="E18" s="52">
        <v>195</v>
      </c>
      <c r="F18" s="52">
        <v>537</v>
      </c>
      <c r="G18" s="52">
        <v>480</v>
      </c>
      <c r="H18" s="52">
        <v>619</v>
      </c>
      <c r="I18" s="52">
        <v>1191</v>
      </c>
      <c r="J18" s="52">
        <v>5989</v>
      </c>
      <c r="K18" s="52">
        <v>216295</v>
      </c>
      <c r="L18" s="52"/>
      <c r="M18" s="52"/>
      <c r="N18" s="52"/>
      <c r="O18" s="52"/>
      <c r="P18" s="52"/>
      <c r="Q18" s="88"/>
      <c r="R18" s="52"/>
      <c r="S18" s="52"/>
      <c r="T18" s="88"/>
      <c r="U18" s="52"/>
      <c r="V18" s="52"/>
      <c r="W18" s="52"/>
      <c r="X18" s="52"/>
      <c r="Y18" s="52"/>
      <c r="Z18" s="52"/>
      <c r="AA18" s="52"/>
      <c r="AB18" s="52"/>
      <c r="AC18" s="52"/>
      <c r="AD18" s="52"/>
      <c r="AE18" s="52"/>
    </row>
    <row r="19" spans="2:31" ht="30" customHeight="1">
      <c r="B19" s="51" t="s">
        <v>54</v>
      </c>
      <c r="C19" s="49">
        <v>94</v>
      </c>
      <c r="D19" s="49">
        <v>194</v>
      </c>
      <c r="E19" s="49">
        <v>243</v>
      </c>
      <c r="F19" s="49">
        <v>157</v>
      </c>
      <c r="G19" s="49">
        <v>202</v>
      </c>
      <c r="H19" s="49">
        <v>468</v>
      </c>
      <c r="I19" s="49">
        <v>728</v>
      </c>
      <c r="J19" s="49">
        <v>1133</v>
      </c>
      <c r="K19" s="49">
        <v>5753</v>
      </c>
      <c r="L19" s="49">
        <v>200300</v>
      </c>
      <c r="M19" s="49"/>
      <c r="N19" s="49"/>
      <c r="O19" s="49"/>
      <c r="P19" s="49"/>
      <c r="Q19" s="89"/>
      <c r="R19" s="49"/>
      <c r="S19" s="49"/>
      <c r="T19" s="89"/>
      <c r="U19" s="49"/>
      <c r="V19" s="49"/>
      <c r="W19" s="49"/>
      <c r="X19" s="49"/>
      <c r="Y19" s="49"/>
      <c r="Z19" s="49"/>
      <c r="AA19" s="49"/>
      <c r="AB19" s="49"/>
      <c r="AC19" s="49"/>
      <c r="AD19" s="49"/>
      <c r="AE19" s="49"/>
    </row>
    <row r="20" spans="2:31" ht="30" customHeight="1">
      <c r="B20" s="56" t="s">
        <v>55</v>
      </c>
      <c r="C20" s="52">
        <v>16</v>
      </c>
      <c r="D20" s="52">
        <v>108</v>
      </c>
      <c r="E20" s="52">
        <v>71</v>
      </c>
      <c r="F20" s="52">
        <v>135</v>
      </c>
      <c r="G20" s="52">
        <v>183</v>
      </c>
      <c r="H20" s="52">
        <v>266</v>
      </c>
      <c r="I20" s="52">
        <v>398</v>
      </c>
      <c r="J20" s="52">
        <v>431</v>
      </c>
      <c r="K20" s="52">
        <v>956</v>
      </c>
      <c r="L20" s="52">
        <v>5272</v>
      </c>
      <c r="M20" s="52">
        <v>214835</v>
      </c>
      <c r="N20" s="52"/>
      <c r="O20" s="52"/>
      <c r="P20" s="52"/>
      <c r="Q20" s="88"/>
      <c r="R20" s="52"/>
      <c r="S20" s="52"/>
      <c r="T20" s="88"/>
      <c r="U20" s="52"/>
      <c r="V20" s="52"/>
      <c r="W20" s="52"/>
      <c r="X20" s="52"/>
      <c r="Y20" s="52"/>
      <c r="Z20" s="52"/>
      <c r="AA20" s="52"/>
      <c r="AB20" s="52"/>
      <c r="AC20" s="52"/>
      <c r="AD20" s="52"/>
      <c r="AE20" s="52"/>
    </row>
    <row r="21" spans="2:31" ht="30" customHeight="1">
      <c r="B21" s="51" t="s">
        <v>56</v>
      </c>
      <c r="C21" s="49" t="s">
        <v>57</v>
      </c>
      <c r="D21" s="49">
        <v>89</v>
      </c>
      <c r="E21" s="49">
        <v>125</v>
      </c>
      <c r="F21" s="49">
        <v>89</v>
      </c>
      <c r="G21" s="49">
        <v>177</v>
      </c>
      <c r="H21" s="49">
        <v>201</v>
      </c>
      <c r="I21" s="49">
        <v>256</v>
      </c>
      <c r="J21" s="49">
        <v>316</v>
      </c>
      <c r="K21" s="49">
        <v>455</v>
      </c>
      <c r="L21" s="49">
        <v>975</v>
      </c>
      <c r="M21" s="49">
        <v>6162</v>
      </c>
      <c r="N21" s="49">
        <v>244669</v>
      </c>
      <c r="O21" s="49"/>
      <c r="P21" s="49"/>
      <c r="Q21" s="89"/>
      <c r="R21" s="49"/>
      <c r="S21" s="49"/>
      <c r="T21" s="89"/>
      <c r="U21" s="49"/>
      <c r="V21" s="49"/>
      <c r="W21" s="49"/>
      <c r="X21" s="49"/>
      <c r="Y21" s="49"/>
      <c r="Z21" s="49"/>
      <c r="AA21" s="49"/>
      <c r="AB21" s="49"/>
      <c r="AC21" s="49"/>
      <c r="AD21" s="49"/>
      <c r="AE21" s="49"/>
    </row>
    <row r="22" spans="2:31" ht="30" customHeight="1">
      <c r="B22" s="56" t="s">
        <v>58</v>
      </c>
      <c r="C22" s="52" t="s">
        <v>57</v>
      </c>
      <c r="D22" s="52" t="s">
        <v>57</v>
      </c>
      <c r="E22" s="52">
        <v>123</v>
      </c>
      <c r="F22" s="52">
        <v>143</v>
      </c>
      <c r="G22" s="52">
        <v>137</v>
      </c>
      <c r="H22" s="52">
        <v>122</v>
      </c>
      <c r="I22" s="52">
        <v>140</v>
      </c>
      <c r="J22" s="52">
        <v>152</v>
      </c>
      <c r="K22" s="52">
        <v>225</v>
      </c>
      <c r="L22" s="52">
        <v>317</v>
      </c>
      <c r="M22" s="52">
        <v>969</v>
      </c>
      <c r="N22" s="52">
        <v>6800</v>
      </c>
      <c r="O22" s="52">
        <v>186108</v>
      </c>
      <c r="P22" s="52"/>
      <c r="Q22" s="88"/>
      <c r="R22" s="52"/>
      <c r="S22" s="52"/>
      <c r="T22" s="88"/>
      <c r="U22" s="52"/>
      <c r="V22" s="52"/>
      <c r="W22" s="52"/>
      <c r="X22" s="52"/>
      <c r="Y22" s="52"/>
      <c r="Z22" s="52"/>
      <c r="AA22" s="52"/>
      <c r="AB22" s="52"/>
      <c r="AC22" s="52"/>
      <c r="AD22" s="52"/>
      <c r="AE22" s="52"/>
    </row>
    <row r="23" spans="2:31" ht="30" customHeight="1">
      <c r="B23" s="51" t="s">
        <v>59</v>
      </c>
      <c r="C23" s="49" t="s">
        <v>57</v>
      </c>
      <c r="D23" s="49" t="s">
        <v>57</v>
      </c>
      <c r="E23" s="49" t="s">
        <v>57</v>
      </c>
      <c r="F23" s="49">
        <v>162</v>
      </c>
      <c r="G23" s="49">
        <v>157</v>
      </c>
      <c r="H23" s="49">
        <v>143</v>
      </c>
      <c r="I23" s="49">
        <v>122</v>
      </c>
      <c r="J23" s="49">
        <v>121</v>
      </c>
      <c r="K23" s="49">
        <v>152</v>
      </c>
      <c r="L23" s="49">
        <v>171</v>
      </c>
      <c r="M23" s="49">
        <v>261</v>
      </c>
      <c r="N23" s="49">
        <v>865</v>
      </c>
      <c r="O23" s="49">
        <v>4415</v>
      </c>
      <c r="P23" s="49">
        <v>191846</v>
      </c>
      <c r="Q23" s="89"/>
      <c r="R23" s="49"/>
      <c r="S23" s="49"/>
      <c r="T23" s="89"/>
      <c r="U23" s="49"/>
      <c r="V23" s="49"/>
      <c r="W23" s="49"/>
      <c r="X23" s="49"/>
      <c r="Y23" s="49"/>
      <c r="Z23" s="49"/>
      <c r="AA23" s="49"/>
      <c r="AB23" s="49"/>
      <c r="AC23" s="49"/>
      <c r="AD23" s="49"/>
      <c r="AE23" s="49"/>
    </row>
    <row r="24" spans="2:31" ht="30" customHeight="1">
      <c r="B24" s="56" t="s">
        <v>60</v>
      </c>
      <c r="C24" s="52" t="s">
        <v>57</v>
      </c>
      <c r="D24" s="52" t="s">
        <v>57</v>
      </c>
      <c r="E24" s="52" t="s">
        <v>57</v>
      </c>
      <c r="F24" s="52" t="s">
        <v>57</v>
      </c>
      <c r="G24" s="52">
        <v>89</v>
      </c>
      <c r="H24" s="52">
        <v>88</v>
      </c>
      <c r="I24" s="52">
        <v>76</v>
      </c>
      <c r="J24" s="52">
        <v>98</v>
      </c>
      <c r="K24" s="52">
        <v>104</v>
      </c>
      <c r="L24" s="52">
        <v>174</v>
      </c>
      <c r="M24" s="52">
        <v>170</v>
      </c>
      <c r="N24" s="52">
        <v>353</v>
      </c>
      <c r="O24" s="52">
        <v>719</v>
      </c>
      <c r="P24" s="52">
        <v>5418</v>
      </c>
      <c r="Q24" s="52">
        <v>234262</v>
      </c>
      <c r="R24" s="52"/>
      <c r="S24" s="52"/>
      <c r="T24" s="52"/>
      <c r="U24" s="52"/>
      <c r="V24" s="52"/>
      <c r="W24" s="52"/>
      <c r="X24" s="52"/>
      <c r="Y24" s="52"/>
      <c r="Z24" s="52"/>
      <c r="AA24" s="52"/>
      <c r="AB24" s="52"/>
      <c r="AC24" s="52"/>
      <c r="AD24" s="52"/>
      <c r="AE24" s="52"/>
    </row>
    <row r="25" spans="2:31" ht="30" customHeight="1">
      <c r="B25" s="51" t="s">
        <v>62</v>
      </c>
      <c r="C25" s="49" t="s">
        <v>57</v>
      </c>
      <c r="D25" s="49" t="s">
        <v>57</v>
      </c>
      <c r="E25" s="49" t="s">
        <v>57</v>
      </c>
      <c r="F25" s="49" t="s">
        <v>57</v>
      </c>
      <c r="G25" s="49" t="s">
        <v>57</v>
      </c>
      <c r="H25" s="49">
        <v>67</v>
      </c>
      <c r="I25" s="49">
        <v>207</v>
      </c>
      <c r="J25" s="49">
        <v>302</v>
      </c>
      <c r="K25" s="49">
        <v>305</v>
      </c>
      <c r="L25" s="49">
        <v>307</v>
      </c>
      <c r="M25" s="49">
        <v>407</v>
      </c>
      <c r="N25" s="49">
        <v>580</v>
      </c>
      <c r="O25" s="49">
        <v>905</v>
      </c>
      <c r="P25" s="49">
        <v>1941</v>
      </c>
      <c r="Q25" s="49">
        <v>9307</v>
      </c>
      <c r="R25" s="49">
        <v>311370</v>
      </c>
      <c r="S25" s="49">
        <v>272062</v>
      </c>
      <c r="T25" s="49">
        <v>234718</v>
      </c>
      <c r="U25" s="49"/>
      <c r="V25" s="49"/>
      <c r="W25" s="49"/>
      <c r="X25" s="49"/>
      <c r="Y25" s="49"/>
      <c r="Z25" s="49"/>
      <c r="AA25" s="49"/>
      <c r="AB25" s="49"/>
      <c r="AC25" s="49"/>
      <c r="AD25" s="49"/>
      <c r="AE25" s="49"/>
    </row>
    <row r="26" spans="2:31" ht="30" customHeight="1">
      <c r="B26" s="56" t="s">
        <v>65</v>
      </c>
      <c r="C26" s="52" t="s">
        <v>57</v>
      </c>
      <c r="D26" s="52" t="s">
        <v>57</v>
      </c>
      <c r="E26" s="52" t="s">
        <v>57</v>
      </c>
      <c r="F26" s="52" t="s">
        <v>57</v>
      </c>
      <c r="G26" s="52" t="s">
        <v>57</v>
      </c>
      <c r="H26" s="52" t="s">
        <v>57</v>
      </c>
      <c r="I26" s="52" t="s">
        <v>57</v>
      </c>
      <c r="J26" s="52" t="s">
        <v>57</v>
      </c>
      <c r="K26" s="52">
        <v>61</v>
      </c>
      <c r="L26" s="52">
        <v>129</v>
      </c>
      <c r="M26" s="52">
        <v>208</v>
      </c>
      <c r="N26" s="52">
        <v>233</v>
      </c>
      <c r="O26" s="52">
        <v>299</v>
      </c>
      <c r="P26" s="52">
        <v>473</v>
      </c>
      <c r="Q26" s="52">
        <v>611</v>
      </c>
      <c r="R26" s="52">
        <v>1014</v>
      </c>
      <c r="S26" s="52">
        <v>1683</v>
      </c>
      <c r="T26" s="52">
        <v>7082</v>
      </c>
      <c r="U26" s="52">
        <v>226596</v>
      </c>
      <c r="V26" s="52">
        <v>237290</v>
      </c>
      <c r="W26" s="52">
        <v>235650</v>
      </c>
      <c r="X26" s="52"/>
      <c r="Y26" s="52"/>
      <c r="Z26" s="52"/>
      <c r="AA26" s="52"/>
      <c r="AB26" s="52"/>
      <c r="AC26" s="52"/>
      <c r="AD26" s="52"/>
      <c r="AE26" s="52"/>
    </row>
    <row r="27" spans="2:31" ht="30" customHeight="1">
      <c r="B27" s="51" t="s">
        <v>68</v>
      </c>
      <c r="C27" s="49" t="s">
        <v>57</v>
      </c>
      <c r="D27" s="49" t="s">
        <v>57</v>
      </c>
      <c r="E27" s="49" t="s">
        <v>57</v>
      </c>
      <c r="F27" s="49" t="s">
        <v>57</v>
      </c>
      <c r="G27" s="49" t="s">
        <v>57</v>
      </c>
      <c r="H27" s="49" t="s">
        <v>57</v>
      </c>
      <c r="I27" s="49" t="s">
        <v>57</v>
      </c>
      <c r="J27" s="49" t="s">
        <v>57</v>
      </c>
      <c r="K27" s="49" t="s">
        <v>57</v>
      </c>
      <c r="L27" s="49" t="s">
        <v>57</v>
      </c>
      <c r="M27" s="49" t="s">
        <v>57</v>
      </c>
      <c r="N27" s="49">
        <v>54</v>
      </c>
      <c r="O27" s="49">
        <v>159</v>
      </c>
      <c r="P27" s="49">
        <v>223</v>
      </c>
      <c r="Q27" s="49">
        <v>383</v>
      </c>
      <c r="R27" s="49">
        <v>524</v>
      </c>
      <c r="S27" s="49">
        <v>547</v>
      </c>
      <c r="T27" s="49">
        <v>849</v>
      </c>
      <c r="U27" s="49">
        <v>1225</v>
      </c>
      <c r="V27" s="49">
        <v>2150</v>
      </c>
      <c r="W27" s="49">
        <v>8713</v>
      </c>
      <c r="X27" s="49">
        <v>246081</v>
      </c>
      <c r="Y27" s="49">
        <v>273927</v>
      </c>
      <c r="Z27" s="49">
        <v>298495</v>
      </c>
      <c r="AA27" s="49"/>
      <c r="AB27" s="49"/>
      <c r="AC27" s="49"/>
      <c r="AD27" s="49"/>
      <c r="AE27" s="49"/>
    </row>
    <row r="28" spans="2:31" ht="30" customHeight="1">
      <c r="B28" s="56" t="s">
        <v>71</v>
      </c>
      <c r="C28" s="52" t="s">
        <v>57</v>
      </c>
      <c r="D28" s="52" t="s">
        <v>57</v>
      </c>
      <c r="E28" s="52" t="s">
        <v>57</v>
      </c>
      <c r="F28" s="52" t="s">
        <v>57</v>
      </c>
      <c r="G28" s="52" t="s">
        <v>57</v>
      </c>
      <c r="H28" s="52" t="s">
        <v>57</v>
      </c>
      <c r="I28" s="52" t="s">
        <v>57</v>
      </c>
      <c r="J28" s="52" t="s">
        <v>57</v>
      </c>
      <c r="K28" s="52" t="s">
        <v>57</v>
      </c>
      <c r="L28" s="52" t="s">
        <v>57</v>
      </c>
      <c r="M28" s="52" t="s">
        <v>57</v>
      </c>
      <c r="N28" s="52" t="s">
        <v>57</v>
      </c>
      <c r="O28" s="52" t="s">
        <v>57</v>
      </c>
      <c r="P28" s="52" t="s">
        <v>57</v>
      </c>
      <c r="Q28" s="52">
        <v>99</v>
      </c>
      <c r="R28" s="52">
        <v>102</v>
      </c>
      <c r="S28" s="52">
        <v>275</v>
      </c>
      <c r="T28" s="52">
        <v>344</v>
      </c>
      <c r="U28" s="52">
        <v>411</v>
      </c>
      <c r="V28" s="52">
        <v>501</v>
      </c>
      <c r="W28" s="52">
        <v>667</v>
      </c>
      <c r="X28" s="52">
        <v>1109</v>
      </c>
      <c r="Y28" s="52">
        <v>2250</v>
      </c>
      <c r="Z28" s="52">
        <v>12935</v>
      </c>
      <c r="AA28" s="52">
        <v>249802</v>
      </c>
      <c r="AB28" s="52">
        <v>256562</v>
      </c>
      <c r="AC28" s="52">
        <v>270594</v>
      </c>
      <c r="AD28" s="52"/>
      <c r="AE28" s="52"/>
    </row>
    <row r="29" spans="2:31" ht="30" customHeight="1">
      <c r="B29" s="51" t="s">
        <v>211</v>
      </c>
      <c r="C29" s="49" t="s">
        <v>57</v>
      </c>
      <c r="D29" s="49" t="s">
        <v>57</v>
      </c>
      <c r="E29" s="49" t="s">
        <v>57</v>
      </c>
      <c r="F29" s="49" t="s">
        <v>57</v>
      </c>
      <c r="G29" s="49" t="s">
        <v>57</v>
      </c>
      <c r="H29" s="49" t="s">
        <v>57</v>
      </c>
      <c r="I29" s="49" t="s">
        <v>57</v>
      </c>
      <c r="J29" s="49" t="s">
        <v>57</v>
      </c>
      <c r="K29" s="49" t="s">
        <v>57</v>
      </c>
      <c r="L29" s="49" t="s">
        <v>57</v>
      </c>
      <c r="M29" s="49" t="s">
        <v>57</v>
      </c>
      <c r="N29" s="49" t="s">
        <v>57</v>
      </c>
      <c r="O29" s="49" t="s">
        <v>57</v>
      </c>
      <c r="P29" s="49" t="s">
        <v>57</v>
      </c>
      <c r="Q29" s="49" t="s">
        <v>57</v>
      </c>
      <c r="R29" s="49" t="s">
        <v>57</v>
      </c>
      <c r="S29" s="49" t="s">
        <v>57</v>
      </c>
      <c r="T29" s="49">
        <v>70</v>
      </c>
      <c r="U29" s="49">
        <v>91</v>
      </c>
      <c r="V29" s="49">
        <v>90</v>
      </c>
      <c r="W29" s="49">
        <v>125</v>
      </c>
      <c r="X29" s="49">
        <v>124</v>
      </c>
      <c r="Y29" s="49">
        <v>236</v>
      </c>
      <c r="Z29" s="49">
        <v>426</v>
      </c>
      <c r="AA29" s="49">
        <v>758</v>
      </c>
      <c r="AB29" s="49">
        <v>1541</v>
      </c>
      <c r="AC29" s="49">
        <v>8468</v>
      </c>
      <c r="AD29" s="49">
        <v>276365</v>
      </c>
    </row>
    <row r="30" spans="2:31" ht="30" customHeight="1">
      <c r="B30" s="56" t="s">
        <v>212</v>
      </c>
      <c r="C30" s="52" t="s">
        <v>57</v>
      </c>
      <c r="D30" s="52" t="s">
        <v>57</v>
      </c>
      <c r="E30" s="52" t="s">
        <v>57</v>
      </c>
      <c r="F30" s="52" t="s">
        <v>57</v>
      </c>
      <c r="G30" s="52" t="s">
        <v>57</v>
      </c>
      <c r="H30" s="52" t="s">
        <v>57</v>
      </c>
      <c r="I30" s="52" t="s">
        <v>57</v>
      </c>
      <c r="J30" s="52" t="s">
        <v>57</v>
      </c>
      <c r="K30" s="52" t="s">
        <v>57</v>
      </c>
      <c r="L30" s="52" t="s">
        <v>57</v>
      </c>
      <c r="M30" s="52" t="s">
        <v>57</v>
      </c>
      <c r="N30" s="52" t="s">
        <v>57</v>
      </c>
      <c r="O30" s="52" t="s">
        <v>57</v>
      </c>
      <c r="P30" s="52" t="s">
        <v>57</v>
      </c>
      <c r="Q30" s="52" t="s">
        <v>57</v>
      </c>
      <c r="R30" s="52" t="s">
        <v>57</v>
      </c>
      <c r="S30" s="52" t="s">
        <v>57</v>
      </c>
      <c r="T30" s="52" t="s">
        <v>57</v>
      </c>
      <c r="U30" s="52">
        <f>U13-SUM(U26:U29)</f>
        <v>33</v>
      </c>
      <c r="V30" s="52">
        <f>V13-SUM(V26:V29)</f>
        <v>49</v>
      </c>
      <c r="W30" s="52">
        <f>W13-SUM(W26:W29)</f>
        <v>53</v>
      </c>
      <c r="X30" s="52">
        <f>X13-SUM(X27:X29)</f>
        <v>58</v>
      </c>
      <c r="Y30" s="52">
        <f>Y13-SUM(Y27:Y29)</f>
        <v>96</v>
      </c>
      <c r="Z30" s="52">
        <f>Z13-SUM(Z27:Z29)</f>
        <v>147</v>
      </c>
      <c r="AA30" s="52">
        <f>AA13-SUM(AA28:AA29)</f>
        <v>264</v>
      </c>
      <c r="AB30" s="52">
        <f>AB13-SUM(AB28:AB29)</f>
        <v>508</v>
      </c>
      <c r="AC30" s="52">
        <f>AC13-SUM(AC28:AC29)</f>
        <v>1756</v>
      </c>
      <c r="AD30" s="52">
        <f>AD13-AD29</f>
        <v>9013</v>
      </c>
      <c r="AE30" s="52">
        <v>265328</v>
      </c>
    </row>
    <row r="31" spans="2:31" ht="30" customHeight="1"/>
    <row r="32" spans="2:31" ht="40.5" customHeight="1">
      <c r="B32" s="130" t="s">
        <v>80</v>
      </c>
      <c r="C32" s="130"/>
      <c r="D32" s="130"/>
      <c r="E32" s="130"/>
      <c r="F32" s="130"/>
      <c r="G32" s="130"/>
      <c r="H32" s="130"/>
      <c r="I32" s="130"/>
      <c r="J32" s="130"/>
      <c r="K32" s="130"/>
      <c r="R32" s="9"/>
      <c r="S32" s="9"/>
    </row>
    <row r="33" spans="2:19" ht="30" customHeight="1">
      <c r="B33" s="15" t="s">
        <v>76</v>
      </c>
      <c r="C33" s="15"/>
      <c r="E33" s="9"/>
      <c r="R33" s="9"/>
      <c r="S33" s="9"/>
    </row>
    <row r="34" spans="2:19" ht="30" customHeight="1">
      <c r="B34" s="6"/>
      <c r="R34" s="9"/>
      <c r="S34" s="9"/>
    </row>
    <row r="35" spans="2:19" ht="79.5" customHeight="1">
      <c r="D35" s="7"/>
      <c r="R35" s="9"/>
      <c r="S35" s="9"/>
    </row>
    <row r="36" spans="2:19">
      <c r="R36" s="9"/>
      <c r="S36" s="9"/>
    </row>
    <row r="37" spans="2:19">
      <c r="R37" s="9"/>
      <c r="S37" s="9"/>
    </row>
    <row r="38" spans="2:19">
      <c r="R38" s="9"/>
      <c r="S38" s="9"/>
    </row>
    <row r="39" spans="2:19">
      <c r="R39" s="9"/>
      <c r="S39" s="9"/>
    </row>
    <row r="40" spans="2:19">
      <c r="R40" s="9"/>
      <c r="S40" s="9"/>
    </row>
    <row r="41" spans="2:19">
      <c r="S41" s="9"/>
    </row>
  </sheetData>
  <mergeCells count="7">
    <mergeCell ref="Z11:AE11"/>
    <mergeCell ref="N11:Y11"/>
    <mergeCell ref="B32:K32"/>
    <mergeCell ref="B8:J8"/>
    <mergeCell ref="B9:H9"/>
    <mergeCell ref="B11:B13"/>
    <mergeCell ref="C11:M11"/>
  </mergeCells>
  <phoneticPr fontId="2" type="noConversion"/>
  <pageMargins left="0.7" right="0.7" top="0.75" bottom="0.75" header="0.3" footer="0.3"/>
  <pageSetup orientation="portrait" horizontalDpi="1200" verticalDpi="12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B7:M57"/>
  <sheetViews>
    <sheetView topLeftCell="A52" zoomScale="80" zoomScaleNormal="80" workbookViewId="0">
      <selection activeCell="B9" sqref="B9:H9"/>
    </sheetView>
  </sheetViews>
  <sheetFormatPr defaultColWidth="10.85546875" defaultRowHeight="16.5"/>
  <cols>
    <col min="1" max="1" width="5.7109375" style="2" customWidth="1"/>
    <col min="2" max="2" width="28.7109375" style="2" customWidth="1"/>
    <col min="3" max="8" width="15.7109375" style="2" customWidth="1"/>
    <col min="9" max="10" width="10.85546875" style="2"/>
    <col min="11" max="11" width="12.85546875" style="2" bestFit="1" customWidth="1"/>
    <col min="12" max="16384" width="10.85546875" style="2"/>
  </cols>
  <sheetData>
    <row r="7" spans="2:8" ht="23.1" customHeight="1"/>
    <row r="8" spans="2:8" ht="20.25">
      <c r="B8" s="154" t="s">
        <v>5</v>
      </c>
      <c r="C8" s="154"/>
      <c r="D8" s="154"/>
      <c r="E8" s="154"/>
      <c r="F8" s="154"/>
    </row>
    <row r="9" spans="2:8" ht="20.25" customHeight="1">
      <c r="B9" s="225" t="s">
        <v>208</v>
      </c>
      <c r="C9" s="225"/>
      <c r="D9" s="225"/>
      <c r="E9" s="225"/>
      <c r="F9" s="225"/>
      <c r="G9" s="225"/>
      <c r="H9" s="225"/>
    </row>
    <row r="10" spans="2:8">
      <c r="C10" s="3"/>
      <c r="D10" s="3"/>
      <c r="E10" s="3"/>
      <c r="F10" s="3"/>
    </row>
    <row r="11" spans="2:8" ht="30" customHeight="1">
      <c r="B11" s="17"/>
      <c r="C11" s="151" t="s">
        <v>81</v>
      </c>
      <c r="D11" s="152"/>
      <c r="E11" s="151" t="s">
        <v>82</v>
      </c>
      <c r="F11" s="152"/>
      <c r="G11" s="151" t="s">
        <v>83</v>
      </c>
      <c r="H11" s="152"/>
    </row>
    <row r="12" spans="2:8" ht="30" customHeight="1" thickBot="1">
      <c r="B12" s="17" t="s">
        <v>84</v>
      </c>
      <c r="C12" s="50" t="s">
        <v>85</v>
      </c>
      <c r="D12" s="50" t="s">
        <v>86</v>
      </c>
      <c r="E12" s="50" t="s">
        <v>85</v>
      </c>
      <c r="F12" s="50" t="s">
        <v>86</v>
      </c>
      <c r="G12" s="50" t="s">
        <v>85</v>
      </c>
      <c r="H12" s="50" t="s">
        <v>86</v>
      </c>
    </row>
    <row r="13" spans="2:8" ht="30" customHeight="1" thickBot="1">
      <c r="B13" s="64">
        <v>43466</v>
      </c>
      <c r="C13" s="53">
        <v>8801553</v>
      </c>
      <c r="D13" s="53">
        <v>2146660</v>
      </c>
      <c r="E13" s="53">
        <v>8492985</v>
      </c>
      <c r="F13" s="53">
        <v>1945578</v>
      </c>
      <c r="G13" s="53"/>
      <c r="H13" s="53"/>
    </row>
    <row r="14" spans="2:8" ht="30" customHeight="1" thickBot="1">
      <c r="B14" s="65">
        <v>43497</v>
      </c>
      <c r="C14" s="54">
        <v>9007416</v>
      </c>
      <c r="D14" s="54">
        <v>2227368</v>
      </c>
      <c r="E14" s="54">
        <v>8694896</v>
      </c>
      <c r="F14" s="54">
        <v>2032578</v>
      </c>
      <c r="G14" s="54"/>
      <c r="H14" s="54"/>
    </row>
    <row r="15" spans="2:8" ht="30" customHeight="1" thickBot="1">
      <c r="B15" s="64">
        <v>43525</v>
      </c>
      <c r="C15" s="53">
        <v>9070089</v>
      </c>
      <c r="D15" s="53">
        <v>2275069</v>
      </c>
      <c r="E15" s="53">
        <v>8753285</v>
      </c>
      <c r="F15" s="53">
        <v>2071864</v>
      </c>
      <c r="G15" s="53"/>
      <c r="H15" s="53"/>
    </row>
    <row r="16" spans="2:8" ht="30" customHeight="1" thickBot="1">
      <c r="B16" s="65">
        <v>43556</v>
      </c>
      <c r="C16" s="54">
        <v>9073488</v>
      </c>
      <c r="D16" s="54">
        <v>2292687</v>
      </c>
      <c r="E16" s="54">
        <v>8813067</v>
      </c>
      <c r="F16" s="54">
        <v>2110256</v>
      </c>
      <c r="G16" s="54"/>
      <c r="H16" s="54"/>
    </row>
    <row r="17" spans="2:13" ht="30" customHeight="1" thickBot="1">
      <c r="B17" s="64">
        <v>43586</v>
      </c>
      <c r="C17" s="53">
        <v>9134022</v>
      </c>
      <c r="D17" s="53">
        <v>2321733</v>
      </c>
      <c r="E17" s="53">
        <v>8774346</v>
      </c>
      <c r="F17" s="53">
        <v>2097837</v>
      </c>
      <c r="G17" s="53"/>
      <c r="H17" s="53"/>
    </row>
    <row r="18" spans="2:13" ht="30" customHeight="1" thickBot="1">
      <c r="B18" s="65">
        <v>43617</v>
      </c>
      <c r="C18" s="54">
        <v>9106939</v>
      </c>
      <c r="D18" s="54">
        <v>2353819</v>
      </c>
      <c r="E18" s="54">
        <v>8856327</v>
      </c>
      <c r="F18" s="54">
        <v>2166533</v>
      </c>
      <c r="G18" s="54"/>
      <c r="H18" s="54"/>
    </row>
    <row r="19" spans="2:13" ht="30" customHeight="1" thickBot="1">
      <c r="B19" s="64">
        <v>43647</v>
      </c>
      <c r="C19" s="53">
        <v>9175911</v>
      </c>
      <c r="D19" s="53">
        <v>2373182</v>
      </c>
      <c r="E19" s="53">
        <v>8916577</v>
      </c>
      <c r="F19" s="53">
        <v>2169531</v>
      </c>
      <c r="G19" s="53"/>
      <c r="H19" s="53"/>
    </row>
    <row r="20" spans="2:13" ht="30" customHeight="1" thickBot="1">
      <c r="B20" s="65">
        <v>43678</v>
      </c>
      <c r="C20" s="54">
        <v>9231152</v>
      </c>
      <c r="D20" s="54">
        <v>2389135</v>
      </c>
      <c r="E20" s="54">
        <v>8968522</v>
      </c>
      <c r="F20" s="54">
        <v>2183109</v>
      </c>
      <c r="G20" s="54"/>
      <c r="H20" s="54"/>
    </row>
    <row r="21" spans="2:13" ht="30" customHeight="1" thickBot="1">
      <c r="B21" s="64">
        <v>43709</v>
      </c>
      <c r="C21" s="53">
        <v>9302983</v>
      </c>
      <c r="D21" s="53">
        <v>2403129</v>
      </c>
      <c r="E21" s="53">
        <v>9072256</v>
      </c>
      <c r="F21" s="53">
        <v>2206706</v>
      </c>
      <c r="G21" s="53"/>
      <c r="H21" s="53"/>
    </row>
    <row r="22" spans="2:13" ht="30" customHeight="1" thickBot="1">
      <c r="B22" s="65">
        <v>43739</v>
      </c>
      <c r="C22" s="54">
        <v>9419025</v>
      </c>
      <c r="D22" s="54">
        <v>2417080</v>
      </c>
      <c r="E22" s="54">
        <v>9126795</v>
      </c>
      <c r="F22" s="54">
        <v>2193226</v>
      </c>
      <c r="G22" s="54"/>
      <c r="H22" s="54"/>
    </row>
    <row r="23" spans="2:13" ht="30" customHeight="1" thickBot="1">
      <c r="B23" s="64">
        <v>43770</v>
      </c>
      <c r="C23" s="53">
        <v>9424698</v>
      </c>
      <c r="D23" s="53">
        <v>2402197</v>
      </c>
      <c r="E23" s="53">
        <v>9159066</v>
      </c>
      <c r="F23" s="53">
        <v>2224077</v>
      </c>
      <c r="G23" s="53"/>
      <c r="H23" s="53"/>
    </row>
    <row r="24" spans="2:13" ht="30" customHeight="1" thickBot="1">
      <c r="B24" s="65">
        <v>43800</v>
      </c>
      <c r="C24" s="54">
        <v>9246314</v>
      </c>
      <c r="D24" s="54">
        <v>2323462</v>
      </c>
      <c r="E24" s="54">
        <v>8992512</v>
      </c>
      <c r="F24" s="54">
        <v>2150402</v>
      </c>
      <c r="G24" s="54"/>
      <c r="H24" s="54"/>
    </row>
    <row r="25" spans="2:13" ht="20.25" customHeight="1" thickBot="1">
      <c r="B25" s="64">
        <v>43831</v>
      </c>
      <c r="C25" s="53">
        <v>9057208</v>
      </c>
      <c r="D25" s="53">
        <v>2188848</v>
      </c>
      <c r="E25" s="53">
        <v>8767005</v>
      </c>
      <c r="F25" s="53">
        <v>1977942</v>
      </c>
      <c r="G25" s="53"/>
      <c r="H25" s="53"/>
      <c r="K25" s="13"/>
    </row>
    <row r="26" spans="2:13" ht="31.5" customHeight="1" thickBot="1">
      <c r="B26" s="65">
        <v>43862</v>
      </c>
      <c r="C26" s="54">
        <v>9270259</v>
      </c>
      <c r="D26" s="54">
        <v>2259732</v>
      </c>
      <c r="E26" s="54">
        <v>8968690</v>
      </c>
      <c r="F26" s="54">
        <v>2047623</v>
      </c>
      <c r="G26" s="54"/>
      <c r="H26" s="54"/>
      <c r="L26" s="13"/>
    </row>
    <row r="27" spans="2:13" ht="26.25" customHeight="1" thickBot="1">
      <c r="B27" s="64">
        <v>43891</v>
      </c>
      <c r="C27" s="53">
        <v>9204859</v>
      </c>
      <c r="D27" s="53">
        <v>2269397</v>
      </c>
      <c r="E27" s="53">
        <v>8736570</v>
      </c>
      <c r="F27" s="53">
        <v>1995900</v>
      </c>
      <c r="G27" s="53"/>
      <c r="H27" s="53"/>
      <c r="M27" s="13"/>
    </row>
    <row r="28" spans="2:13" ht="30.75" customHeight="1" thickBot="1">
      <c r="B28" s="65">
        <v>43922</v>
      </c>
      <c r="C28" s="54">
        <v>8540570</v>
      </c>
      <c r="D28" s="54">
        <v>2207327</v>
      </c>
      <c r="E28" s="54">
        <v>8323248</v>
      </c>
      <c r="F28" s="54">
        <v>1956922</v>
      </c>
      <c r="G28" s="54"/>
      <c r="H28" s="54"/>
    </row>
    <row r="29" spans="2:13" ht="25.5" customHeight="1" thickBot="1">
      <c r="B29" s="64">
        <v>43952</v>
      </c>
      <c r="C29" s="53">
        <v>8531290</v>
      </c>
      <c r="D29" s="53">
        <v>2217896</v>
      </c>
      <c r="E29" s="53">
        <v>8344132</v>
      </c>
      <c r="F29" s="53">
        <v>2010064</v>
      </c>
      <c r="G29" s="53"/>
      <c r="H29" s="53"/>
    </row>
    <row r="30" spans="2:13" ht="30.75" customHeight="1" thickBot="1">
      <c r="B30" s="65">
        <v>43983</v>
      </c>
      <c r="C30" s="54">
        <v>8545785</v>
      </c>
      <c r="D30" s="54">
        <v>2233511</v>
      </c>
      <c r="E30" s="54">
        <v>8373030</v>
      </c>
      <c r="F30" s="54">
        <v>2034520</v>
      </c>
      <c r="G30" s="54"/>
      <c r="H30" s="54"/>
    </row>
    <row r="31" spans="2:13" ht="31.5" customHeight="1" thickBot="1">
      <c r="B31" s="64">
        <v>44013</v>
      </c>
      <c r="C31" s="53">
        <v>8623425</v>
      </c>
      <c r="D31" s="53">
        <v>2255888</v>
      </c>
      <c r="E31" s="53">
        <v>8409947</v>
      </c>
      <c r="F31" s="53">
        <v>2038390</v>
      </c>
      <c r="G31" s="53"/>
      <c r="H31" s="53"/>
    </row>
    <row r="32" spans="2:13" ht="26.25" customHeight="1" thickBot="1">
      <c r="B32" s="65">
        <v>44044</v>
      </c>
      <c r="C32" s="54">
        <v>8673160</v>
      </c>
      <c r="D32" s="54">
        <v>2274108</v>
      </c>
      <c r="E32" s="54">
        <v>8442988</v>
      </c>
      <c r="F32" s="54">
        <v>2047270</v>
      </c>
      <c r="G32" s="54"/>
      <c r="H32" s="54"/>
    </row>
    <row r="33" spans="2:8" ht="30" customHeight="1" thickBot="1">
      <c r="B33" s="64">
        <v>44075</v>
      </c>
      <c r="C33" s="53">
        <v>8819370</v>
      </c>
      <c r="D33" s="53">
        <v>2315768</v>
      </c>
      <c r="E33" s="53">
        <v>8572588</v>
      </c>
      <c r="F33" s="53">
        <v>2088144</v>
      </c>
      <c r="G33" s="53"/>
      <c r="H33" s="53"/>
    </row>
    <row r="34" spans="2:8" ht="30" customHeight="1" thickBot="1">
      <c r="B34" s="65">
        <v>44105</v>
      </c>
      <c r="C34" s="54">
        <v>8944620</v>
      </c>
      <c r="D34" s="54">
        <v>2352532</v>
      </c>
      <c r="E34" s="54">
        <v>8690997</v>
      </c>
      <c r="F34" s="54">
        <v>2112478</v>
      </c>
      <c r="G34" s="54"/>
      <c r="H34" s="54"/>
    </row>
    <row r="35" spans="2:8" ht="30" customHeight="1" thickBot="1">
      <c r="B35" s="64">
        <v>44136</v>
      </c>
      <c r="C35" s="53">
        <v>9052557</v>
      </c>
      <c r="D35" s="53">
        <v>2375945</v>
      </c>
      <c r="E35" s="53">
        <v>8806140</v>
      </c>
      <c r="F35" s="53">
        <v>2181023</v>
      </c>
      <c r="G35" s="53"/>
      <c r="H35" s="53"/>
    </row>
    <row r="36" spans="2:8" ht="30" customHeight="1" thickBot="1">
      <c r="B36" s="65">
        <v>44166</v>
      </c>
      <c r="C36" s="54">
        <v>9003123</v>
      </c>
      <c r="D36" s="54">
        <v>2346332</v>
      </c>
      <c r="E36" s="54">
        <v>8726743</v>
      </c>
      <c r="F36" s="54">
        <v>2130759</v>
      </c>
      <c r="G36" s="54"/>
      <c r="H36" s="54"/>
    </row>
    <row r="37" spans="2:8" ht="30" customHeight="1" thickBot="1">
      <c r="B37" s="64">
        <v>44197</v>
      </c>
      <c r="C37" s="53">
        <v>8817415</v>
      </c>
      <c r="D37" s="53">
        <v>2193441</v>
      </c>
      <c r="E37" s="53">
        <v>8518657</v>
      </c>
      <c r="F37" s="53">
        <v>1926896</v>
      </c>
      <c r="G37" s="53">
        <v>8785118</v>
      </c>
      <c r="H37" s="53">
        <v>2110506</v>
      </c>
    </row>
    <row r="38" spans="2:8" ht="30" customHeight="1" thickBot="1">
      <c r="B38" s="65">
        <v>44228</v>
      </c>
      <c r="C38" s="54">
        <v>9059360</v>
      </c>
      <c r="D38" s="54">
        <v>2262747</v>
      </c>
      <c r="E38" s="54">
        <v>8827738</v>
      </c>
      <c r="F38" s="54">
        <v>2061799</v>
      </c>
      <c r="G38" s="54">
        <v>9103867</v>
      </c>
      <c r="H38" s="54">
        <v>2258264</v>
      </c>
    </row>
    <row r="39" spans="2:8" ht="30" customHeight="1" thickBot="1">
      <c r="B39" s="64">
        <v>44256</v>
      </c>
      <c r="C39" s="53">
        <v>9206494</v>
      </c>
      <c r="D39" s="53">
        <v>2324578</v>
      </c>
      <c r="E39" s="53">
        <v>8928419</v>
      </c>
      <c r="F39" s="53">
        <v>2107832</v>
      </c>
      <c r="G39" s="53">
        <v>9207354</v>
      </c>
      <c r="H39" s="53">
        <v>2308683</v>
      </c>
    </row>
    <row r="40" spans="2:8" ht="30" customHeight="1" thickBot="1">
      <c r="B40" s="65">
        <v>44287</v>
      </c>
      <c r="C40" s="54">
        <v>9254214</v>
      </c>
      <c r="D40" s="54">
        <v>2349760</v>
      </c>
      <c r="E40" s="54">
        <v>8962815</v>
      </c>
      <c r="F40" s="54">
        <v>2129825</v>
      </c>
      <c r="G40" s="54">
        <v>9237146</v>
      </c>
      <c r="H40" s="54">
        <v>2333106</v>
      </c>
    </row>
    <row r="41" spans="2:8" ht="30" customHeight="1" thickBot="1">
      <c r="B41" s="64">
        <v>44317</v>
      </c>
      <c r="C41" s="53">
        <v>9198923</v>
      </c>
      <c r="D41" s="53">
        <v>2360003</v>
      </c>
      <c r="E41" s="53">
        <v>8907404</v>
      </c>
      <c r="F41" s="53">
        <v>2138044</v>
      </c>
      <c r="G41" s="53">
        <v>9177289</v>
      </c>
      <c r="H41" s="53">
        <v>2343512</v>
      </c>
    </row>
    <row r="42" spans="2:8" ht="30" customHeight="1" thickBot="1">
      <c r="B42" s="65">
        <v>44348</v>
      </c>
      <c r="C42" s="54">
        <v>9272657</v>
      </c>
      <c r="D42" s="54">
        <v>2377476</v>
      </c>
      <c r="E42" s="54">
        <v>8988403</v>
      </c>
      <c r="F42" s="54">
        <v>2150987</v>
      </c>
      <c r="G42" s="54">
        <v>9259221.235746244</v>
      </c>
      <c r="H42" s="54">
        <v>2359433.4062107578</v>
      </c>
    </row>
    <row r="43" spans="2:8" ht="30" customHeight="1" thickBot="1">
      <c r="B43" s="64">
        <v>44378</v>
      </c>
      <c r="C43" s="53">
        <v>9375989</v>
      </c>
      <c r="D43" s="53">
        <v>2393595</v>
      </c>
      <c r="E43" s="53">
        <v>9100944</v>
      </c>
      <c r="F43" s="53">
        <v>2171974</v>
      </c>
      <c r="G43" s="53">
        <v>9374509</v>
      </c>
      <c r="H43" s="53">
        <v>2383823</v>
      </c>
    </row>
    <row r="44" spans="2:8" ht="30" customHeight="1" thickBot="1">
      <c r="B44" s="65">
        <v>44409</v>
      </c>
      <c r="C44" s="54">
        <v>9514020</v>
      </c>
      <c r="D44" s="54">
        <v>2417648</v>
      </c>
      <c r="E44" s="54">
        <v>9234550</v>
      </c>
      <c r="F44" s="54">
        <v>2190189</v>
      </c>
      <c r="G44" s="54">
        <v>9511726</v>
      </c>
      <c r="H44" s="54">
        <v>2405554</v>
      </c>
    </row>
    <row r="45" spans="2:8" ht="30" customHeight="1" thickBot="1">
      <c r="B45" s="64">
        <v>44440</v>
      </c>
      <c r="C45" s="53">
        <v>9642046</v>
      </c>
      <c r="D45" s="53">
        <v>2440278</v>
      </c>
      <c r="E45" s="53">
        <v>9313060</v>
      </c>
      <c r="F45" s="53">
        <v>2187801</v>
      </c>
      <c r="G45" s="53">
        <v>9591690</v>
      </c>
      <c r="H45" s="53">
        <v>2401990</v>
      </c>
    </row>
    <row r="46" spans="2:8" ht="30" customHeight="1" thickBot="1">
      <c r="B46" s="65">
        <v>44470</v>
      </c>
      <c r="C46" s="54">
        <v>9728971</v>
      </c>
      <c r="D46" s="54">
        <v>2458483</v>
      </c>
      <c r="E46" s="54">
        <v>9406120</v>
      </c>
      <c r="F46" s="54">
        <v>2218683</v>
      </c>
      <c r="G46" s="54">
        <v>9688282</v>
      </c>
      <c r="H46" s="54">
        <v>2436224</v>
      </c>
    </row>
    <row r="47" spans="2:8" ht="30" customHeight="1" thickBot="1">
      <c r="B47" s="64">
        <v>44501</v>
      </c>
      <c r="C47" s="53">
        <v>9837355</v>
      </c>
      <c r="D47" s="53">
        <v>2474405</v>
      </c>
      <c r="E47" s="53">
        <v>9551516</v>
      </c>
      <c r="F47" s="53">
        <v>2285207</v>
      </c>
      <c r="G47" s="53">
        <v>9840136</v>
      </c>
      <c r="H47" s="53">
        <v>2513137</v>
      </c>
    </row>
    <row r="48" spans="2:8" ht="30" customHeight="1" thickBot="1">
      <c r="B48" s="65">
        <v>44531</v>
      </c>
      <c r="C48" s="54">
        <v>9717264</v>
      </c>
      <c r="D48" s="54">
        <v>2429476</v>
      </c>
      <c r="E48" s="54">
        <v>9420340</v>
      </c>
      <c r="F48" s="54">
        <v>2225573</v>
      </c>
      <c r="G48" s="54">
        <v>9703442</v>
      </c>
      <c r="H48" s="54">
        <v>2447343</v>
      </c>
    </row>
    <row r="49" spans="2:8" ht="30" customHeight="1" thickBot="1">
      <c r="B49" s="64">
        <v>44562</v>
      </c>
      <c r="C49" s="53">
        <v>9582744</v>
      </c>
      <c r="D49" s="53">
        <v>2359301</v>
      </c>
      <c r="E49" s="53">
        <v>9223227</v>
      </c>
      <c r="F49" s="53">
        <v>2088657</v>
      </c>
      <c r="G49" s="53">
        <v>9500823</v>
      </c>
      <c r="H49" s="53">
        <v>2297049</v>
      </c>
    </row>
    <row r="50" spans="2:8" ht="30" customHeight="1" thickBot="1">
      <c r="B50" s="65">
        <v>44593</v>
      </c>
      <c r="C50" s="54">
        <v>9823761</v>
      </c>
      <c r="D50" s="54">
        <v>2439602</v>
      </c>
      <c r="E50" s="54">
        <v>9554998</v>
      </c>
      <c r="F50" s="54">
        <v>2230633</v>
      </c>
      <c r="G50" s="54">
        <v>9843464.4307610206</v>
      </c>
      <c r="H50" s="54">
        <v>2453489.4441579413</v>
      </c>
    </row>
    <row r="51" spans="2:8" ht="30" customHeight="1" thickBot="1">
      <c r="B51" s="64">
        <v>44621</v>
      </c>
      <c r="C51" s="53">
        <v>9986572</v>
      </c>
      <c r="D51" s="53">
        <v>2459219</v>
      </c>
      <c r="E51" s="53">
        <v>9639670</v>
      </c>
      <c r="F51" s="53">
        <v>2215705</v>
      </c>
      <c r="G51" s="53">
        <v>9931597</v>
      </c>
      <c r="H51" s="53">
        <v>2437390</v>
      </c>
    </row>
    <row r="52" spans="2:8" ht="30" customHeight="1" thickBot="1">
      <c r="B52" s="65">
        <v>44652</v>
      </c>
      <c r="C52" s="54">
        <v>9947551</v>
      </c>
      <c r="D52" s="54">
        <v>2443346</v>
      </c>
      <c r="E52" s="54">
        <v>9664938</v>
      </c>
      <c r="F52" s="54">
        <v>2232965</v>
      </c>
      <c r="G52" s="54">
        <v>9958091.9284730703</v>
      </c>
      <c r="H52" s="54">
        <v>2456792.7497629882</v>
      </c>
    </row>
    <row r="53" spans="2:8" ht="30" customHeight="1" thickBot="1">
      <c r="B53" s="64">
        <v>44682</v>
      </c>
      <c r="C53" s="53">
        <v>10024844</v>
      </c>
      <c r="D53" s="53">
        <v>2418044</v>
      </c>
      <c r="E53" s="53">
        <v>9745944</v>
      </c>
      <c r="F53" s="53">
        <v>2236681</v>
      </c>
      <c r="G53" s="53">
        <v>10041518.39051198</v>
      </c>
      <c r="H53" s="53">
        <v>2461019.8650961905</v>
      </c>
    </row>
    <row r="54" spans="2:8" ht="30" customHeight="1" thickBot="1">
      <c r="B54" s="65">
        <v>44713</v>
      </c>
      <c r="C54" s="54"/>
      <c r="D54" s="54"/>
      <c r="E54" s="54">
        <v>9796077</v>
      </c>
      <c r="F54" s="54">
        <v>2244302</v>
      </c>
      <c r="G54" s="54">
        <v>10093171.821054116</v>
      </c>
      <c r="H54" s="54">
        <v>2469405.250581156</v>
      </c>
    </row>
    <row r="55" spans="2:8">
      <c r="B55" s="96"/>
      <c r="C55" s="94"/>
      <c r="D55" s="94"/>
      <c r="E55" s="94"/>
      <c r="F55" s="94"/>
      <c r="G55" s="94"/>
      <c r="H55" s="94"/>
    </row>
    <row r="56" spans="2:8" ht="135" customHeight="1">
      <c r="B56" s="153" t="s">
        <v>87</v>
      </c>
      <c r="C56" s="153"/>
      <c r="D56" s="153"/>
      <c r="E56" s="153"/>
      <c r="F56" s="153"/>
      <c r="G56" s="153"/>
      <c r="H56" s="153"/>
    </row>
    <row r="57" spans="2:8">
      <c r="B57" s="130" t="s">
        <v>73</v>
      </c>
      <c r="C57" s="130"/>
      <c r="D57" s="130"/>
      <c r="E57" s="130"/>
      <c r="F57" s="130"/>
    </row>
  </sheetData>
  <mergeCells count="7">
    <mergeCell ref="G11:H11"/>
    <mergeCell ref="B56:H56"/>
    <mergeCell ref="B57:F57"/>
    <mergeCell ref="B8:F8"/>
    <mergeCell ref="C11:D11"/>
    <mergeCell ref="E11:F11"/>
    <mergeCell ref="B9:H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B7:O57"/>
  <sheetViews>
    <sheetView topLeftCell="A49" zoomScaleNormal="100" workbookViewId="0">
      <selection activeCell="B8" sqref="B8:G8"/>
    </sheetView>
  </sheetViews>
  <sheetFormatPr defaultColWidth="10.85546875" defaultRowHeight="16.5"/>
  <cols>
    <col min="1" max="1" width="5.7109375" style="2" customWidth="1"/>
    <col min="2" max="2" width="28.7109375" style="2" customWidth="1"/>
    <col min="3" max="10" width="11.140625" style="2" customWidth="1"/>
    <col min="11" max="12" width="10.85546875" style="2"/>
    <col min="13" max="13" width="12.85546875" style="2" bestFit="1" customWidth="1"/>
    <col min="14" max="16384" width="10.85546875" style="2"/>
  </cols>
  <sheetData>
    <row r="7" spans="2:8" ht="23.1" customHeight="1"/>
    <row r="8" spans="2:8" ht="20.25">
      <c r="B8" s="132" t="s">
        <v>88</v>
      </c>
      <c r="C8" s="132"/>
      <c r="D8" s="132"/>
      <c r="E8" s="132"/>
      <c r="F8" s="132"/>
      <c r="G8" s="132"/>
    </row>
    <row r="9" spans="2:8" ht="20.25" customHeight="1">
      <c r="B9" s="216" t="s">
        <v>208</v>
      </c>
      <c r="C9" s="216"/>
      <c r="D9" s="216"/>
      <c r="E9" s="216"/>
      <c r="F9" s="216"/>
      <c r="G9" s="216"/>
      <c r="H9" s="216"/>
    </row>
    <row r="10" spans="2:8">
      <c r="C10" s="3"/>
      <c r="D10" s="3"/>
      <c r="E10" s="3"/>
      <c r="F10" s="3"/>
      <c r="G10" s="3"/>
    </row>
    <row r="11" spans="2:8" ht="30" customHeight="1">
      <c r="B11" s="17"/>
      <c r="C11" s="151" t="s">
        <v>89</v>
      </c>
      <c r="D11" s="152"/>
      <c r="E11" s="155"/>
      <c r="F11" s="151" t="s">
        <v>90</v>
      </c>
      <c r="G11" s="152"/>
      <c r="H11" s="155"/>
    </row>
    <row r="12" spans="2:8" ht="30" customHeight="1" thickBot="1">
      <c r="B12" s="17" t="s">
        <v>84</v>
      </c>
      <c r="C12" s="50" t="s">
        <v>91</v>
      </c>
      <c r="D12" s="50" t="s">
        <v>92</v>
      </c>
      <c r="E12" s="50" t="s">
        <v>93</v>
      </c>
      <c r="F12" s="50" t="s">
        <v>91</v>
      </c>
      <c r="G12" s="50" t="s">
        <v>92</v>
      </c>
      <c r="H12" s="50" t="s">
        <v>93</v>
      </c>
    </row>
    <row r="13" spans="2:8" ht="30" customHeight="1" thickBot="1">
      <c r="B13" s="64">
        <v>43466</v>
      </c>
      <c r="C13" s="53">
        <v>349815</v>
      </c>
      <c r="D13" s="53">
        <v>421218</v>
      </c>
      <c r="E13" s="53">
        <v>771095</v>
      </c>
      <c r="F13" s="53">
        <v>4705585</v>
      </c>
      <c r="G13" s="53">
        <v>3285723</v>
      </c>
      <c r="H13" s="53">
        <v>8030458</v>
      </c>
    </row>
    <row r="14" spans="2:8" ht="30" customHeight="1" thickBot="1">
      <c r="B14" s="65">
        <v>43497</v>
      </c>
      <c r="C14" s="54">
        <v>363375</v>
      </c>
      <c r="D14" s="54">
        <v>431564</v>
      </c>
      <c r="E14" s="54">
        <v>795002</v>
      </c>
      <c r="F14" s="54">
        <v>4785442</v>
      </c>
      <c r="G14" s="54">
        <v>3382210</v>
      </c>
      <c r="H14" s="54">
        <v>8212414</v>
      </c>
    </row>
    <row r="15" spans="2:8" ht="30" customHeight="1" thickBot="1">
      <c r="B15" s="64">
        <v>43525</v>
      </c>
      <c r="C15" s="53">
        <v>366971</v>
      </c>
      <c r="D15" s="53">
        <v>434818</v>
      </c>
      <c r="E15" s="53">
        <v>801861</v>
      </c>
      <c r="F15" s="53">
        <v>4810439</v>
      </c>
      <c r="G15" s="53">
        <v>3409373</v>
      </c>
      <c r="H15" s="53">
        <v>8268228</v>
      </c>
    </row>
    <row r="16" spans="2:8" ht="30" customHeight="1" thickBot="1">
      <c r="B16" s="65">
        <v>43556</v>
      </c>
      <c r="C16" s="54">
        <v>367802</v>
      </c>
      <c r="D16" s="54">
        <v>435643</v>
      </c>
      <c r="E16" s="54">
        <v>803522</v>
      </c>
      <c r="F16" s="54">
        <v>4799486</v>
      </c>
      <c r="G16" s="54">
        <v>3419117</v>
      </c>
      <c r="H16" s="54">
        <v>8269966</v>
      </c>
    </row>
    <row r="17" spans="2:15" ht="30" customHeight="1" thickBot="1">
      <c r="B17" s="64">
        <v>43586</v>
      </c>
      <c r="C17" s="53">
        <v>369250</v>
      </c>
      <c r="D17" s="53">
        <v>437511</v>
      </c>
      <c r="E17" s="53">
        <v>806845</v>
      </c>
      <c r="F17" s="53">
        <v>4838978</v>
      </c>
      <c r="G17" s="53">
        <v>3433648</v>
      </c>
      <c r="H17" s="53">
        <v>8327177</v>
      </c>
    </row>
    <row r="18" spans="2:15" ht="30" customHeight="1" thickBot="1">
      <c r="B18" s="65">
        <v>43617</v>
      </c>
      <c r="C18" s="54">
        <v>370339</v>
      </c>
      <c r="D18" s="54">
        <v>438682</v>
      </c>
      <c r="E18" s="54">
        <v>809104</v>
      </c>
      <c r="F18" s="54">
        <v>4813468</v>
      </c>
      <c r="G18" s="54">
        <v>3428128</v>
      </c>
      <c r="H18" s="54">
        <v>8297835</v>
      </c>
    </row>
    <row r="19" spans="2:15" ht="30" customHeight="1" thickBot="1">
      <c r="B19" s="64">
        <v>43647</v>
      </c>
      <c r="C19" s="53">
        <v>367050</v>
      </c>
      <c r="D19" s="53">
        <v>444312</v>
      </c>
      <c r="E19" s="53">
        <v>811443</v>
      </c>
      <c r="F19" s="53">
        <v>4855438</v>
      </c>
      <c r="G19" s="53">
        <v>3449650</v>
      </c>
      <c r="H19" s="53">
        <v>8364468</v>
      </c>
    </row>
    <row r="20" spans="2:15" ht="30" customHeight="1" thickBot="1">
      <c r="B20" s="65">
        <v>43678</v>
      </c>
      <c r="C20" s="54">
        <v>369838</v>
      </c>
      <c r="D20" s="54">
        <v>439589</v>
      </c>
      <c r="E20" s="54">
        <v>809510</v>
      </c>
      <c r="F20" s="54">
        <v>4886065</v>
      </c>
      <c r="G20" s="54">
        <v>3473616</v>
      </c>
      <c r="H20" s="54">
        <v>8421642</v>
      </c>
    </row>
    <row r="21" spans="2:15" ht="30" customHeight="1" thickBot="1">
      <c r="B21" s="64">
        <v>43709</v>
      </c>
      <c r="C21" s="53">
        <v>366040</v>
      </c>
      <c r="D21" s="53">
        <v>435483</v>
      </c>
      <c r="E21" s="53">
        <v>801604</v>
      </c>
      <c r="F21" s="53">
        <v>4927423</v>
      </c>
      <c r="G21" s="53">
        <v>3509166</v>
      </c>
      <c r="H21" s="53">
        <v>8501379</v>
      </c>
    </row>
    <row r="22" spans="2:15" ht="30" customHeight="1" thickBot="1">
      <c r="B22" s="65">
        <v>43739</v>
      </c>
      <c r="C22" s="54">
        <v>378704</v>
      </c>
      <c r="D22" s="54">
        <v>462482</v>
      </c>
      <c r="E22" s="54">
        <v>841270</v>
      </c>
      <c r="F22" s="54">
        <v>4968683</v>
      </c>
      <c r="G22" s="54">
        <v>3540819</v>
      </c>
      <c r="H22" s="54">
        <v>8577755</v>
      </c>
    </row>
    <row r="23" spans="2:15" ht="30" customHeight="1" thickBot="1">
      <c r="B23" s="64">
        <v>43770</v>
      </c>
      <c r="C23" s="53">
        <v>372345</v>
      </c>
      <c r="D23" s="53">
        <v>443053</v>
      </c>
      <c r="E23" s="53">
        <v>815487</v>
      </c>
      <c r="F23" s="53">
        <v>4982224</v>
      </c>
      <c r="G23" s="53">
        <v>3557462</v>
      </c>
      <c r="H23" s="53">
        <v>8609211</v>
      </c>
    </row>
    <row r="24" spans="2:15" ht="30" customHeight="1" thickBot="1">
      <c r="B24" s="65">
        <v>43800</v>
      </c>
      <c r="C24" s="54">
        <v>365376</v>
      </c>
      <c r="D24" s="54">
        <v>436112</v>
      </c>
      <c r="E24" s="54">
        <v>801593</v>
      </c>
      <c r="F24" s="54">
        <v>4892969</v>
      </c>
      <c r="G24" s="54">
        <v>3483355</v>
      </c>
      <c r="H24" s="54">
        <v>8444721</v>
      </c>
    </row>
    <row r="25" spans="2:15" ht="20.25" customHeight="1" thickBot="1">
      <c r="B25" s="64">
        <v>43831</v>
      </c>
      <c r="C25" s="53">
        <v>354735</v>
      </c>
      <c r="D25" s="53">
        <v>425516</v>
      </c>
      <c r="E25" s="53">
        <v>780461</v>
      </c>
      <c r="F25" s="53">
        <v>4823170</v>
      </c>
      <c r="G25" s="53">
        <v>3383104</v>
      </c>
      <c r="H25" s="53">
        <v>8276747</v>
      </c>
      <c r="M25" s="13"/>
    </row>
    <row r="26" spans="2:15" ht="31.5" customHeight="1" thickBot="1">
      <c r="B26" s="65">
        <v>43862</v>
      </c>
      <c r="C26" s="54">
        <v>368029</v>
      </c>
      <c r="D26" s="54">
        <v>436283</v>
      </c>
      <c r="E26" s="54">
        <v>804469</v>
      </c>
      <c r="F26" s="54">
        <v>4894584</v>
      </c>
      <c r="G26" s="54">
        <v>3494070</v>
      </c>
      <c r="H26" s="54">
        <v>8465790</v>
      </c>
      <c r="N26" s="13"/>
    </row>
    <row r="27" spans="2:15" ht="26.25" customHeight="1" thickBot="1">
      <c r="B27" s="64">
        <v>43891</v>
      </c>
      <c r="C27" s="53">
        <v>371086</v>
      </c>
      <c r="D27" s="53">
        <v>439100</v>
      </c>
      <c r="E27" s="53">
        <v>810371</v>
      </c>
      <c r="F27" s="53">
        <v>4820787</v>
      </c>
      <c r="G27" s="53">
        <v>3496161</v>
      </c>
      <c r="H27" s="53">
        <v>8394488</v>
      </c>
      <c r="O27" s="13"/>
    </row>
    <row r="28" spans="2:15" ht="30.75" customHeight="1" thickBot="1">
      <c r="B28" s="65">
        <v>43922</v>
      </c>
      <c r="C28" s="54">
        <v>368737</v>
      </c>
      <c r="D28" s="54">
        <v>436654</v>
      </c>
      <c r="E28" s="54">
        <v>805573</v>
      </c>
      <c r="F28" s="54">
        <v>4392611</v>
      </c>
      <c r="G28" s="54">
        <v>3279338</v>
      </c>
      <c r="H28" s="54">
        <v>7734997</v>
      </c>
    </row>
    <row r="29" spans="2:15" ht="25.5" customHeight="1" thickBot="1">
      <c r="B29" s="64">
        <v>43952</v>
      </c>
      <c r="C29" s="53">
        <v>369349</v>
      </c>
      <c r="D29" s="53">
        <v>437497</v>
      </c>
      <c r="E29" s="53">
        <v>807036</v>
      </c>
      <c r="F29" s="53">
        <v>4444073</v>
      </c>
      <c r="G29" s="53">
        <v>3214210</v>
      </c>
      <c r="H29" s="53">
        <v>7724254</v>
      </c>
    </row>
    <row r="30" spans="2:15" ht="30.75" customHeight="1" thickBot="1">
      <c r="B30" s="65">
        <v>43983</v>
      </c>
      <c r="C30" s="54">
        <v>368473</v>
      </c>
      <c r="D30" s="54">
        <v>436661</v>
      </c>
      <c r="E30" s="54">
        <v>805328</v>
      </c>
      <c r="F30" s="54">
        <v>4479602</v>
      </c>
      <c r="G30" s="54">
        <v>3191626</v>
      </c>
      <c r="H30" s="54">
        <v>7740457</v>
      </c>
    </row>
    <row r="31" spans="2:15" ht="31.5" customHeight="1" thickBot="1">
      <c r="B31" s="64">
        <v>44013</v>
      </c>
      <c r="C31" s="53">
        <v>362304</v>
      </c>
      <c r="D31" s="53">
        <v>435874</v>
      </c>
      <c r="E31" s="53">
        <v>798366</v>
      </c>
      <c r="F31" s="53">
        <v>4547317</v>
      </c>
      <c r="G31" s="53">
        <v>3205446</v>
      </c>
      <c r="H31" s="53">
        <v>7825059</v>
      </c>
    </row>
    <row r="32" spans="2:15" ht="26.25" customHeight="1" thickBot="1">
      <c r="B32" s="65">
        <v>44044</v>
      </c>
      <c r="C32" s="54">
        <v>369660</v>
      </c>
      <c r="D32" s="54">
        <v>441531</v>
      </c>
      <c r="E32" s="54">
        <v>811406</v>
      </c>
      <c r="F32" s="54">
        <v>4574005</v>
      </c>
      <c r="G32" s="54">
        <v>3213503</v>
      </c>
      <c r="H32" s="54">
        <v>7861754</v>
      </c>
    </row>
    <row r="33" spans="2:8" ht="27" customHeight="1" thickBot="1">
      <c r="B33" s="64">
        <v>44075</v>
      </c>
      <c r="C33" s="53">
        <v>374364</v>
      </c>
      <c r="D33" s="53">
        <v>444429</v>
      </c>
      <c r="E33" s="53">
        <v>819013</v>
      </c>
      <c r="F33" s="53">
        <v>4659394</v>
      </c>
      <c r="G33" s="53">
        <v>3261761</v>
      </c>
      <c r="H33" s="53">
        <v>8000357</v>
      </c>
    </row>
    <row r="34" spans="2:8" ht="27.75" customHeight="1" thickBot="1">
      <c r="B34" s="65">
        <v>44105</v>
      </c>
      <c r="C34" s="54">
        <v>375176</v>
      </c>
      <c r="D34" s="54">
        <v>445120</v>
      </c>
      <c r="E34" s="54">
        <v>820525</v>
      </c>
      <c r="F34" s="54">
        <v>4723551</v>
      </c>
      <c r="G34" s="54">
        <v>3316788</v>
      </c>
      <c r="H34" s="54">
        <v>8124095</v>
      </c>
    </row>
    <row r="35" spans="2:8" ht="24.75" customHeight="1" thickBot="1">
      <c r="B35" s="64">
        <v>44136</v>
      </c>
      <c r="C35" s="53">
        <v>377915</v>
      </c>
      <c r="D35" s="53">
        <v>447290</v>
      </c>
      <c r="E35" s="53">
        <v>825448</v>
      </c>
      <c r="F35" s="53">
        <v>4771071</v>
      </c>
      <c r="G35" s="53">
        <v>3368974</v>
      </c>
      <c r="H35" s="53">
        <v>8227109</v>
      </c>
    </row>
    <row r="36" spans="2:8" ht="28.5" customHeight="1" thickBot="1">
      <c r="B36" s="65">
        <v>44166</v>
      </c>
      <c r="C36" s="54">
        <v>374153</v>
      </c>
      <c r="D36" s="54">
        <v>444917</v>
      </c>
      <c r="E36" s="54">
        <v>819329</v>
      </c>
      <c r="F36" s="54">
        <v>4734686</v>
      </c>
      <c r="G36" s="54">
        <v>3361806</v>
      </c>
      <c r="H36" s="54">
        <v>8183794</v>
      </c>
    </row>
    <row r="37" spans="2:8" ht="26.25" customHeight="1" thickBot="1">
      <c r="B37" s="64">
        <v>44197</v>
      </c>
      <c r="C37" s="53">
        <v>358234</v>
      </c>
      <c r="D37" s="53">
        <v>429338</v>
      </c>
      <c r="E37" s="53">
        <v>787826</v>
      </c>
      <c r="F37" s="53">
        <v>4684013</v>
      </c>
      <c r="G37" s="53">
        <v>3256179</v>
      </c>
      <c r="H37" s="53">
        <v>8029589</v>
      </c>
    </row>
    <row r="38" spans="2:8" ht="28.5" customHeight="1" thickBot="1">
      <c r="B38" s="65">
        <v>44228</v>
      </c>
      <c r="C38" s="54">
        <v>371744</v>
      </c>
      <c r="D38" s="54">
        <v>441318</v>
      </c>
      <c r="E38" s="54">
        <v>813342</v>
      </c>
      <c r="F38" s="54">
        <v>4785143</v>
      </c>
      <c r="G38" s="54">
        <v>3366495</v>
      </c>
      <c r="H38" s="54">
        <v>8246018</v>
      </c>
    </row>
    <row r="39" spans="2:8" ht="30" customHeight="1" thickBot="1">
      <c r="B39" s="64">
        <v>44256</v>
      </c>
      <c r="C39" s="53">
        <v>376656</v>
      </c>
      <c r="D39" s="53">
        <v>445167</v>
      </c>
      <c r="E39" s="53">
        <v>822111</v>
      </c>
      <c r="F39" s="53">
        <v>4845832</v>
      </c>
      <c r="G39" s="53">
        <v>3441213</v>
      </c>
      <c r="H39" s="53">
        <v>8384383</v>
      </c>
    </row>
    <row r="40" spans="2:8" ht="30" customHeight="1" thickBot="1">
      <c r="B40" s="65">
        <v>44287</v>
      </c>
      <c r="C40" s="54">
        <v>378558</v>
      </c>
      <c r="D40" s="54">
        <v>447204</v>
      </c>
      <c r="E40" s="54">
        <v>826048</v>
      </c>
      <c r="F40" s="54">
        <v>4852752</v>
      </c>
      <c r="G40" s="54">
        <v>3476335</v>
      </c>
      <c r="H40" s="54">
        <v>8428166</v>
      </c>
    </row>
    <row r="41" spans="2:8" ht="30" customHeight="1" thickBot="1">
      <c r="B41" s="64">
        <v>44317</v>
      </c>
      <c r="C41" s="53">
        <v>378498</v>
      </c>
      <c r="D41" s="53">
        <v>447587</v>
      </c>
      <c r="E41" s="53">
        <v>826382</v>
      </c>
      <c r="F41" s="53">
        <v>4803524</v>
      </c>
      <c r="G41" s="53">
        <v>3471650</v>
      </c>
      <c r="H41" s="53">
        <v>8372541</v>
      </c>
    </row>
    <row r="42" spans="2:8" ht="30" customHeight="1" thickBot="1">
      <c r="B42" s="65">
        <v>44348</v>
      </c>
      <c r="C42" s="54">
        <v>380138</v>
      </c>
      <c r="D42" s="54">
        <v>449227</v>
      </c>
      <c r="E42" s="54">
        <v>829667</v>
      </c>
      <c r="F42" s="54">
        <v>4846183</v>
      </c>
      <c r="G42" s="54">
        <v>3497320</v>
      </c>
      <c r="H42" s="54">
        <v>8442990</v>
      </c>
    </row>
    <row r="43" spans="2:8" ht="30" customHeight="1" thickBot="1">
      <c r="B43" s="64">
        <v>44378</v>
      </c>
      <c r="C43" s="53">
        <f>[1]aux_público!H33</f>
        <v>374130</v>
      </c>
      <c r="D43" s="53">
        <f>[1]aux_público!I33</f>
        <v>446582</v>
      </c>
      <c r="E43" s="53">
        <f>[1]aux_público!K33</f>
        <v>821035</v>
      </c>
      <c r="F43" s="53">
        <f>[1]aux_público!B33</f>
        <v>4913155</v>
      </c>
      <c r="G43" s="53">
        <f>[1]aux_público!C33</f>
        <v>3538936</v>
      </c>
      <c r="H43" s="53">
        <f>[1]aux_público!E33</f>
        <v>8554954</v>
      </c>
    </row>
    <row r="44" spans="2:8" ht="30" customHeight="1" thickBot="1">
      <c r="B44" s="65">
        <v>44409</v>
      </c>
      <c r="C44" s="54">
        <v>380906</v>
      </c>
      <c r="D44" s="54">
        <v>453171</v>
      </c>
      <c r="E44" s="54">
        <v>834661</v>
      </c>
      <c r="F44" s="54">
        <v>4970188</v>
      </c>
      <c r="G44" s="54">
        <v>3581548</v>
      </c>
      <c r="H44" s="54">
        <v>8679359</v>
      </c>
    </row>
    <row r="45" spans="2:8" ht="30" customHeight="1" thickBot="1">
      <c r="B45" s="64">
        <v>44440</v>
      </c>
      <c r="C45" s="53">
        <v>382288</v>
      </c>
      <c r="D45" s="53">
        <v>453776</v>
      </c>
      <c r="E45" s="53">
        <v>836761</v>
      </c>
      <c r="F45" s="53">
        <v>5027434</v>
      </c>
      <c r="G45" s="53">
        <v>3625774</v>
      </c>
      <c r="H45" s="53">
        <v>8805285</v>
      </c>
    </row>
    <row r="46" spans="2:8" ht="30" customHeight="1" thickBot="1">
      <c r="B46" s="65">
        <v>44470</v>
      </c>
      <c r="C46" s="54">
        <v>383196</v>
      </c>
      <c r="D46" s="54">
        <v>455157</v>
      </c>
      <c r="E46" s="54">
        <v>839100</v>
      </c>
      <c r="F46" s="54">
        <v>5056339</v>
      </c>
      <c r="G46" s="54">
        <v>3659987</v>
      </c>
      <c r="H46" s="54">
        <v>8889871</v>
      </c>
    </row>
    <row r="47" spans="2:8" ht="30" customHeight="1" thickBot="1">
      <c r="B47" s="64">
        <v>44501</v>
      </c>
      <c r="C47" s="53">
        <v>386957</v>
      </c>
      <c r="D47" s="53">
        <v>462793</v>
      </c>
      <c r="E47" s="53">
        <v>850685</v>
      </c>
      <c r="F47" s="53">
        <v>5093087</v>
      </c>
      <c r="G47" s="53">
        <v>3697520</v>
      </c>
      <c r="H47" s="53">
        <v>8986670</v>
      </c>
    </row>
    <row r="48" spans="2:8" ht="30" customHeight="1" thickBot="1">
      <c r="B48" s="65">
        <v>44531</v>
      </c>
      <c r="C48" s="54">
        <v>385695</v>
      </c>
      <c r="D48" s="54">
        <v>464675</v>
      </c>
      <c r="E48" s="54">
        <v>851731</v>
      </c>
      <c r="F48" s="54">
        <v>5003930</v>
      </c>
      <c r="G48" s="54">
        <v>3648933</v>
      </c>
      <c r="H48" s="54">
        <v>8865533</v>
      </c>
    </row>
    <row r="49" spans="2:8" ht="30" customHeight="1" thickBot="1">
      <c r="B49" s="64">
        <v>44562</v>
      </c>
      <c r="C49" s="53">
        <v>373126</v>
      </c>
      <c r="D49" s="53">
        <v>449019</v>
      </c>
      <c r="E49" s="53">
        <v>823609</v>
      </c>
      <c r="F49" s="53">
        <v>4955781</v>
      </c>
      <c r="G49" s="53">
        <v>3581803</v>
      </c>
      <c r="H49" s="53">
        <v>8759135</v>
      </c>
    </row>
    <row r="50" spans="2:8" ht="30" customHeight="1" thickBot="1">
      <c r="B50" s="65">
        <v>44593</v>
      </c>
      <c r="C50" s="54">
        <v>383324</v>
      </c>
      <c r="D50" s="54">
        <v>455827</v>
      </c>
      <c r="E50" s="54">
        <v>840882</v>
      </c>
      <c r="F50" s="54">
        <v>5043852</v>
      </c>
      <c r="G50" s="54">
        <v>3693701</v>
      </c>
      <c r="H50" s="54">
        <v>8982879</v>
      </c>
    </row>
    <row r="51" spans="2:8" ht="30" customHeight="1" thickBot="1">
      <c r="B51" s="64">
        <v>44621</v>
      </c>
      <c r="C51" s="53">
        <v>391199</v>
      </c>
      <c r="D51" s="53">
        <v>476333</v>
      </c>
      <c r="E51" s="53">
        <v>869689</v>
      </c>
      <c r="F51" s="53">
        <v>5098454</v>
      </c>
      <c r="G51" s="53">
        <v>3745481</v>
      </c>
      <c r="H51" s="53">
        <v>9116883</v>
      </c>
    </row>
    <row r="52" spans="2:8" ht="30" customHeight="1" thickBot="1">
      <c r="B52" s="65">
        <v>44652</v>
      </c>
      <c r="C52" s="54">
        <v>382618</v>
      </c>
      <c r="D52" s="54">
        <v>456071</v>
      </c>
      <c r="E52" s="54">
        <v>840428</v>
      </c>
      <c r="F52" s="54">
        <v>5069048</v>
      </c>
      <c r="G52" s="54">
        <v>3741364</v>
      </c>
      <c r="H52" s="54">
        <v>9107123</v>
      </c>
    </row>
    <row r="53" spans="2:8" ht="30" customHeight="1" thickBot="1">
      <c r="B53" s="64">
        <v>44682</v>
      </c>
      <c r="C53" s="53">
        <v>388301</v>
      </c>
      <c r="D53" s="53">
        <v>472265</v>
      </c>
      <c r="E53" s="53">
        <v>863145</v>
      </c>
      <c r="F53" s="53">
        <v>5063023</v>
      </c>
      <c r="G53" s="53">
        <v>3730498</v>
      </c>
      <c r="H53" s="53">
        <v>9161699</v>
      </c>
    </row>
    <row r="54" spans="2:8" ht="30" customHeight="1" thickBot="1">
      <c r="B54" s="65">
        <v>44713</v>
      </c>
      <c r="C54" s="54">
        <v>384962</v>
      </c>
      <c r="D54" s="54">
        <v>469421</v>
      </c>
      <c r="E54" s="54">
        <v>857408</v>
      </c>
      <c r="F54" s="54">
        <v>4903826</v>
      </c>
      <c r="G54" s="54">
        <v>3621349</v>
      </c>
      <c r="H54" s="54">
        <v>8938669</v>
      </c>
    </row>
    <row r="56" spans="2:8" ht="88.5" customHeight="1">
      <c r="B56" s="130" t="s">
        <v>94</v>
      </c>
      <c r="C56" s="130"/>
      <c r="D56" s="130"/>
      <c r="E56" s="130"/>
      <c r="F56" s="130"/>
      <c r="G56" s="130"/>
      <c r="H56" s="130"/>
    </row>
    <row r="57" spans="2:8">
      <c r="B57" s="130" t="s">
        <v>73</v>
      </c>
      <c r="C57" s="130"/>
      <c r="D57" s="130"/>
      <c r="E57" s="130"/>
      <c r="F57" s="130"/>
      <c r="G57" s="130"/>
      <c r="H57" s="130"/>
    </row>
  </sheetData>
  <mergeCells count="6">
    <mergeCell ref="B57:H57"/>
    <mergeCell ref="B8:G8"/>
    <mergeCell ref="C11:E11"/>
    <mergeCell ref="F11:H11"/>
    <mergeCell ref="B56:H56"/>
    <mergeCell ref="B9:H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B7:R60"/>
  <sheetViews>
    <sheetView topLeftCell="A18" zoomScale="80" zoomScaleNormal="80" workbookViewId="0">
      <selection activeCell="B9" sqref="B9:H9"/>
    </sheetView>
  </sheetViews>
  <sheetFormatPr defaultColWidth="10.85546875" defaultRowHeight="16.5"/>
  <cols>
    <col min="1" max="1" width="5.7109375" style="2" customWidth="1"/>
    <col min="2" max="2" width="28.7109375" style="2" customWidth="1"/>
    <col min="3" max="4" width="23" style="2" customWidth="1"/>
    <col min="5" max="14" width="12.85546875" style="2" customWidth="1"/>
    <col min="15" max="16384" width="10.85546875" style="2"/>
  </cols>
  <sheetData>
    <row r="7" spans="2:18" ht="23.1" customHeight="1"/>
    <row r="8" spans="2:18" ht="20.25">
      <c r="B8" s="132" t="s">
        <v>6</v>
      </c>
      <c r="C8" s="132"/>
      <c r="D8" s="132"/>
      <c r="E8" s="132"/>
      <c r="F8" s="132"/>
      <c r="G8" s="132"/>
      <c r="H8" s="132"/>
      <c r="I8" s="132"/>
    </row>
    <row r="9" spans="2:18" ht="20.25" customHeight="1">
      <c r="B9" s="225" t="s">
        <v>208</v>
      </c>
      <c r="C9" s="225"/>
      <c r="D9" s="225"/>
      <c r="E9" s="225"/>
      <c r="F9" s="225"/>
      <c r="G9" s="225"/>
      <c r="H9" s="225"/>
      <c r="I9" s="3"/>
    </row>
    <row r="10" spans="2:18">
      <c r="F10" s="3"/>
      <c r="G10" s="3"/>
      <c r="H10" s="3"/>
      <c r="I10" s="3"/>
    </row>
    <row r="11" spans="2:18" ht="16.899999999999999" customHeight="1">
      <c r="B11" s="156"/>
      <c r="C11" s="160" t="s">
        <v>95</v>
      </c>
      <c r="D11" s="161"/>
      <c r="E11" s="164" t="s">
        <v>96</v>
      </c>
      <c r="F11" s="165"/>
      <c r="G11" s="165"/>
      <c r="H11" s="165"/>
      <c r="I11" s="164" t="s">
        <v>97</v>
      </c>
      <c r="J11" s="165"/>
      <c r="K11" s="165"/>
      <c r="L11" s="165"/>
      <c r="M11" s="165"/>
      <c r="N11" s="165"/>
    </row>
    <row r="12" spans="2:18" ht="24.6" customHeight="1">
      <c r="B12" s="157"/>
      <c r="C12" s="162" t="s">
        <v>85</v>
      </c>
      <c r="D12" s="162" t="s">
        <v>86</v>
      </c>
      <c r="E12" s="158" t="s">
        <v>85</v>
      </c>
      <c r="F12" s="159"/>
      <c r="G12" s="158" t="s">
        <v>86</v>
      </c>
      <c r="H12" s="159"/>
      <c r="I12" s="158" t="s">
        <v>85</v>
      </c>
      <c r="J12" s="159"/>
      <c r="K12" s="159"/>
      <c r="L12" s="158" t="s">
        <v>86</v>
      </c>
      <c r="M12" s="159"/>
      <c r="N12" s="159"/>
    </row>
    <row r="13" spans="2:18" ht="38.450000000000003" customHeight="1" thickBot="1">
      <c r="B13" s="45" t="s">
        <v>84</v>
      </c>
      <c r="C13" s="163"/>
      <c r="D13" s="163"/>
      <c r="E13" s="46" t="s">
        <v>98</v>
      </c>
      <c r="F13" s="46" t="s">
        <v>92</v>
      </c>
      <c r="G13" s="46" t="s">
        <v>98</v>
      </c>
      <c r="H13" s="46" t="s">
        <v>92</v>
      </c>
      <c r="I13" s="46" t="s">
        <v>99</v>
      </c>
      <c r="J13" s="46" t="s">
        <v>100</v>
      </c>
      <c r="K13" s="46" t="s">
        <v>101</v>
      </c>
      <c r="L13" s="46" t="s">
        <v>99</v>
      </c>
      <c r="M13" s="46" t="s">
        <v>100</v>
      </c>
      <c r="N13" s="46" t="s">
        <v>101</v>
      </c>
    </row>
    <row r="14" spans="2:18" ht="30" customHeight="1" thickBot="1">
      <c r="B14" s="64">
        <v>43466</v>
      </c>
      <c r="C14" s="53">
        <v>8801553</v>
      </c>
      <c r="D14" s="53">
        <v>2146660</v>
      </c>
      <c r="E14" s="53">
        <v>5055400</v>
      </c>
      <c r="F14" s="53">
        <v>3706941</v>
      </c>
      <c r="G14" s="53">
        <v>1046674</v>
      </c>
      <c r="H14" s="53">
        <v>1097124</v>
      </c>
      <c r="I14" s="53">
        <v>1142106</v>
      </c>
      <c r="J14" s="53">
        <v>6693372</v>
      </c>
      <c r="K14" s="53">
        <v>911668</v>
      </c>
      <c r="L14" s="53">
        <v>86484</v>
      </c>
      <c r="M14" s="53">
        <v>1335553</v>
      </c>
      <c r="N14" s="53">
        <v>717553</v>
      </c>
      <c r="Q14" s="9"/>
      <c r="R14" s="9"/>
    </row>
    <row r="15" spans="2:18" ht="30" customHeight="1" thickBot="1">
      <c r="B15" s="65">
        <v>43497</v>
      </c>
      <c r="C15" s="54">
        <v>9007416</v>
      </c>
      <c r="D15" s="54">
        <v>2227368</v>
      </c>
      <c r="E15" s="54">
        <v>5148817</v>
      </c>
      <c r="F15" s="54">
        <v>3813774</v>
      </c>
      <c r="G15" s="54">
        <v>1087256</v>
      </c>
      <c r="H15" s="54">
        <v>1136624</v>
      </c>
      <c r="I15" s="54">
        <v>1149748</v>
      </c>
      <c r="J15" s="54">
        <v>6862492</v>
      </c>
      <c r="K15" s="54">
        <v>934838</v>
      </c>
      <c r="L15" s="54">
        <v>97158</v>
      </c>
      <c r="M15" s="54">
        <v>1394757</v>
      </c>
      <c r="N15" s="54">
        <v>727220</v>
      </c>
      <c r="Q15" s="9"/>
      <c r="R15" s="9"/>
    </row>
    <row r="16" spans="2:18" ht="30" customHeight="1" thickBot="1">
      <c r="B16" s="64">
        <v>43525</v>
      </c>
      <c r="C16" s="53">
        <v>9070089</v>
      </c>
      <c r="D16" s="53">
        <v>2275069</v>
      </c>
      <c r="E16" s="53">
        <v>5177410</v>
      </c>
      <c r="F16" s="53">
        <v>3844191</v>
      </c>
      <c r="G16" s="53">
        <v>1111242</v>
      </c>
      <c r="H16" s="53">
        <v>1159960</v>
      </c>
      <c r="I16" s="53">
        <v>1152418</v>
      </c>
      <c r="J16" s="53">
        <v>6911284</v>
      </c>
      <c r="K16" s="53">
        <v>942434</v>
      </c>
      <c r="L16" s="53">
        <v>102410</v>
      </c>
      <c r="M16" s="53">
        <v>1429348</v>
      </c>
      <c r="N16" s="53">
        <v>734630</v>
      </c>
      <c r="Q16" s="9"/>
      <c r="R16" s="9"/>
    </row>
    <row r="17" spans="2:18" ht="30" customHeight="1" thickBot="1">
      <c r="B17" s="65">
        <v>43556</v>
      </c>
      <c r="C17" s="54">
        <v>9073488</v>
      </c>
      <c r="D17" s="54">
        <v>2292687</v>
      </c>
      <c r="E17" s="54">
        <v>5167288</v>
      </c>
      <c r="F17" s="54">
        <v>3854760</v>
      </c>
      <c r="G17" s="54">
        <v>1119033</v>
      </c>
      <c r="H17" s="54">
        <v>1169482</v>
      </c>
      <c r="I17" s="54">
        <v>1150633</v>
      </c>
      <c r="J17" s="54">
        <v>6910372</v>
      </c>
      <c r="K17" s="54">
        <v>945753</v>
      </c>
      <c r="L17" s="54">
        <v>104364</v>
      </c>
      <c r="M17" s="54">
        <v>1441343</v>
      </c>
      <c r="N17" s="54">
        <v>738039</v>
      </c>
      <c r="Q17" s="9"/>
      <c r="R17" s="9"/>
    </row>
    <row r="18" spans="2:18" ht="30" customHeight="1" thickBot="1">
      <c r="B18" s="64">
        <v>43586</v>
      </c>
      <c r="C18" s="53">
        <v>9134022</v>
      </c>
      <c r="D18" s="53">
        <v>2321733</v>
      </c>
      <c r="E18" s="53">
        <v>5208228</v>
      </c>
      <c r="F18" s="53">
        <v>3871159</v>
      </c>
      <c r="G18" s="53">
        <v>1135227</v>
      </c>
      <c r="H18" s="53">
        <v>1181974</v>
      </c>
      <c r="I18" s="53">
        <v>1155897</v>
      </c>
      <c r="J18" s="53">
        <v>6954261</v>
      </c>
      <c r="K18" s="53">
        <v>953966</v>
      </c>
      <c r="L18" s="53">
        <v>107312</v>
      </c>
      <c r="M18" s="53">
        <v>1462180</v>
      </c>
      <c r="N18" s="53">
        <v>742929</v>
      </c>
      <c r="Q18" s="9"/>
      <c r="R18" s="9"/>
    </row>
    <row r="19" spans="2:18" ht="30" customHeight="1" thickBot="1">
      <c r="B19" s="65">
        <v>43617</v>
      </c>
      <c r="C19" s="54">
        <v>9106939</v>
      </c>
      <c r="D19" s="54">
        <v>2353819</v>
      </c>
      <c r="E19" s="54">
        <v>5183807</v>
      </c>
      <c r="F19" s="54">
        <v>3866810</v>
      </c>
      <c r="G19" s="54">
        <v>1155170</v>
      </c>
      <c r="H19" s="54">
        <v>1193887</v>
      </c>
      <c r="I19" s="54">
        <v>1147875</v>
      </c>
      <c r="J19" s="54">
        <v>6930652</v>
      </c>
      <c r="K19" s="54">
        <v>957253</v>
      </c>
      <c r="L19" s="54">
        <v>111667</v>
      </c>
      <c r="M19" s="54">
        <v>1484672</v>
      </c>
      <c r="N19" s="54">
        <v>747779</v>
      </c>
      <c r="Q19" s="9"/>
      <c r="R19" s="9"/>
    </row>
    <row r="20" spans="2:18" ht="30" customHeight="1" thickBot="1">
      <c r="B20" s="64">
        <v>43647</v>
      </c>
      <c r="C20" s="53">
        <v>9175911</v>
      </c>
      <c r="D20" s="53">
        <v>2373182</v>
      </c>
      <c r="E20" s="53">
        <v>5222488</v>
      </c>
      <c r="F20" s="53">
        <v>3893962</v>
      </c>
      <c r="G20" s="53">
        <v>1161724</v>
      </c>
      <c r="H20" s="53">
        <v>1206456</v>
      </c>
      <c r="I20" s="53">
        <v>1162678</v>
      </c>
      <c r="J20" s="53">
        <v>6976375</v>
      </c>
      <c r="K20" s="53">
        <v>962538</v>
      </c>
      <c r="L20" s="53">
        <v>113039</v>
      </c>
      <c r="M20" s="53">
        <v>1499686</v>
      </c>
      <c r="N20" s="53">
        <v>750850</v>
      </c>
      <c r="Q20" s="9"/>
      <c r="R20" s="9"/>
    </row>
    <row r="21" spans="2:18" ht="30" customHeight="1" thickBot="1">
      <c r="B21" s="65">
        <v>43678</v>
      </c>
      <c r="C21" s="54">
        <v>9231152</v>
      </c>
      <c r="D21" s="54">
        <v>2389135</v>
      </c>
      <c r="E21" s="54">
        <v>5255903</v>
      </c>
      <c r="F21" s="54">
        <v>3913205</v>
      </c>
      <c r="G21" s="54">
        <v>1169860</v>
      </c>
      <c r="H21" s="54">
        <v>1213971</v>
      </c>
      <c r="I21" s="54">
        <v>1161131</v>
      </c>
      <c r="J21" s="54">
        <v>7018645</v>
      </c>
      <c r="K21" s="54">
        <v>974521</v>
      </c>
      <c r="L21" s="54">
        <v>113665</v>
      </c>
      <c r="M21" s="54">
        <v>1510659</v>
      </c>
      <c r="N21" s="54">
        <v>755006</v>
      </c>
      <c r="Q21" s="9"/>
      <c r="R21" s="9"/>
    </row>
    <row r="22" spans="2:18" ht="30" customHeight="1" thickBot="1">
      <c r="B22" s="64">
        <v>43709</v>
      </c>
      <c r="C22" s="53">
        <v>9302983</v>
      </c>
      <c r="D22" s="53">
        <v>2403129</v>
      </c>
      <c r="E22" s="53">
        <v>5293463</v>
      </c>
      <c r="F22" s="53">
        <v>3944649</v>
      </c>
      <c r="G22" s="53">
        <v>1177040</v>
      </c>
      <c r="H22" s="53">
        <v>1218181</v>
      </c>
      <c r="I22" s="53">
        <v>1169564</v>
      </c>
      <c r="J22" s="53">
        <v>7070632</v>
      </c>
      <c r="K22" s="53">
        <v>983183</v>
      </c>
      <c r="L22" s="53">
        <v>113950</v>
      </c>
      <c r="M22" s="53">
        <v>1517818</v>
      </c>
      <c r="N22" s="53">
        <v>758524</v>
      </c>
      <c r="Q22" s="9"/>
      <c r="R22" s="9"/>
    </row>
    <row r="23" spans="2:18" ht="30" customHeight="1" thickBot="1">
      <c r="B23" s="65">
        <v>43739</v>
      </c>
      <c r="C23" s="54">
        <v>9419025</v>
      </c>
      <c r="D23" s="54">
        <v>2417080</v>
      </c>
      <c r="E23" s="54">
        <v>5347387</v>
      </c>
      <c r="F23" s="54">
        <v>4003301</v>
      </c>
      <c r="G23" s="54">
        <v>1187163</v>
      </c>
      <c r="H23" s="54">
        <v>1221676</v>
      </c>
      <c r="I23" s="54">
        <v>1188982</v>
      </c>
      <c r="J23" s="54">
        <v>7148981</v>
      </c>
      <c r="K23" s="54">
        <v>997990</v>
      </c>
      <c r="L23" s="54">
        <v>115440</v>
      </c>
      <c r="M23" s="54">
        <v>1526325</v>
      </c>
      <c r="N23" s="54">
        <v>761942</v>
      </c>
      <c r="Q23" s="9"/>
      <c r="R23" s="9"/>
    </row>
    <row r="24" spans="2:18" ht="30" customHeight="1" thickBot="1">
      <c r="B24" s="64">
        <v>43770</v>
      </c>
      <c r="C24" s="53">
        <v>9424698</v>
      </c>
      <c r="D24" s="53">
        <v>2402197</v>
      </c>
      <c r="E24" s="53">
        <v>5354569</v>
      </c>
      <c r="F24" s="53">
        <v>4000515</v>
      </c>
      <c r="G24" s="53">
        <v>1178754</v>
      </c>
      <c r="H24" s="53">
        <v>1215498</v>
      </c>
      <c r="I24" s="53">
        <v>1197136</v>
      </c>
      <c r="J24" s="53">
        <v>7139695</v>
      </c>
      <c r="K24" s="53">
        <v>1003688</v>
      </c>
      <c r="L24" s="53">
        <v>110501</v>
      </c>
      <c r="M24" s="53">
        <v>1514788</v>
      </c>
      <c r="N24" s="53">
        <v>764117</v>
      </c>
      <c r="Q24" s="9"/>
      <c r="R24" s="9"/>
    </row>
    <row r="25" spans="2:18" ht="30" customHeight="1" thickBot="1">
      <c r="B25" s="65">
        <v>43800</v>
      </c>
      <c r="C25" s="54">
        <v>9246314</v>
      </c>
      <c r="D25" s="54">
        <v>2323462</v>
      </c>
      <c r="E25" s="54">
        <v>5258345</v>
      </c>
      <c r="F25" s="54">
        <v>3919467</v>
      </c>
      <c r="G25" s="54">
        <v>1142185</v>
      </c>
      <c r="H25" s="54">
        <v>1173757</v>
      </c>
      <c r="I25" s="54">
        <v>1190632</v>
      </c>
      <c r="J25" s="54">
        <v>6981480</v>
      </c>
      <c r="K25" s="54">
        <v>992690</v>
      </c>
      <c r="L25" s="54">
        <v>100854</v>
      </c>
      <c r="M25" s="54">
        <v>1450611</v>
      </c>
      <c r="N25" s="54">
        <v>760006</v>
      </c>
      <c r="Q25" s="9"/>
      <c r="R25" s="9"/>
    </row>
    <row r="26" spans="2:18" ht="30" customHeight="1" thickBot="1">
      <c r="B26" s="64">
        <v>43831</v>
      </c>
      <c r="C26" s="53">
        <v>9057208</v>
      </c>
      <c r="D26" s="53">
        <v>2188848</v>
      </c>
      <c r="E26" s="53">
        <v>5177891</v>
      </c>
      <c r="F26" s="53">
        <v>3808611</v>
      </c>
      <c r="G26" s="53">
        <v>1076383</v>
      </c>
      <c r="H26" s="53">
        <v>1104669</v>
      </c>
      <c r="I26" s="53">
        <v>1140320</v>
      </c>
      <c r="J26" s="53">
        <v>6857609</v>
      </c>
      <c r="K26" s="53">
        <v>976706</v>
      </c>
      <c r="L26" s="53">
        <v>85192</v>
      </c>
      <c r="M26" s="53">
        <v>1345324</v>
      </c>
      <c r="N26" s="53">
        <v>746579</v>
      </c>
      <c r="Q26" s="9"/>
      <c r="R26" s="9"/>
    </row>
    <row r="27" spans="2:18" ht="30" customHeight="1" thickBot="1">
      <c r="B27" s="65">
        <v>43862</v>
      </c>
      <c r="C27" s="54">
        <v>9270259</v>
      </c>
      <c r="D27" s="54">
        <v>2259732</v>
      </c>
      <c r="E27" s="54">
        <v>5262599</v>
      </c>
      <c r="F27" s="54">
        <v>3930344</v>
      </c>
      <c r="G27" s="54">
        <v>1111074</v>
      </c>
      <c r="H27" s="54">
        <v>1140449</v>
      </c>
      <c r="I27" s="54">
        <v>1150614</v>
      </c>
      <c r="J27" s="54">
        <v>7030318</v>
      </c>
      <c r="K27" s="54">
        <v>1000360</v>
      </c>
      <c r="L27" s="54">
        <v>93961</v>
      </c>
      <c r="M27" s="54">
        <v>1401654</v>
      </c>
      <c r="N27" s="54">
        <v>751896</v>
      </c>
      <c r="Q27" s="9"/>
      <c r="R27" s="9"/>
    </row>
    <row r="28" spans="2:18" ht="30" customHeight="1" thickBot="1">
      <c r="B28" s="64">
        <v>43891</v>
      </c>
      <c r="C28" s="53">
        <v>9204859</v>
      </c>
      <c r="D28" s="53">
        <v>2269397</v>
      </c>
      <c r="E28" s="53">
        <v>5191858</v>
      </c>
      <c r="F28" s="53">
        <v>3935252</v>
      </c>
      <c r="G28" s="53">
        <v>1106459</v>
      </c>
      <c r="H28" s="53">
        <v>1154522</v>
      </c>
      <c r="I28" s="53">
        <v>1118327</v>
      </c>
      <c r="J28" s="53">
        <v>6995672</v>
      </c>
      <c r="K28" s="53">
        <v>1001827</v>
      </c>
      <c r="L28" s="53">
        <v>96380</v>
      </c>
      <c r="M28" s="53">
        <v>1411962</v>
      </c>
      <c r="N28" s="53">
        <v>748627</v>
      </c>
      <c r="Q28" s="9"/>
      <c r="R28" s="9"/>
    </row>
    <row r="29" spans="2:18" ht="30" customHeight="1" thickBot="1">
      <c r="B29" s="65">
        <v>43922</v>
      </c>
      <c r="C29" s="54">
        <v>8540570</v>
      </c>
      <c r="D29" s="54">
        <v>2207327</v>
      </c>
      <c r="E29" s="54">
        <v>4761334</v>
      </c>
      <c r="F29" s="54">
        <v>3715983</v>
      </c>
      <c r="G29" s="54">
        <v>1066404</v>
      </c>
      <c r="H29" s="54">
        <v>1133276</v>
      </c>
      <c r="I29" s="54">
        <v>966637</v>
      </c>
      <c r="J29" s="54">
        <v>6537682</v>
      </c>
      <c r="K29" s="54">
        <v>962682</v>
      </c>
      <c r="L29" s="54">
        <v>89975</v>
      </c>
      <c r="M29" s="54">
        <v>1370226</v>
      </c>
      <c r="N29" s="54">
        <v>735614</v>
      </c>
      <c r="Q29" s="9"/>
      <c r="R29" s="9"/>
    </row>
    <row r="30" spans="2:18" ht="30" customHeight="1" thickBot="1">
      <c r="B30" s="64">
        <v>43952</v>
      </c>
      <c r="C30" s="53">
        <v>8531290</v>
      </c>
      <c r="D30" s="53">
        <v>2217896</v>
      </c>
      <c r="E30" s="53">
        <v>4813408</v>
      </c>
      <c r="F30" s="53">
        <v>3651697</v>
      </c>
      <c r="G30" s="53">
        <v>1075482</v>
      </c>
      <c r="H30" s="53">
        <v>1134217</v>
      </c>
      <c r="I30" s="53">
        <v>934652</v>
      </c>
      <c r="J30" s="53">
        <v>6549916</v>
      </c>
      <c r="K30" s="53">
        <v>970342</v>
      </c>
      <c r="L30" s="53">
        <v>90016</v>
      </c>
      <c r="M30" s="53">
        <v>1379443</v>
      </c>
      <c r="N30" s="53">
        <v>736443</v>
      </c>
      <c r="Q30" s="9"/>
      <c r="R30" s="9"/>
    </row>
    <row r="31" spans="2:18" ht="30" customHeight="1" thickBot="1">
      <c r="B31" s="65">
        <v>43983</v>
      </c>
      <c r="C31" s="54">
        <v>8545785</v>
      </c>
      <c r="D31" s="54">
        <v>2233511</v>
      </c>
      <c r="E31" s="54">
        <v>4848060</v>
      </c>
      <c r="F31" s="54">
        <v>3628277</v>
      </c>
      <c r="G31" s="54">
        <v>1085878</v>
      </c>
      <c r="H31" s="54">
        <v>1138592</v>
      </c>
      <c r="I31" s="54">
        <v>929808</v>
      </c>
      <c r="J31" s="54">
        <v>6562601</v>
      </c>
      <c r="K31" s="54">
        <v>973989</v>
      </c>
      <c r="L31" s="54">
        <v>91450</v>
      </c>
      <c r="M31" s="54">
        <v>1392442</v>
      </c>
      <c r="N31" s="54">
        <v>736789</v>
      </c>
      <c r="Q31" s="9"/>
      <c r="R31" s="9"/>
    </row>
    <row r="32" spans="2:18" ht="30" customHeight="1" thickBot="1">
      <c r="B32" s="64">
        <v>44013</v>
      </c>
      <c r="C32" s="53">
        <v>8623425</v>
      </c>
      <c r="D32" s="53">
        <v>2255888</v>
      </c>
      <c r="E32" s="53">
        <v>4909605</v>
      </c>
      <c r="F32" s="53">
        <v>3641310</v>
      </c>
      <c r="G32" s="53">
        <v>1099230</v>
      </c>
      <c r="H32" s="53">
        <v>1147103</v>
      </c>
      <c r="I32" s="53">
        <v>944670</v>
      </c>
      <c r="J32" s="53">
        <v>6620649</v>
      </c>
      <c r="K32" s="53">
        <v>975808</v>
      </c>
      <c r="L32" s="53">
        <v>94553</v>
      </c>
      <c r="M32" s="53">
        <v>1408576</v>
      </c>
      <c r="N32" s="53">
        <v>739385</v>
      </c>
      <c r="Q32" s="9"/>
      <c r="R32" s="9"/>
    </row>
    <row r="33" spans="2:18" ht="30" customHeight="1" thickBot="1">
      <c r="B33" s="65">
        <v>44044</v>
      </c>
      <c r="C33" s="54">
        <v>8673160</v>
      </c>
      <c r="D33" s="54">
        <v>2274108</v>
      </c>
      <c r="E33" s="54">
        <v>4943651</v>
      </c>
      <c r="F33" s="54">
        <v>3655024</v>
      </c>
      <c r="G33" s="54">
        <v>1107195</v>
      </c>
      <c r="H33" s="54">
        <v>1157183</v>
      </c>
      <c r="I33" s="54">
        <v>944897</v>
      </c>
      <c r="J33" s="54">
        <v>6660861</v>
      </c>
      <c r="K33" s="54">
        <v>983181</v>
      </c>
      <c r="L33" s="54">
        <v>96185</v>
      </c>
      <c r="M33" s="54">
        <v>1423632</v>
      </c>
      <c r="N33" s="54">
        <v>740760</v>
      </c>
      <c r="Q33" s="9"/>
      <c r="R33" s="9"/>
    </row>
    <row r="34" spans="2:18" ht="30" customHeight="1" thickBot="1">
      <c r="B34" s="64">
        <v>44075</v>
      </c>
      <c r="C34" s="53">
        <v>8819370</v>
      </c>
      <c r="D34" s="53">
        <v>2315768</v>
      </c>
      <c r="E34" s="53">
        <v>5033758</v>
      </c>
      <c r="F34" s="53">
        <v>3706190</v>
      </c>
      <c r="G34" s="53">
        <v>1130959</v>
      </c>
      <c r="H34" s="53">
        <v>1174785</v>
      </c>
      <c r="I34" s="53">
        <v>971311</v>
      </c>
      <c r="J34" s="53">
        <v>6763664</v>
      </c>
      <c r="K34" s="53">
        <v>995318</v>
      </c>
      <c r="L34" s="53">
        <v>100972</v>
      </c>
      <c r="M34" s="53">
        <v>1454418</v>
      </c>
      <c r="N34" s="53">
        <v>746532</v>
      </c>
      <c r="Q34" s="9"/>
      <c r="R34" s="9"/>
    </row>
    <row r="35" spans="2:18" ht="30" customHeight="1" thickBot="1">
      <c r="B35" s="65">
        <v>44105</v>
      </c>
      <c r="C35" s="54">
        <v>8944620</v>
      </c>
      <c r="D35" s="54">
        <v>2352532</v>
      </c>
      <c r="E35" s="54">
        <v>5098727</v>
      </c>
      <c r="F35" s="54">
        <v>3761908</v>
      </c>
      <c r="G35" s="54">
        <v>1151118</v>
      </c>
      <c r="H35" s="54">
        <v>1190793</v>
      </c>
      <c r="I35" s="54">
        <v>999728</v>
      </c>
      <c r="J35" s="54">
        <v>6845565</v>
      </c>
      <c r="K35" s="54">
        <v>1005693</v>
      </c>
      <c r="L35" s="54">
        <v>105032</v>
      </c>
      <c r="M35" s="54">
        <v>1482070</v>
      </c>
      <c r="N35" s="54">
        <v>750973</v>
      </c>
      <c r="Q35" s="9"/>
      <c r="R35" s="9"/>
    </row>
    <row r="36" spans="2:18" ht="30" customHeight="1" thickBot="1">
      <c r="B36" s="64">
        <v>44136</v>
      </c>
      <c r="C36" s="53">
        <v>9052557</v>
      </c>
      <c r="D36" s="53">
        <v>2375945</v>
      </c>
      <c r="E36" s="53">
        <v>5148986</v>
      </c>
      <c r="F36" s="53">
        <v>3816264</v>
      </c>
      <c r="G36" s="53">
        <v>1159522</v>
      </c>
      <c r="H36" s="53">
        <v>1205479</v>
      </c>
      <c r="I36" s="53">
        <v>1030831</v>
      </c>
      <c r="J36" s="53">
        <v>6909368</v>
      </c>
      <c r="K36" s="53">
        <v>1015406</v>
      </c>
      <c r="L36" s="53">
        <v>107226</v>
      </c>
      <c r="M36" s="53">
        <v>1499097</v>
      </c>
      <c r="N36" s="53">
        <v>754849</v>
      </c>
      <c r="Q36" s="9"/>
      <c r="R36" s="9"/>
    </row>
    <row r="37" spans="2:18" ht="30" customHeight="1" thickBot="1">
      <c r="B37" s="65">
        <v>44166</v>
      </c>
      <c r="C37" s="54">
        <v>9003123</v>
      </c>
      <c r="D37" s="54">
        <v>2346332</v>
      </c>
      <c r="E37" s="54">
        <v>5108839</v>
      </c>
      <c r="F37" s="54">
        <v>3806723</v>
      </c>
      <c r="G37" s="54">
        <v>1145511</v>
      </c>
      <c r="H37" s="54">
        <v>1189618</v>
      </c>
      <c r="I37" s="54">
        <v>1039664</v>
      </c>
      <c r="J37" s="54">
        <v>6853112</v>
      </c>
      <c r="K37" s="54">
        <v>1013315</v>
      </c>
      <c r="L37" s="54">
        <v>103596</v>
      </c>
      <c r="M37" s="54">
        <v>1472029</v>
      </c>
      <c r="N37" s="54">
        <v>755642</v>
      </c>
      <c r="Q37" s="9"/>
      <c r="R37" s="9"/>
    </row>
    <row r="38" spans="2:18" ht="30" customHeight="1" thickBot="1">
      <c r="B38" s="64">
        <v>44197</v>
      </c>
      <c r="C38" s="53">
        <v>8817415</v>
      </c>
      <c r="D38" s="53">
        <v>2193441</v>
      </c>
      <c r="E38" s="53">
        <v>5042247</v>
      </c>
      <c r="F38" s="53">
        <v>3685517</v>
      </c>
      <c r="G38" s="53">
        <v>1074392</v>
      </c>
      <c r="H38" s="53">
        <v>1108104</v>
      </c>
      <c r="I38" s="53">
        <v>1003773</v>
      </c>
      <c r="J38" s="53">
        <v>6718136</v>
      </c>
      <c r="K38" s="53">
        <v>996477</v>
      </c>
      <c r="L38" s="53">
        <v>85956</v>
      </c>
      <c r="M38" s="53">
        <v>1351450</v>
      </c>
      <c r="N38" s="53">
        <v>741342</v>
      </c>
      <c r="Q38" s="9"/>
      <c r="R38" s="9"/>
    </row>
    <row r="39" spans="2:18" ht="30" customHeight="1" thickBot="1">
      <c r="B39" s="65">
        <v>44228</v>
      </c>
      <c r="C39" s="54">
        <v>9059360</v>
      </c>
      <c r="D39" s="54">
        <v>2262747</v>
      </c>
      <c r="E39" s="54">
        <v>5156887</v>
      </c>
      <c r="F39" s="54">
        <v>3807813</v>
      </c>
      <c r="G39" s="54">
        <v>1105958</v>
      </c>
      <c r="H39" s="54">
        <v>1147070</v>
      </c>
      <c r="I39" s="54">
        <v>1023015</v>
      </c>
      <c r="J39" s="54">
        <v>6912515</v>
      </c>
      <c r="K39" s="54">
        <v>1019686</v>
      </c>
      <c r="L39" s="54">
        <v>92879</v>
      </c>
      <c r="M39" s="54">
        <v>1406817</v>
      </c>
      <c r="N39" s="54">
        <v>749854</v>
      </c>
      <c r="Q39" s="9"/>
      <c r="R39" s="9"/>
    </row>
    <row r="40" spans="2:18" ht="30" customHeight="1" thickBot="1">
      <c r="B40" s="64">
        <v>44256</v>
      </c>
      <c r="C40" s="53">
        <v>9206494</v>
      </c>
      <c r="D40" s="53">
        <v>2324578</v>
      </c>
      <c r="E40" s="53">
        <v>5222488</v>
      </c>
      <c r="F40" s="53">
        <v>3886380</v>
      </c>
      <c r="G40" s="53">
        <v>1132417</v>
      </c>
      <c r="H40" s="53">
        <v>1181945</v>
      </c>
      <c r="I40" s="53">
        <v>1046046</v>
      </c>
      <c r="J40" s="53">
        <v>7020192</v>
      </c>
      <c r="K40" s="53">
        <v>1033050</v>
      </c>
      <c r="L40" s="53">
        <v>100327</v>
      </c>
      <c r="M40" s="53">
        <v>1454045</v>
      </c>
      <c r="N40" s="53">
        <v>756457</v>
      </c>
      <c r="Q40" s="9"/>
      <c r="R40" s="9"/>
    </row>
    <row r="41" spans="2:18" ht="30" customHeight="1" thickBot="1">
      <c r="B41" s="65">
        <v>44287</v>
      </c>
      <c r="C41" s="54">
        <v>9254214</v>
      </c>
      <c r="D41" s="54">
        <v>2349760</v>
      </c>
      <c r="E41" s="54">
        <v>5231310</v>
      </c>
      <c r="F41" s="54">
        <v>3923539</v>
      </c>
      <c r="G41" s="54">
        <v>1142033</v>
      </c>
      <c r="H41" s="54">
        <v>1197258</v>
      </c>
      <c r="I41" s="54">
        <v>1053380</v>
      </c>
      <c r="J41" s="54">
        <v>7053592</v>
      </c>
      <c r="K41" s="54">
        <v>1038312</v>
      </c>
      <c r="L41" s="54">
        <v>102968</v>
      </c>
      <c r="M41" s="54">
        <v>1473651</v>
      </c>
      <c r="N41" s="54">
        <v>759105</v>
      </c>
      <c r="Q41" s="9"/>
      <c r="R41" s="9"/>
    </row>
    <row r="42" spans="2:18" ht="30" customHeight="1" thickBot="1">
      <c r="B42" s="64">
        <v>44317</v>
      </c>
      <c r="C42" s="53">
        <v>9198923</v>
      </c>
      <c r="D42" s="53">
        <v>2360003</v>
      </c>
      <c r="E42" s="53">
        <v>5182022</v>
      </c>
      <c r="F42" s="53">
        <v>3919237</v>
      </c>
      <c r="G42" s="53">
        <v>1143785</v>
      </c>
      <c r="H42" s="53">
        <v>1205776</v>
      </c>
      <c r="I42" s="53">
        <v>1032017</v>
      </c>
      <c r="J42" s="53">
        <v>7020981</v>
      </c>
      <c r="K42" s="53">
        <v>1038785</v>
      </c>
      <c r="L42" s="53">
        <v>104096</v>
      </c>
      <c r="M42" s="53">
        <v>1482353</v>
      </c>
      <c r="N42" s="53">
        <v>759537</v>
      </c>
      <c r="Q42" s="9"/>
      <c r="R42" s="9"/>
    </row>
    <row r="43" spans="2:18" ht="30" customHeight="1" thickBot="1">
      <c r="B43" s="65">
        <v>44348</v>
      </c>
      <c r="C43" s="54">
        <v>9272657</v>
      </c>
      <c r="D43" s="54">
        <v>2377476</v>
      </c>
      <c r="E43" s="54">
        <v>5226321</v>
      </c>
      <c r="F43" s="54">
        <v>3946547</v>
      </c>
      <c r="G43" s="54">
        <v>1152759</v>
      </c>
      <c r="H43" s="54">
        <v>1214133</v>
      </c>
      <c r="I43" s="54">
        <v>1047890</v>
      </c>
      <c r="J43" s="54">
        <v>7069943</v>
      </c>
      <c r="K43" s="54">
        <v>1045581</v>
      </c>
      <c r="L43" s="54">
        <v>106473</v>
      </c>
      <c r="M43" s="54">
        <v>1495607</v>
      </c>
      <c r="N43" s="54">
        <v>761272</v>
      </c>
      <c r="Q43" s="9"/>
      <c r="R43" s="9"/>
    </row>
    <row r="44" spans="2:18" ht="30" customHeight="1" thickBot="1">
      <c r="B44" s="64">
        <v>44378</v>
      </c>
      <c r="C44" s="53">
        <v>9375989</v>
      </c>
      <c r="D44" s="53">
        <v>2393595</v>
      </c>
      <c r="E44" s="53">
        <v>5287285</v>
      </c>
      <c r="F44" s="53">
        <v>3985518</v>
      </c>
      <c r="G44" s="53">
        <v>1162034</v>
      </c>
      <c r="H44" s="53">
        <v>1221092</v>
      </c>
      <c r="I44" s="53">
        <v>1078891</v>
      </c>
      <c r="J44" s="53">
        <v>7133784</v>
      </c>
      <c r="K44" s="53">
        <v>1050726</v>
      </c>
      <c r="L44" s="53">
        <v>108517</v>
      </c>
      <c r="M44" s="53">
        <v>1508160</v>
      </c>
      <c r="N44" s="53">
        <v>762956</v>
      </c>
      <c r="Q44" s="9"/>
      <c r="R44" s="9"/>
    </row>
    <row r="45" spans="2:18" ht="30" customHeight="1" thickBot="1">
      <c r="B45" s="65">
        <v>44409</v>
      </c>
      <c r="C45" s="54">
        <v>9512775</v>
      </c>
      <c r="D45" s="54">
        <v>2415630</v>
      </c>
      <c r="E45" s="54">
        <v>5351094</v>
      </c>
      <c r="F45" s="54">
        <v>4034719</v>
      </c>
      <c r="G45" s="54">
        <v>1173938</v>
      </c>
      <c r="H45" s="54">
        <v>1230905</v>
      </c>
      <c r="I45" s="54">
        <v>1083316</v>
      </c>
      <c r="J45" s="54">
        <v>7228629</v>
      </c>
      <c r="K45" s="54">
        <v>1064489</v>
      </c>
      <c r="L45" s="54">
        <v>108872</v>
      </c>
      <c r="M45" s="54">
        <v>1525823</v>
      </c>
      <c r="N45" s="54">
        <v>766685</v>
      </c>
      <c r="Q45" s="9"/>
      <c r="R45" s="9"/>
    </row>
    <row r="46" spans="2:18" ht="30" customHeight="1" thickBot="1">
      <c r="B46" s="64">
        <v>44440</v>
      </c>
      <c r="C46" s="53">
        <v>9640697</v>
      </c>
      <c r="D46" s="53">
        <v>2437910</v>
      </c>
      <c r="E46" s="53">
        <v>5409722</v>
      </c>
      <c r="F46" s="53">
        <v>4079550</v>
      </c>
      <c r="G46" s="53">
        <v>1185387</v>
      </c>
      <c r="H46" s="53">
        <v>1240266</v>
      </c>
      <c r="I46" s="53">
        <v>1091465</v>
      </c>
      <c r="J46" s="53">
        <v>7311993</v>
      </c>
      <c r="K46" s="53">
        <v>1076500</v>
      </c>
      <c r="L46" s="53">
        <v>109613</v>
      </c>
      <c r="M46" s="53">
        <v>1543293</v>
      </c>
      <c r="N46" s="53">
        <v>769338</v>
      </c>
      <c r="Q46" s="9"/>
      <c r="R46" s="9"/>
    </row>
    <row r="47" spans="2:18" ht="30" customHeight="1" thickBot="1">
      <c r="B47" s="65">
        <v>44470</v>
      </c>
      <c r="C47" s="54">
        <v>9727043</v>
      </c>
      <c r="D47" s="54">
        <v>2455779</v>
      </c>
      <c r="E47" s="54">
        <v>5439535</v>
      </c>
      <c r="F47" s="54">
        <v>4115144</v>
      </c>
      <c r="G47" s="54">
        <v>1191738</v>
      </c>
      <c r="H47" s="54">
        <v>1250551</v>
      </c>
      <c r="I47" s="54">
        <v>1097391</v>
      </c>
      <c r="J47" s="54">
        <v>7362508</v>
      </c>
      <c r="K47" s="54">
        <v>1085574</v>
      </c>
      <c r="L47" s="54">
        <v>110296</v>
      </c>
      <c r="M47" s="54">
        <v>1557848</v>
      </c>
      <c r="N47" s="54">
        <v>770740</v>
      </c>
      <c r="Q47" s="9"/>
      <c r="R47" s="9"/>
    </row>
    <row r="48" spans="2:18" ht="30" customHeight="1" thickBot="1">
      <c r="B48" s="64">
        <v>44501</v>
      </c>
      <c r="C48" s="53">
        <v>9834994</v>
      </c>
      <c r="D48" s="53">
        <v>2470898</v>
      </c>
      <c r="E48" s="53">
        <v>5480044</v>
      </c>
      <c r="F48" s="53">
        <v>4160313</v>
      </c>
      <c r="G48" s="53">
        <v>1200188</v>
      </c>
      <c r="H48" s="53">
        <v>1256493</v>
      </c>
      <c r="I48" s="53">
        <v>1110815</v>
      </c>
      <c r="J48" s="53">
        <v>7425300</v>
      </c>
      <c r="K48" s="53">
        <v>1095129</v>
      </c>
      <c r="L48" s="53">
        <v>110732</v>
      </c>
      <c r="M48" s="53">
        <v>1569490</v>
      </c>
      <c r="N48" s="53">
        <v>773072</v>
      </c>
      <c r="Q48" s="9"/>
      <c r="R48" s="9"/>
    </row>
    <row r="49" spans="2:18" ht="30" customHeight="1" thickBot="1">
      <c r="B49" s="65">
        <v>44531</v>
      </c>
      <c r="C49" s="54">
        <v>9713781</v>
      </c>
      <c r="D49" s="54">
        <v>2424994</v>
      </c>
      <c r="E49" s="54">
        <v>5389625</v>
      </c>
      <c r="F49" s="54">
        <v>4113608</v>
      </c>
      <c r="G49" s="54">
        <v>1178573</v>
      </c>
      <c r="H49" s="54">
        <v>1232315</v>
      </c>
      <c r="I49" s="54">
        <v>1090061</v>
      </c>
      <c r="J49" s="54">
        <v>7315095</v>
      </c>
      <c r="K49" s="54">
        <v>1089210</v>
      </c>
      <c r="L49" s="54">
        <v>103910</v>
      </c>
      <c r="M49" s="54">
        <v>1532753</v>
      </c>
      <c r="N49" s="54">
        <v>770947</v>
      </c>
      <c r="Q49" s="9"/>
      <c r="R49" s="9"/>
    </row>
    <row r="50" spans="2:18" ht="30" customHeight="1" thickBot="1">
      <c r="B50" s="64">
        <v>44562</v>
      </c>
      <c r="C50" s="53">
        <v>9577284</v>
      </c>
      <c r="D50" s="53">
        <v>2351679</v>
      </c>
      <c r="E50" s="53">
        <v>5328907</v>
      </c>
      <c r="F50" s="53">
        <v>4030822</v>
      </c>
      <c r="G50" s="53">
        <v>1146071</v>
      </c>
      <c r="H50" s="53">
        <v>1194214</v>
      </c>
      <c r="I50" s="53">
        <v>1052177</v>
      </c>
      <c r="J50" s="53">
        <v>7223537</v>
      </c>
      <c r="K50" s="53">
        <v>1075349</v>
      </c>
      <c r="L50" s="53">
        <v>96974</v>
      </c>
      <c r="M50" s="53">
        <v>1479560</v>
      </c>
      <c r="N50" s="53">
        <v>760606</v>
      </c>
      <c r="Q50" s="9"/>
      <c r="R50" s="9"/>
    </row>
    <row r="51" spans="2:18" ht="30" customHeight="1" thickBot="1">
      <c r="B51" s="65">
        <v>44593</v>
      </c>
      <c r="C51" s="54">
        <v>9814640</v>
      </c>
      <c r="D51" s="54">
        <v>2428551</v>
      </c>
      <c r="E51" s="54">
        <v>5427176</v>
      </c>
      <c r="F51" s="54">
        <v>4149528</v>
      </c>
      <c r="G51" s="54">
        <v>1182093</v>
      </c>
      <c r="H51" s="54">
        <v>1235429</v>
      </c>
      <c r="I51" s="54">
        <v>1057904</v>
      </c>
      <c r="J51" s="54">
        <v>7411315</v>
      </c>
      <c r="K51" s="54">
        <v>1098865</v>
      </c>
      <c r="L51" s="54">
        <v>103465</v>
      </c>
      <c r="M51" s="54">
        <v>1541186</v>
      </c>
      <c r="N51" s="54">
        <v>769723</v>
      </c>
      <c r="Q51" s="9"/>
      <c r="R51" s="9"/>
    </row>
    <row r="52" spans="2:18" ht="30" customHeight="1" thickBot="1">
      <c r="B52" s="64">
        <v>44621</v>
      </c>
      <c r="C52" s="53">
        <v>9969490</v>
      </c>
      <c r="D52" s="53">
        <v>2439769</v>
      </c>
      <c r="E52" s="53">
        <v>5489653</v>
      </c>
      <c r="F52" s="53">
        <v>4221814</v>
      </c>
      <c r="G52" s="53">
        <v>1189881</v>
      </c>
      <c r="H52" s="53">
        <v>1244918</v>
      </c>
      <c r="I52" s="53">
        <v>1069040</v>
      </c>
      <c r="J52" s="53">
        <v>7521292</v>
      </c>
      <c r="K52" s="53">
        <v>1112590</v>
      </c>
      <c r="L52" s="53">
        <v>104805</v>
      </c>
      <c r="M52" s="53">
        <v>1555670</v>
      </c>
      <c r="N52" s="53">
        <v>771196</v>
      </c>
      <c r="Q52" s="9"/>
      <c r="R52" s="9"/>
    </row>
    <row r="53" spans="2:18" ht="30" customHeight="1" thickBot="1">
      <c r="B53" s="65">
        <v>44652</v>
      </c>
      <c r="C53" s="54">
        <v>9902913</v>
      </c>
      <c r="D53" s="54">
        <v>2399727</v>
      </c>
      <c r="E53" s="54">
        <v>5451666</v>
      </c>
      <c r="F53" s="54">
        <v>4197435</v>
      </c>
      <c r="G53" s="54">
        <v>1178786</v>
      </c>
      <c r="H53" s="54">
        <v>1238342</v>
      </c>
      <c r="I53" s="54">
        <v>1049627</v>
      </c>
      <c r="J53" s="54">
        <v>7479300</v>
      </c>
      <c r="K53" s="54">
        <v>1111755</v>
      </c>
      <c r="L53" s="54">
        <v>101681</v>
      </c>
      <c r="M53" s="54">
        <v>1543780</v>
      </c>
      <c r="N53" s="54">
        <v>768625</v>
      </c>
      <c r="Q53" s="9"/>
      <c r="R53" s="9"/>
    </row>
    <row r="54" spans="2:18" ht="30" customHeight="1" thickBot="1">
      <c r="B54" s="64">
        <v>44682</v>
      </c>
      <c r="C54" s="53">
        <v>9745944</v>
      </c>
      <c r="D54" s="53">
        <v>2236681</v>
      </c>
      <c r="E54" s="53">
        <v>5451324</v>
      </c>
      <c r="F54" s="53">
        <v>4202763</v>
      </c>
      <c r="G54" s="53">
        <v>1158141</v>
      </c>
      <c r="H54" s="53">
        <v>1218511</v>
      </c>
      <c r="I54" s="53">
        <v>1034061</v>
      </c>
      <c r="J54" s="53">
        <v>7496054</v>
      </c>
      <c r="K54" s="53">
        <v>1115734</v>
      </c>
      <c r="L54" s="53">
        <v>97498</v>
      </c>
      <c r="M54" s="53">
        <v>1518088</v>
      </c>
      <c r="N54" s="53">
        <v>758124</v>
      </c>
      <c r="Q54" s="9"/>
      <c r="R54" s="9"/>
    </row>
    <row r="55" spans="2:18" ht="30" customHeight="1" thickBot="1">
      <c r="B55" s="65">
        <v>44713</v>
      </c>
      <c r="C55" s="54">
        <v>9379558</v>
      </c>
      <c r="D55" s="54">
        <v>2198530</v>
      </c>
      <c r="E55" s="54">
        <v>5288788</v>
      </c>
      <c r="F55" s="54">
        <v>4090770</v>
      </c>
      <c r="G55" s="54">
        <v>1069277</v>
      </c>
      <c r="H55" s="54">
        <v>1129253</v>
      </c>
      <c r="I55" s="54">
        <v>991913</v>
      </c>
      <c r="J55" s="54">
        <v>7293743</v>
      </c>
      <c r="K55" s="54">
        <v>1086004</v>
      </c>
      <c r="L55" s="54">
        <v>87200</v>
      </c>
      <c r="M55" s="54">
        <v>1395096</v>
      </c>
      <c r="N55" s="54">
        <v>713504</v>
      </c>
      <c r="Q55" s="9"/>
      <c r="R55" s="9"/>
    </row>
    <row r="57" spans="2:18" ht="89.25" customHeight="1">
      <c r="B57" s="130" t="s">
        <v>102</v>
      </c>
      <c r="C57" s="130"/>
      <c r="D57" s="130"/>
      <c r="E57" s="130"/>
      <c r="F57" s="130"/>
      <c r="G57" s="130"/>
      <c r="H57" s="130"/>
      <c r="I57" s="130"/>
      <c r="N57" s="13"/>
    </row>
    <row r="58" spans="2:18">
      <c r="B58" s="130" t="s">
        <v>73</v>
      </c>
      <c r="C58" s="130"/>
      <c r="D58" s="130"/>
      <c r="E58" s="130"/>
      <c r="F58" s="130"/>
      <c r="G58" s="130"/>
      <c r="H58" s="130"/>
      <c r="I58" s="130"/>
    </row>
    <row r="59" spans="2:18">
      <c r="B59" s="39"/>
      <c r="C59" s="39"/>
      <c r="D59" s="39"/>
      <c r="E59" s="39"/>
      <c r="F59" s="4"/>
    </row>
    <row r="60" spans="2:18">
      <c r="F60" s="4"/>
    </row>
  </sheetData>
  <mergeCells count="14">
    <mergeCell ref="B57:I57"/>
    <mergeCell ref="B58:I58"/>
    <mergeCell ref="B8:I8"/>
    <mergeCell ref="B9:H9"/>
    <mergeCell ref="B11:B12"/>
    <mergeCell ref="E12:F12"/>
    <mergeCell ref="C11:D11"/>
    <mergeCell ref="C12:C13"/>
    <mergeCell ref="D12:D13"/>
    <mergeCell ref="E11:H11"/>
    <mergeCell ref="I11:N11"/>
    <mergeCell ref="G12:H12"/>
    <mergeCell ref="I12:K12"/>
    <mergeCell ref="L12:N1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B8:Z66"/>
  <sheetViews>
    <sheetView defaultGridColor="0" colorId="9" zoomScale="70" zoomScaleNormal="70" workbookViewId="0">
      <selection activeCell="B9" sqref="B9:H9"/>
    </sheetView>
  </sheetViews>
  <sheetFormatPr defaultColWidth="10.85546875" defaultRowHeight="16.5"/>
  <cols>
    <col min="1" max="1" width="5.7109375" style="2" customWidth="1"/>
    <col min="2" max="4" width="17.140625" style="2" customWidth="1"/>
    <col min="5" max="23" width="11.28515625" style="2" customWidth="1"/>
    <col min="24" max="16384" width="10.85546875" style="2"/>
  </cols>
  <sheetData>
    <row r="8" spans="2:26" ht="21.75" customHeight="1">
      <c r="B8" s="132" t="s">
        <v>8</v>
      </c>
      <c r="C8" s="132"/>
      <c r="D8" s="132"/>
      <c r="E8" s="132"/>
      <c r="F8" s="132"/>
      <c r="G8" s="132"/>
      <c r="H8" s="132"/>
      <c r="I8" s="132"/>
      <c r="J8" s="132"/>
      <c r="K8" s="132"/>
      <c r="L8" s="132"/>
    </row>
    <row r="9" spans="2:26" ht="20.25" customHeight="1">
      <c r="B9" s="225" t="s">
        <v>208</v>
      </c>
      <c r="C9" s="225"/>
      <c r="D9" s="225"/>
      <c r="E9" s="225"/>
      <c r="F9" s="225"/>
      <c r="G9" s="225"/>
      <c r="H9" s="225"/>
      <c r="I9" s="120"/>
      <c r="J9" s="120"/>
      <c r="K9" s="87"/>
    </row>
    <row r="10" spans="2:26" ht="30" customHeight="1">
      <c r="B10" s="95"/>
      <c r="C10" s="95"/>
      <c r="D10" s="95"/>
      <c r="E10" s="95"/>
      <c r="F10" s="95"/>
      <c r="G10" s="95"/>
      <c r="H10" s="95"/>
      <c r="I10" s="95"/>
      <c r="J10" s="95"/>
      <c r="K10" s="95"/>
      <c r="L10" s="95"/>
    </row>
    <row r="11" spans="2:26" ht="30" customHeight="1">
      <c r="B11" s="171"/>
      <c r="C11" s="160" t="s">
        <v>95</v>
      </c>
      <c r="D11" s="161"/>
      <c r="E11" s="168" t="s">
        <v>96</v>
      </c>
      <c r="F11" s="169"/>
      <c r="G11" s="169"/>
      <c r="H11" s="169"/>
      <c r="I11" s="172" t="s">
        <v>97</v>
      </c>
      <c r="J11" s="172"/>
      <c r="K11" s="172"/>
      <c r="L11" s="172"/>
      <c r="M11" s="172"/>
      <c r="N11" s="172"/>
      <c r="O11" s="168" t="s">
        <v>103</v>
      </c>
      <c r="P11" s="169"/>
      <c r="Q11" s="169"/>
      <c r="R11" s="169"/>
      <c r="S11" s="169"/>
      <c r="T11" s="169"/>
      <c r="U11" s="169"/>
      <c r="V11" s="169"/>
      <c r="W11" s="169"/>
      <c r="X11" s="169"/>
      <c r="Y11" s="169"/>
      <c r="Z11" s="170"/>
    </row>
    <row r="12" spans="2:26" ht="30" customHeight="1">
      <c r="B12" s="171"/>
      <c r="C12" s="162" t="s">
        <v>104</v>
      </c>
      <c r="D12" s="162" t="s">
        <v>105</v>
      </c>
      <c r="E12" s="173" t="s">
        <v>104</v>
      </c>
      <c r="F12" s="174"/>
      <c r="G12" s="173" t="s">
        <v>105</v>
      </c>
      <c r="H12" s="174"/>
      <c r="I12" s="175" t="s">
        <v>104</v>
      </c>
      <c r="J12" s="175"/>
      <c r="K12" s="175"/>
      <c r="L12" s="175" t="s">
        <v>105</v>
      </c>
      <c r="M12" s="175"/>
      <c r="N12" s="175"/>
      <c r="O12" s="166" t="s">
        <v>104</v>
      </c>
      <c r="P12" s="167"/>
      <c r="Q12" s="167"/>
      <c r="R12" s="167"/>
      <c r="S12" s="167"/>
      <c r="T12" s="167"/>
      <c r="U12" s="166" t="s">
        <v>105</v>
      </c>
      <c r="V12" s="167"/>
      <c r="W12" s="167"/>
      <c r="X12" s="167"/>
      <c r="Y12" s="167"/>
      <c r="Z12" s="167"/>
    </row>
    <row r="13" spans="2:26" ht="39.75" customHeight="1" thickBot="1">
      <c r="B13" s="41" t="s">
        <v>84</v>
      </c>
      <c r="C13" s="163"/>
      <c r="D13" s="163"/>
      <c r="E13" s="42" t="s">
        <v>98</v>
      </c>
      <c r="F13" s="42" t="s">
        <v>92</v>
      </c>
      <c r="G13" s="42" t="s">
        <v>98</v>
      </c>
      <c r="H13" s="42" t="s">
        <v>92</v>
      </c>
      <c r="I13" s="43" t="s">
        <v>99</v>
      </c>
      <c r="J13" s="43" t="s">
        <v>106</v>
      </c>
      <c r="K13" s="43" t="s">
        <v>101</v>
      </c>
      <c r="L13" s="43" t="s">
        <v>99</v>
      </c>
      <c r="M13" s="43" t="s">
        <v>106</v>
      </c>
      <c r="N13" s="43" t="s">
        <v>101</v>
      </c>
      <c r="O13" s="59" t="s">
        <v>107</v>
      </c>
      <c r="P13" s="59" t="s">
        <v>108</v>
      </c>
      <c r="Q13" s="59" t="s">
        <v>109</v>
      </c>
      <c r="R13" s="59" t="s">
        <v>110</v>
      </c>
      <c r="S13" s="59" t="s">
        <v>111</v>
      </c>
      <c r="T13" s="59" t="s">
        <v>112</v>
      </c>
      <c r="U13" s="59" t="s">
        <v>107</v>
      </c>
      <c r="V13" s="59" t="s">
        <v>108</v>
      </c>
      <c r="W13" s="59" t="s">
        <v>109</v>
      </c>
      <c r="X13" s="59" t="s">
        <v>110</v>
      </c>
      <c r="Y13" s="59" t="s">
        <v>111</v>
      </c>
      <c r="Z13" s="59" t="s">
        <v>112</v>
      </c>
    </row>
    <row r="14" spans="2:26" ht="30" customHeight="1">
      <c r="B14" s="57">
        <v>43466</v>
      </c>
      <c r="C14" s="66">
        <v>1613040</v>
      </c>
      <c r="D14" s="66">
        <v>208236</v>
      </c>
      <c r="E14" s="66">
        <v>810398</v>
      </c>
      <c r="F14" s="66">
        <v>801505</v>
      </c>
      <c r="G14" s="66">
        <v>129281</v>
      </c>
      <c r="H14" s="66">
        <v>78029</v>
      </c>
      <c r="I14" s="66">
        <v>101717</v>
      </c>
      <c r="J14" s="66">
        <v>1272014</v>
      </c>
      <c r="K14" s="66">
        <v>236156</v>
      </c>
      <c r="L14" s="66">
        <v>42217</v>
      </c>
      <c r="M14" s="66">
        <v>152569</v>
      </c>
      <c r="N14" s="66">
        <v>12216</v>
      </c>
      <c r="O14" s="66">
        <v>52826</v>
      </c>
      <c r="P14" s="66">
        <v>627670</v>
      </c>
      <c r="Q14" s="66">
        <v>128132</v>
      </c>
      <c r="R14" s="66">
        <v>48891</v>
      </c>
      <c r="S14" s="66">
        <v>644344</v>
      </c>
      <c r="T14" s="66">
        <v>108024</v>
      </c>
      <c r="U14" s="66">
        <v>26475</v>
      </c>
      <c r="V14" s="66">
        <v>93560</v>
      </c>
      <c r="W14" s="66">
        <v>9001</v>
      </c>
      <c r="X14" s="66">
        <v>15742</v>
      </c>
      <c r="Y14" s="31">
        <v>59009</v>
      </c>
      <c r="Z14" s="66">
        <v>3215</v>
      </c>
    </row>
    <row r="15" spans="2:26" ht="30" customHeight="1">
      <c r="B15" s="58">
        <v>43497</v>
      </c>
      <c r="C15" s="67">
        <v>357291</v>
      </c>
      <c r="D15" s="67">
        <v>159197</v>
      </c>
      <c r="E15" s="67">
        <v>202738</v>
      </c>
      <c r="F15" s="67">
        <v>154204</v>
      </c>
      <c r="G15" s="67">
        <v>100777</v>
      </c>
      <c r="H15" s="67">
        <v>57566</v>
      </c>
      <c r="I15" s="67">
        <v>35712</v>
      </c>
      <c r="J15" s="67">
        <v>287382</v>
      </c>
      <c r="K15" s="67">
        <v>33483</v>
      </c>
      <c r="L15" s="67">
        <v>33048</v>
      </c>
      <c r="M15" s="67">
        <v>115827</v>
      </c>
      <c r="N15" s="67">
        <v>9239</v>
      </c>
      <c r="O15" s="67">
        <v>18655</v>
      </c>
      <c r="P15" s="67">
        <v>159784</v>
      </c>
      <c r="Q15" s="67">
        <v>23994</v>
      </c>
      <c r="R15" s="67">
        <v>17057</v>
      </c>
      <c r="S15" s="67">
        <v>127598</v>
      </c>
      <c r="T15" s="67">
        <v>9489</v>
      </c>
      <c r="U15" s="67">
        <v>21113</v>
      </c>
      <c r="V15" s="67">
        <v>72676</v>
      </c>
      <c r="W15" s="67">
        <v>6809</v>
      </c>
      <c r="X15" s="67">
        <v>11935</v>
      </c>
      <c r="Y15" s="32">
        <v>43151</v>
      </c>
      <c r="Z15" s="67">
        <v>2430</v>
      </c>
    </row>
    <row r="16" spans="2:26" ht="30" customHeight="1">
      <c r="B16" s="57">
        <v>43525</v>
      </c>
      <c r="C16" s="66">
        <v>354680</v>
      </c>
      <c r="D16" s="66">
        <v>166377</v>
      </c>
      <c r="E16" s="66">
        <v>201218</v>
      </c>
      <c r="F16" s="66">
        <v>153052</v>
      </c>
      <c r="G16" s="66">
        <v>103838</v>
      </c>
      <c r="H16" s="66">
        <v>61649</v>
      </c>
      <c r="I16" s="66">
        <v>36401</v>
      </c>
      <c r="J16" s="66">
        <v>285415</v>
      </c>
      <c r="K16" s="66">
        <v>32046</v>
      </c>
      <c r="L16" s="66">
        <v>33870</v>
      </c>
      <c r="M16" s="66">
        <v>121749</v>
      </c>
      <c r="N16" s="66">
        <v>9664</v>
      </c>
      <c r="O16" s="66">
        <v>19007</v>
      </c>
      <c r="P16" s="66">
        <v>158935</v>
      </c>
      <c r="Q16" s="66">
        <v>22924</v>
      </c>
      <c r="R16" s="66">
        <v>17394</v>
      </c>
      <c r="S16" s="66">
        <v>126480</v>
      </c>
      <c r="T16" s="66">
        <v>9122</v>
      </c>
      <c r="U16" s="66">
        <v>21290</v>
      </c>
      <c r="V16" s="66">
        <v>75360</v>
      </c>
      <c r="W16" s="66">
        <v>7025</v>
      </c>
      <c r="X16" s="66">
        <v>12580</v>
      </c>
      <c r="Y16" s="31">
        <v>46389</v>
      </c>
      <c r="Z16" s="66">
        <v>2639</v>
      </c>
    </row>
    <row r="17" spans="2:26" ht="30" customHeight="1">
      <c r="B17" s="58">
        <v>43556</v>
      </c>
      <c r="C17" s="67">
        <v>604422</v>
      </c>
      <c r="D17" s="67">
        <v>186277</v>
      </c>
      <c r="E17" s="67">
        <v>326132</v>
      </c>
      <c r="F17" s="67">
        <v>277555</v>
      </c>
      <c r="G17" s="67">
        <v>114398</v>
      </c>
      <c r="H17" s="67">
        <v>70774</v>
      </c>
      <c r="I17" s="67">
        <v>53200</v>
      </c>
      <c r="J17" s="67">
        <v>490624</v>
      </c>
      <c r="K17" s="67">
        <v>59069</v>
      </c>
      <c r="L17" s="67">
        <v>37680</v>
      </c>
      <c r="M17" s="67">
        <v>136272</v>
      </c>
      <c r="N17" s="67">
        <v>10970</v>
      </c>
      <c r="O17" s="67">
        <v>27395</v>
      </c>
      <c r="P17" s="67">
        <v>258897</v>
      </c>
      <c r="Q17" s="67">
        <v>39164</v>
      </c>
      <c r="R17" s="67">
        <v>25805</v>
      </c>
      <c r="S17" s="67">
        <v>231727</v>
      </c>
      <c r="T17" s="67">
        <v>19905</v>
      </c>
      <c r="U17" s="67">
        <v>23449</v>
      </c>
      <c r="V17" s="67">
        <v>83000</v>
      </c>
      <c r="W17" s="67">
        <v>7757</v>
      </c>
      <c r="X17" s="67">
        <v>14231</v>
      </c>
      <c r="Y17" s="32">
        <v>53272</v>
      </c>
      <c r="Z17" s="67">
        <v>3213</v>
      </c>
    </row>
    <row r="18" spans="2:26" ht="30" customHeight="1">
      <c r="B18" s="57">
        <v>43586</v>
      </c>
      <c r="C18" s="66">
        <v>426534</v>
      </c>
      <c r="D18" s="66">
        <v>177142</v>
      </c>
      <c r="E18" s="66">
        <v>240343</v>
      </c>
      <c r="F18" s="66">
        <v>185632</v>
      </c>
      <c r="G18" s="66">
        <v>108767</v>
      </c>
      <c r="H18" s="66">
        <v>67138</v>
      </c>
      <c r="I18" s="66">
        <v>39812</v>
      </c>
      <c r="J18" s="66">
        <v>344102</v>
      </c>
      <c r="K18" s="66">
        <v>41580</v>
      </c>
      <c r="L18" s="66">
        <v>37515</v>
      </c>
      <c r="M18" s="66">
        <v>127899</v>
      </c>
      <c r="N18" s="66">
        <v>10211</v>
      </c>
      <c r="O18" s="66">
        <v>20536</v>
      </c>
      <c r="P18" s="66">
        <v>190082</v>
      </c>
      <c r="Q18" s="66">
        <v>29312</v>
      </c>
      <c r="R18" s="66">
        <v>19276</v>
      </c>
      <c r="S18" s="66">
        <v>154020</v>
      </c>
      <c r="T18" s="66">
        <v>12268</v>
      </c>
      <c r="U18" s="66">
        <v>23082</v>
      </c>
      <c r="V18" s="66">
        <v>78232</v>
      </c>
      <c r="W18" s="66">
        <v>7242</v>
      </c>
      <c r="X18" s="66">
        <v>14433</v>
      </c>
      <c r="Y18" s="31">
        <v>49667</v>
      </c>
      <c r="Z18" s="66">
        <v>2969</v>
      </c>
    </row>
    <row r="19" spans="2:26" ht="30" customHeight="1">
      <c r="B19" s="58">
        <v>43617</v>
      </c>
      <c r="C19" s="67">
        <v>829321</v>
      </c>
      <c r="D19" s="67">
        <v>180467</v>
      </c>
      <c r="E19" s="67">
        <v>391651</v>
      </c>
      <c r="F19" s="67">
        <v>436993</v>
      </c>
      <c r="G19" s="67">
        <v>110889</v>
      </c>
      <c r="H19" s="67">
        <v>68426</v>
      </c>
      <c r="I19" s="67">
        <v>50553</v>
      </c>
      <c r="J19" s="67">
        <v>653924</v>
      </c>
      <c r="K19" s="67">
        <v>123321</v>
      </c>
      <c r="L19" s="67">
        <v>36695</v>
      </c>
      <c r="M19" s="67">
        <v>131349</v>
      </c>
      <c r="N19" s="67">
        <v>11011</v>
      </c>
      <c r="O19" s="67">
        <v>24553</v>
      </c>
      <c r="P19" s="67">
        <v>304972</v>
      </c>
      <c r="Q19" s="67">
        <v>61414</v>
      </c>
      <c r="R19" s="67">
        <v>26000</v>
      </c>
      <c r="S19" s="67">
        <v>348952</v>
      </c>
      <c r="T19" s="67">
        <v>61907</v>
      </c>
      <c r="U19" s="67">
        <v>22912</v>
      </c>
      <c r="V19" s="67">
        <v>79873</v>
      </c>
      <c r="W19" s="67">
        <v>7890</v>
      </c>
      <c r="X19" s="67">
        <v>13783</v>
      </c>
      <c r="Y19" s="32">
        <v>51476</v>
      </c>
      <c r="Z19" s="67">
        <v>3121</v>
      </c>
    </row>
    <row r="20" spans="2:26" ht="30" customHeight="1">
      <c r="B20" s="57">
        <v>43647</v>
      </c>
      <c r="C20" s="66">
        <v>848538</v>
      </c>
      <c r="D20" s="66">
        <v>189929</v>
      </c>
      <c r="E20" s="66">
        <v>409993</v>
      </c>
      <c r="F20" s="66">
        <v>437773</v>
      </c>
      <c r="G20" s="66">
        <v>115727</v>
      </c>
      <c r="H20" s="66">
        <v>72795</v>
      </c>
      <c r="I20" s="66">
        <v>50779</v>
      </c>
      <c r="J20" s="66">
        <v>663114</v>
      </c>
      <c r="K20" s="66">
        <v>132851</v>
      </c>
      <c r="L20" s="66">
        <v>39036</v>
      </c>
      <c r="M20" s="66">
        <v>137244</v>
      </c>
      <c r="N20" s="66">
        <v>11957</v>
      </c>
      <c r="O20" s="66">
        <v>24744</v>
      </c>
      <c r="P20" s="66">
        <v>315781</v>
      </c>
      <c r="Q20" s="66">
        <v>68591</v>
      </c>
      <c r="R20" s="66">
        <v>26035</v>
      </c>
      <c r="S20" s="66">
        <v>347333</v>
      </c>
      <c r="T20" s="66">
        <v>64260</v>
      </c>
      <c r="U20" s="66">
        <v>23794</v>
      </c>
      <c r="V20" s="66">
        <v>83218</v>
      </c>
      <c r="W20" s="66">
        <v>8476</v>
      </c>
      <c r="X20" s="66">
        <v>15242</v>
      </c>
      <c r="Y20" s="31">
        <v>54026</v>
      </c>
      <c r="Z20" s="66">
        <v>3481</v>
      </c>
    </row>
    <row r="21" spans="2:26" ht="30" customHeight="1">
      <c r="B21" s="58">
        <v>43678</v>
      </c>
      <c r="C21" s="67">
        <v>469233</v>
      </c>
      <c r="D21" s="67">
        <v>178595</v>
      </c>
      <c r="E21" s="67">
        <v>253833</v>
      </c>
      <c r="F21" s="67">
        <v>214687</v>
      </c>
      <c r="G21" s="67">
        <v>109016</v>
      </c>
      <c r="H21" s="67">
        <v>68261</v>
      </c>
      <c r="I21" s="67">
        <v>42187</v>
      </c>
      <c r="J21" s="67">
        <v>378720</v>
      </c>
      <c r="K21" s="67">
        <v>46932</v>
      </c>
      <c r="L21" s="67">
        <v>37394</v>
      </c>
      <c r="M21" s="67">
        <v>128875</v>
      </c>
      <c r="N21" s="67">
        <v>10736</v>
      </c>
      <c r="O21" s="67">
        <v>21238</v>
      </c>
      <c r="P21" s="67">
        <v>199940</v>
      </c>
      <c r="Q21" s="67">
        <v>32064</v>
      </c>
      <c r="R21" s="67">
        <v>20949</v>
      </c>
      <c r="S21" s="67">
        <v>178780</v>
      </c>
      <c r="T21" s="67">
        <v>14868</v>
      </c>
      <c r="U21" s="67">
        <v>22939</v>
      </c>
      <c r="V21" s="67">
        <v>78298</v>
      </c>
      <c r="W21" s="67">
        <v>7554</v>
      </c>
      <c r="X21" s="67">
        <v>14455</v>
      </c>
      <c r="Y21" s="32">
        <v>50577</v>
      </c>
      <c r="Z21" s="67">
        <v>3182</v>
      </c>
    </row>
    <row r="22" spans="2:26" ht="30" customHeight="1">
      <c r="B22" s="57">
        <v>43709</v>
      </c>
      <c r="C22" s="66">
        <v>408587</v>
      </c>
      <c r="D22" s="66">
        <v>187059</v>
      </c>
      <c r="E22" s="66">
        <v>222805</v>
      </c>
      <c r="F22" s="66">
        <v>184981</v>
      </c>
      <c r="G22" s="66">
        <v>113701</v>
      </c>
      <c r="H22" s="66">
        <v>71838</v>
      </c>
      <c r="I22" s="66">
        <v>39370</v>
      </c>
      <c r="J22" s="66">
        <v>329672</v>
      </c>
      <c r="K22" s="66">
        <v>38247</v>
      </c>
      <c r="L22" s="66">
        <v>39267</v>
      </c>
      <c r="M22" s="66">
        <v>134969</v>
      </c>
      <c r="N22" s="66">
        <v>11043</v>
      </c>
      <c r="O22" s="66">
        <v>20066</v>
      </c>
      <c r="P22" s="66">
        <v>176124</v>
      </c>
      <c r="Q22" s="66">
        <v>26187</v>
      </c>
      <c r="R22" s="66">
        <v>19304</v>
      </c>
      <c r="S22" s="66">
        <v>153548</v>
      </c>
      <c r="T22" s="66">
        <v>12060</v>
      </c>
      <c r="U22" s="66">
        <v>23930</v>
      </c>
      <c r="V22" s="66">
        <v>81787</v>
      </c>
      <c r="W22" s="66">
        <v>7775</v>
      </c>
      <c r="X22" s="66">
        <v>15337</v>
      </c>
      <c r="Y22" s="31">
        <v>53182</v>
      </c>
      <c r="Z22" s="66">
        <v>3268</v>
      </c>
    </row>
    <row r="23" spans="2:26" ht="30" customHeight="1">
      <c r="B23" s="58">
        <v>43739</v>
      </c>
      <c r="C23" s="67">
        <v>493946</v>
      </c>
      <c r="D23" s="67">
        <v>195356</v>
      </c>
      <c r="E23" s="67">
        <v>257716</v>
      </c>
      <c r="F23" s="67">
        <v>235382</v>
      </c>
      <c r="G23" s="67">
        <v>115719</v>
      </c>
      <c r="H23" s="67">
        <v>78072</v>
      </c>
      <c r="I23" s="67">
        <v>42850</v>
      </c>
      <c r="J23" s="67">
        <v>406551</v>
      </c>
      <c r="K23" s="67">
        <v>43077</v>
      </c>
      <c r="L23" s="67">
        <v>40440</v>
      </c>
      <c r="M23" s="67">
        <v>141539</v>
      </c>
      <c r="N23" s="67">
        <v>11553</v>
      </c>
      <c r="O23" s="67">
        <v>21481</v>
      </c>
      <c r="P23" s="67">
        <v>207104</v>
      </c>
      <c r="Q23" s="67">
        <v>28595</v>
      </c>
      <c r="R23" s="67">
        <v>21369</v>
      </c>
      <c r="S23" s="67">
        <v>199447</v>
      </c>
      <c r="T23" s="67">
        <v>14482</v>
      </c>
      <c r="U23" s="67">
        <v>24438</v>
      </c>
      <c r="V23" s="67">
        <v>83098</v>
      </c>
      <c r="W23" s="67">
        <v>7972</v>
      </c>
      <c r="X23" s="67">
        <v>16002</v>
      </c>
      <c r="Y23" s="32">
        <v>58441</v>
      </c>
      <c r="Z23" s="67">
        <v>3581</v>
      </c>
    </row>
    <row r="24" spans="2:26" ht="30" customHeight="1">
      <c r="B24" s="57">
        <v>43770</v>
      </c>
      <c r="C24" s="66">
        <v>472017</v>
      </c>
      <c r="D24" s="66">
        <v>197133</v>
      </c>
      <c r="E24" s="66">
        <v>253747</v>
      </c>
      <c r="F24" s="66">
        <v>217291</v>
      </c>
      <c r="G24" s="66">
        <v>119267</v>
      </c>
      <c r="H24" s="66">
        <v>76154</v>
      </c>
      <c r="I24" s="66">
        <v>44892</v>
      </c>
      <c r="J24" s="66">
        <v>382509</v>
      </c>
      <c r="K24" s="66">
        <v>43132</v>
      </c>
      <c r="L24" s="66">
        <v>42721</v>
      </c>
      <c r="M24" s="66">
        <v>141202</v>
      </c>
      <c r="N24" s="66">
        <v>11236</v>
      </c>
      <c r="O24" s="66">
        <v>22553</v>
      </c>
      <c r="P24" s="66">
        <v>201657</v>
      </c>
      <c r="Q24" s="66">
        <v>29101</v>
      </c>
      <c r="R24" s="66">
        <v>22339</v>
      </c>
      <c r="S24" s="66">
        <v>180852</v>
      </c>
      <c r="T24" s="66">
        <v>14031</v>
      </c>
      <c r="U24" s="66">
        <v>25994</v>
      </c>
      <c r="V24" s="66">
        <v>85002</v>
      </c>
      <c r="W24" s="66">
        <v>8053</v>
      </c>
      <c r="X24" s="66">
        <v>16727</v>
      </c>
      <c r="Y24" s="31">
        <v>56200</v>
      </c>
      <c r="Z24" s="66">
        <v>3183</v>
      </c>
    </row>
    <row r="25" spans="2:26" ht="30" customHeight="1">
      <c r="B25" s="58">
        <v>43800</v>
      </c>
      <c r="C25" s="67">
        <v>1680675</v>
      </c>
      <c r="D25" s="67">
        <v>220139</v>
      </c>
      <c r="E25" s="67">
        <v>842375</v>
      </c>
      <c r="F25" s="67">
        <v>835228</v>
      </c>
      <c r="G25" s="67">
        <v>134400</v>
      </c>
      <c r="H25" s="67">
        <v>83933</v>
      </c>
      <c r="I25" s="67">
        <v>108200</v>
      </c>
      <c r="J25" s="67">
        <v>1308411</v>
      </c>
      <c r="K25" s="67">
        <v>258757</v>
      </c>
      <c r="L25" s="67">
        <v>45918</v>
      </c>
      <c r="M25" s="67">
        <v>159174</v>
      </c>
      <c r="N25" s="67">
        <v>12961</v>
      </c>
      <c r="O25" s="67">
        <v>57035</v>
      </c>
      <c r="P25" s="67">
        <v>644542</v>
      </c>
      <c r="Q25" s="67">
        <v>138828</v>
      </c>
      <c r="R25" s="67">
        <v>51165</v>
      </c>
      <c r="S25" s="67">
        <v>663869</v>
      </c>
      <c r="T25" s="67">
        <v>119929</v>
      </c>
      <c r="U25" s="67">
        <v>28134</v>
      </c>
      <c r="V25" s="67">
        <v>96690</v>
      </c>
      <c r="W25" s="67">
        <v>9341</v>
      </c>
      <c r="X25" s="67">
        <v>17784</v>
      </c>
      <c r="Y25" s="32">
        <v>62484</v>
      </c>
      <c r="Z25" s="67">
        <v>3620</v>
      </c>
    </row>
    <row r="26" spans="2:26" ht="30" customHeight="1">
      <c r="B26" s="57">
        <v>43831</v>
      </c>
      <c r="C26" s="66">
        <v>1733236</v>
      </c>
      <c r="D26" s="66">
        <v>231588</v>
      </c>
      <c r="E26" s="66">
        <v>872216</v>
      </c>
      <c r="F26" s="66">
        <v>857802</v>
      </c>
      <c r="G26" s="66">
        <v>142018</v>
      </c>
      <c r="H26" s="66">
        <v>87543</v>
      </c>
      <c r="I26" s="66">
        <v>108549</v>
      </c>
      <c r="J26" s="66">
        <v>1357353</v>
      </c>
      <c r="K26" s="66">
        <v>261919</v>
      </c>
      <c r="L26" s="66">
        <v>47156</v>
      </c>
      <c r="M26" s="66">
        <v>168085</v>
      </c>
      <c r="N26" s="66">
        <v>14056</v>
      </c>
      <c r="O26" s="66">
        <v>56606</v>
      </c>
      <c r="P26" s="66">
        <v>671685</v>
      </c>
      <c r="Q26" s="66">
        <v>141988</v>
      </c>
      <c r="R26" s="66">
        <v>51943</v>
      </c>
      <c r="S26" s="66">
        <v>685668</v>
      </c>
      <c r="T26" s="66">
        <v>119931</v>
      </c>
      <c r="U26" s="66">
        <v>29128</v>
      </c>
      <c r="V26" s="66">
        <v>102531</v>
      </c>
      <c r="W26" s="66">
        <v>10137</v>
      </c>
      <c r="X26" s="66">
        <v>18028</v>
      </c>
      <c r="Y26" s="31">
        <v>65554</v>
      </c>
      <c r="Z26" s="66">
        <v>3919</v>
      </c>
    </row>
    <row r="27" spans="2:26" ht="30" customHeight="1">
      <c r="B27" s="58">
        <v>43862</v>
      </c>
      <c r="C27" s="67">
        <v>398635</v>
      </c>
      <c r="D27" s="67">
        <v>188078</v>
      </c>
      <c r="E27" s="67">
        <v>227791</v>
      </c>
      <c r="F27" s="67">
        <v>169612</v>
      </c>
      <c r="G27" s="67">
        <v>116070</v>
      </c>
      <c r="H27" s="67">
        <v>70222</v>
      </c>
      <c r="I27" s="67">
        <v>39745</v>
      </c>
      <c r="J27" s="67">
        <v>319861</v>
      </c>
      <c r="K27" s="67">
        <v>37303</v>
      </c>
      <c r="L27" s="67">
        <v>37385</v>
      </c>
      <c r="M27" s="67">
        <v>137030</v>
      </c>
      <c r="N27" s="67">
        <v>11671</v>
      </c>
      <c r="O27" s="67">
        <v>21157</v>
      </c>
      <c r="P27" s="67">
        <v>179285</v>
      </c>
      <c r="Q27" s="67">
        <v>26920</v>
      </c>
      <c r="R27" s="67">
        <v>18588</v>
      </c>
      <c r="S27" s="67">
        <v>140576</v>
      </c>
      <c r="T27" s="67">
        <v>10383</v>
      </c>
      <c r="U27" s="67">
        <v>23173</v>
      </c>
      <c r="V27" s="67">
        <v>84283</v>
      </c>
      <c r="W27" s="67">
        <v>8437</v>
      </c>
      <c r="X27" s="67">
        <v>14212</v>
      </c>
      <c r="Y27" s="32">
        <v>52747</v>
      </c>
      <c r="Z27" s="67">
        <v>3234</v>
      </c>
    </row>
    <row r="28" spans="2:26" ht="30" customHeight="1">
      <c r="B28" s="57">
        <v>43891</v>
      </c>
      <c r="C28" s="66">
        <v>1857849</v>
      </c>
      <c r="D28" s="66">
        <v>340579</v>
      </c>
      <c r="E28" s="66">
        <v>1026563</v>
      </c>
      <c r="F28" s="66">
        <v>820186</v>
      </c>
      <c r="G28" s="66">
        <v>208666</v>
      </c>
      <c r="H28" s="66">
        <v>126954</v>
      </c>
      <c r="I28" s="66">
        <v>203385</v>
      </c>
      <c r="J28" s="66">
        <v>1416905</v>
      </c>
      <c r="K28" s="66">
        <v>224722</v>
      </c>
      <c r="L28" s="66">
        <v>63770</v>
      </c>
      <c r="M28" s="66">
        <v>248025</v>
      </c>
      <c r="N28" s="66">
        <v>23430</v>
      </c>
      <c r="O28" s="66">
        <v>113399</v>
      </c>
      <c r="P28" s="66">
        <v>776448</v>
      </c>
      <c r="Q28" s="66">
        <v>135301</v>
      </c>
      <c r="R28" s="66">
        <v>89986</v>
      </c>
      <c r="S28" s="66">
        <v>640457</v>
      </c>
      <c r="T28" s="66">
        <v>89421</v>
      </c>
      <c r="U28" s="66">
        <v>39132</v>
      </c>
      <c r="V28" s="66">
        <v>152305</v>
      </c>
      <c r="W28" s="66">
        <v>16899</v>
      </c>
      <c r="X28" s="66">
        <v>24638</v>
      </c>
      <c r="Y28" s="31">
        <v>95720</v>
      </c>
      <c r="Z28" s="66">
        <v>6531</v>
      </c>
    </row>
    <row r="29" spans="2:26" ht="30" customHeight="1">
      <c r="B29" s="58">
        <v>43922</v>
      </c>
      <c r="C29" s="67">
        <v>2405051</v>
      </c>
      <c r="D29" s="67">
        <v>573672</v>
      </c>
      <c r="E29" s="67">
        <v>1317570</v>
      </c>
      <c r="F29" s="67">
        <v>1076373</v>
      </c>
      <c r="G29" s="67">
        <v>344123</v>
      </c>
      <c r="H29" s="67">
        <v>222699</v>
      </c>
      <c r="I29" s="67">
        <v>246064</v>
      </c>
      <c r="J29" s="67">
        <v>1861655</v>
      </c>
      <c r="K29" s="67">
        <v>284027</v>
      </c>
      <c r="L29" s="67">
        <v>92618</v>
      </c>
      <c r="M29" s="67">
        <v>429222</v>
      </c>
      <c r="N29" s="67">
        <v>44314</v>
      </c>
      <c r="O29" s="67">
        <v>134572</v>
      </c>
      <c r="P29" s="67">
        <v>1009081</v>
      </c>
      <c r="Q29" s="67">
        <v>172075</v>
      </c>
      <c r="R29" s="67">
        <v>111492</v>
      </c>
      <c r="S29" s="67">
        <v>852574</v>
      </c>
      <c r="T29" s="67">
        <v>111952</v>
      </c>
      <c r="U29" s="67">
        <v>54123</v>
      </c>
      <c r="V29" s="67">
        <v>257720</v>
      </c>
      <c r="W29" s="67">
        <v>31721</v>
      </c>
      <c r="X29" s="67">
        <v>38495</v>
      </c>
      <c r="Y29" s="32">
        <v>171502</v>
      </c>
      <c r="Z29" s="67">
        <v>12593</v>
      </c>
    </row>
    <row r="30" spans="2:26" ht="30" customHeight="1">
      <c r="B30" s="57">
        <v>43952</v>
      </c>
      <c r="C30" s="66">
        <v>688752</v>
      </c>
      <c r="D30" s="66">
        <v>481112</v>
      </c>
      <c r="E30" s="66">
        <v>395666</v>
      </c>
      <c r="F30" s="66">
        <v>290803</v>
      </c>
      <c r="G30" s="66">
        <v>282866</v>
      </c>
      <c r="H30" s="66">
        <v>193711</v>
      </c>
      <c r="I30" s="66">
        <v>67667</v>
      </c>
      <c r="J30" s="66">
        <v>544277</v>
      </c>
      <c r="K30" s="66">
        <v>73891</v>
      </c>
      <c r="L30" s="66">
        <v>74480</v>
      </c>
      <c r="M30" s="66">
        <v>361439</v>
      </c>
      <c r="N30" s="66">
        <v>40081</v>
      </c>
      <c r="O30" s="66">
        <v>36727</v>
      </c>
      <c r="P30" s="66">
        <v>304784</v>
      </c>
      <c r="Q30" s="66">
        <v>53633</v>
      </c>
      <c r="R30" s="66">
        <v>30940</v>
      </c>
      <c r="S30" s="66">
        <v>239493</v>
      </c>
      <c r="T30" s="66">
        <v>20258</v>
      </c>
      <c r="U30" s="66">
        <v>41569</v>
      </c>
      <c r="V30" s="66">
        <v>212378</v>
      </c>
      <c r="W30" s="66">
        <v>28437</v>
      </c>
      <c r="X30" s="66">
        <v>32911</v>
      </c>
      <c r="Y30" s="31">
        <v>149061</v>
      </c>
      <c r="Z30" s="66">
        <v>11644</v>
      </c>
    </row>
    <row r="31" spans="2:26" ht="30" customHeight="1">
      <c r="B31" s="58">
        <v>43983</v>
      </c>
      <c r="C31" s="67">
        <v>505712</v>
      </c>
      <c r="D31" s="67">
        <v>346661</v>
      </c>
      <c r="E31" s="67">
        <v>273627</v>
      </c>
      <c r="F31" s="67">
        <v>230887</v>
      </c>
      <c r="G31" s="67">
        <v>199800</v>
      </c>
      <c r="H31" s="67">
        <v>143585</v>
      </c>
      <c r="I31" s="67">
        <v>40459</v>
      </c>
      <c r="J31" s="67">
        <v>399871</v>
      </c>
      <c r="K31" s="67">
        <v>63661</v>
      </c>
      <c r="L31" s="67">
        <v>53493</v>
      </c>
      <c r="M31" s="67">
        <v>258691</v>
      </c>
      <c r="N31" s="67">
        <v>30793</v>
      </c>
      <c r="O31" s="67">
        <v>21566</v>
      </c>
      <c r="P31" s="67">
        <v>210869</v>
      </c>
      <c r="Q31" s="67">
        <v>40745</v>
      </c>
      <c r="R31" s="67">
        <v>18893</v>
      </c>
      <c r="S31" s="67">
        <v>189002</v>
      </c>
      <c r="T31" s="67">
        <v>22916</v>
      </c>
      <c r="U31" s="67">
        <v>29372</v>
      </c>
      <c r="V31" s="67">
        <v>148665</v>
      </c>
      <c r="W31" s="67">
        <v>21417</v>
      </c>
      <c r="X31" s="67">
        <v>24121</v>
      </c>
      <c r="Y31" s="32">
        <v>110026</v>
      </c>
      <c r="Z31" s="67">
        <v>9376</v>
      </c>
    </row>
    <row r="32" spans="2:26" ht="30" customHeight="1">
      <c r="B32" s="57">
        <v>44013</v>
      </c>
      <c r="C32" s="66">
        <v>538611</v>
      </c>
      <c r="D32" s="66">
        <v>308041</v>
      </c>
      <c r="E32" s="66">
        <v>289675</v>
      </c>
      <c r="F32" s="66">
        <v>247598</v>
      </c>
      <c r="G32" s="66">
        <v>182858</v>
      </c>
      <c r="H32" s="66">
        <v>122136</v>
      </c>
      <c r="I32" s="66">
        <v>41397</v>
      </c>
      <c r="J32" s="66">
        <v>421664</v>
      </c>
      <c r="K32" s="66">
        <v>73566</v>
      </c>
      <c r="L32" s="66">
        <v>45585</v>
      </c>
      <c r="M32" s="66">
        <v>230562</v>
      </c>
      <c r="N32" s="66">
        <v>28480</v>
      </c>
      <c r="O32" s="66">
        <v>22786</v>
      </c>
      <c r="P32" s="66">
        <v>221993</v>
      </c>
      <c r="Q32" s="66">
        <v>44332</v>
      </c>
      <c r="R32" s="66">
        <v>18611</v>
      </c>
      <c r="S32" s="66">
        <v>199671</v>
      </c>
      <c r="T32" s="66">
        <v>29234</v>
      </c>
      <c r="U32" s="66">
        <v>26342</v>
      </c>
      <c r="V32" s="66">
        <v>136084</v>
      </c>
      <c r="W32" s="66">
        <v>20113</v>
      </c>
      <c r="X32" s="66">
        <v>19243</v>
      </c>
      <c r="Y32" s="31">
        <v>94478</v>
      </c>
      <c r="Z32" s="66">
        <v>8367</v>
      </c>
    </row>
    <row r="33" spans="2:26" ht="30" customHeight="1">
      <c r="B33" s="58">
        <v>44044</v>
      </c>
      <c r="C33" s="67">
        <v>395007</v>
      </c>
      <c r="D33" s="67">
        <v>285823</v>
      </c>
      <c r="E33" s="67">
        <v>229762</v>
      </c>
      <c r="F33" s="67">
        <v>164021</v>
      </c>
      <c r="G33" s="67">
        <v>170130</v>
      </c>
      <c r="H33" s="67">
        <v>112892</v>
      </c>
      <c r="I33" s="67">
        <v>37554</v>
      </c>
      <c r="J33" s="67">
        <v>312588</v>
      </c>
      <c r="K33" s="67">
        <v>43199</v>
      </c>
      <c r="L33" s="67">
        <v>42742</v>
      </c>
      <c r="M33" s="67">
        <v>213120</v>
      </c>
      <c r="N33" s="67">
        <v>26810</v>
      </c>
      <c r="O33" s="67">
        <v>21054</v>
      </c>
      <c r="P33" s="67">
        <v>177610</v>
      </c>
      <c r="Q33" s="67">
        <v>30713</v>
      </c>
      <c r="R33" s="67">
        <v>16500</v>
      </c>
      <c r="S33" s="67">
        <v>134978</v>
      </c>
      <c r="T33" s="67">
        <v>12486</v>
      </c>
      <c r="U33" s="67">
        <v>24852</v>
      </c>
      <c r="V33" s="67">
        <v>126236</v>
      </c>
      <c r="W33" s="67">
        <v>18737</v>
      </c>
      <c r="X33" s="67">
        <v>17890</v>
      </c>
      <c r="Y33" s="32">
        <v>86884</v>
      </c>
      <c r="Z33" s="67">
        <v>8073</v>
      </c>
    </row>
    <row r="34" spans="2:26" ht="30" customHeight="1">
      <c r="B34" s="57">
        <v>44075</v>
      </c>
      <c r="C34" s="66">
        <v>341374</v>
      </c>
      <c r="D34" s="66">
        <v>255187</v>
      </c>
      <c r="E34" s="66">
        <v>196087</v>
      </c>
      <c r="F34" s="66">
        <v>144258</v>
      </c>
      <c r="G34" s="66">
        <v>157458</v>
      </c>
      <c r="H34" s="66">
        <v>95349</v>
      </c>
      <c r="I34" s="66">
        <v>33763</v>
      </c>
      <c r="J34" s="66">
        <v>272942</v>
      </c>
      <c r="K34" s="66">
        <v>33281</v>
      </c>
      <c r="L34" s="66">
        <v>38517</v>
      </c>
      <c r="M34" s="66">
        <v>190401</v>
      </c>
      <c r="N34" s="66">
        <v>23593</v>
      </c>
      <c r="O34" s="66">
        <v>18345</v>
      </c>
      <c r="P34" s="66">
        <v>153887</v>
      </c>
      <c r="Q34" s="66">
        <v>23543</v>
      </c>
      <c r="R34" s="66">
        <v>15418</v>
      </c>
      <c r="S34" s="66">
        <v>119055</v>
      </c>
      <c r="T34" s="66">
        <v>9738</v>
      </c>
      <c r="U34" s="66">
        <v>23228</v>
      </c>
      <c r="V34" s="66">
        <v>117059</v>
      </c>
      <c r="W34" s="66">
        <v>16911</v>
      </c>
      <c r="X34" s="66">
        <v>15289</v>
      </c>
      <c r="Y34" s="31">
        <v>73342</v>
      </c>
      <c r="Z34" s="66">
        <v>6682</v>
      </c>
    </row>
    <row r="35" spans="2:26" ht="30" customHeight="1">
      <c r="B35" s="58">
        <v>44105</v>
      </c>
      <c r="C35" s="67">
        <v>407563</v>
      </c>
      <c r="D35" s="67">
        <v>224306</v>
      </c>
      <c r="E35" s="67">
        <v>222331</v>
      </c>
      <c r="F35" s="67">
        <v>184049</v>
      </c>
      <c r="G35" s="67">
        <v>140202</v>
      </c>
      <c r="H35" s="67">
        <v>81887</v>
      </c>
      <c r="I35" s="67">
        <v>36161</v>
      </c>
      <c r="J35" s="67">
        <v>332275</v>
      </c>
      <c r="K35" s="67">
        <v>37419</v>
      </c>
      <c r="L35" s="67">
        <v>34848</v>
      </c>
      <c r="M35" s="67">
        <v>166909</v>
      </c>
      <c r="N35" s="67">
        <v>20083</v>
      </c>
      <c r="O35" s="67">
        <v>19612</v>
      </c>
      <c r="P35" s="67">
        <v>176806</v>
      </c>
      <c r="Q35" s="67">
        <v>25456</v>
      </c>
      <c r="R35" s="67">
        <v>16549</v>
      </c>
      <c r="S35" s="67">
        <v>155469</v>
      </c>
      <c r="T35" s="67">
        <v>11963</v>
      </c>
      <c r="U35" s="67">
        <v>21485</v>
      </c>
      <c r="V35" s="67">
        <v>104138</v>
      </c>
      <c r="W35" s="67">
        <v>14358</v>
      </c>
      <c r="X35" s="67">
        <v>13363</v>
      </c>
      <c r="Y35" s="32">
        <v>62771</v>
      </c>
      <c r="Z35" s="67">
        <v>5725</v>
      </c>
    </row>
    <row r="36" spans="2:26" ht="30" customHeight="1">
      <c r="B36" s="57">
        <v>44136</v>
      </c>
      <c r="C36" s="66">
        <v>393913</v>
      </c>
      <c r="D36" s="66">
        <v>207645</v>
      </c>
      <c r="E36" s="66">
        <v>219861</v>
      </c>
      <c r="F36" s="66">
        <v>172885</v>
      </c>
      <c r="G36" s="66">
        <v>130781</v>
      </c>
      <c r="H36" s="66">
        <v>74648</v>
      </c>
      <c r="I36" s="66">
        <v>35070</v>
      </c>
      <c r="J36" s="66">
        <v>320075</v>
      </c>
      <c r="K36" s="66">
        <v>37181</v>
      </c>
      <c r="L36" s="66">
        <v>33933</v>
      </c>
      <c r="M36" s="66">
        <v>152964</v>
      </c>
      <c r="N36" s="66">
        <v>18314</v>
      </c>
      <c r="O36" s="66">
        <v>19007</v>
      </c>
      <c r="P36" s="66">
        <v>174957</v>
      </c>
      <c r="Q36" s="66">
        <v>25524</v>
      </c>
      <c r="R36" s="66">
        <v>16063</v>
      </c>
      <c r="S36" s="66">
        <v>145118</v>
      </c>
      <c r="T36" s="66">
        <v>11657</v>
      </c>
      <c r="U36" s="66">
        <v>21404</v>
      </c>
      <c r="V36" s="66">
        <v>95976</v>
      </c>
      <c r="W36" s="66">
        <v>13211</v>
      </c>
      <c r="X36" s="66">
        <v>12529</v>
      </c>
      <c r="Y36" s="31">
        <v>56988</v>
      </c>
      <c r="Z36" s="66">
        <v>5103</v>
      </c>
    </row>
    <row r="37" spans="2:26" ht="30" customHeight="1">
      <c r="B37" s="58">
        <v>44166</v>
      </c>
      <c r="C37" s="67">
        <v>1448738</v>
      </c>
      <c r="D37" s="67">
        <v>223012</v>
      </c>
      <c r="E37" s="67">
        <v>723788</v>
      </c>
      <c r="F37" s="67">
        <v>721543</v>
      </c>
      <c r="G37" s="67">
        <v>139422</v>
      </c>
      <c r="H37" s="67">
        <v>81060</v>
      </c>
      <c r="I37" s="67">
        <v>83678</v>
      </c>
      <c r="J37" s="67">
        <v>1121702</v>
      </c>
      <c r="K37" s="67">
        <v>238115</v>
      </c>
      <c r="L37" s="67">
        <v>37332</v>
      </c>
      <c r="M37" s="67">
        <v>164372</v>
      </c>
      <c r="N37" s="67">
        <v>18521</v>
      </c>
      <c r="O37" s="67">
        <v>45361</v>
      </c>
      <c r="P37" s="67">
        <v>552834</v>
      </c>
      <c r="Q37" s="67">
        <v>123937</v>
      </c>
      <c r="R37" s="67">
        <v>38317</v>
      </c>
      <c r="S37" s="67">
        <v>568868</v>
      </c>
      <c r="T37" s="67">
        <v>114178</v>
      </c>
      <c r="U37" s="67">
        <v>23575</v>
      </c>
      <c r="V37" s="67">
        <v>102684</v>
      </c>
      <c r="W37" s="67">
        <v>12943</v>
      </c>
      <c r="X37" s="67">
        <v>13757</v>
      </c>
      <c r="Y37" s="32">
        <v>61688</v>
      </c>
      <c r="Z37" s="67">
        <v>5578</v>
      </c>
    </row>
    <row r="38" spans="2:26" ht="30" customHeight="1">
      <c r="B38" s="57">
        <v>44197</v>
      </c>
      <c r="C38" s="66">
        <v>1426983</v>
      </c>
      <c r="D38" s="66">
        <v>253554</v>
      </c>
      <c r="E38" s="66">
        <v>710426</v>
      </c>
      <c r="F38" s="66">
        <v>712802</v>
      </c>
      <c r="G38" s="66">
        <v>154104</v>
      </c>
      <c r="H38" s="66">
        <v>96205</v>
      </c>
      <c r="I38" s="66">
        <v>83306</v>
      </c>
      <c r="J38" s="66">
        <v>1102765</v>
      </c>
      <c r="K38" s="66">
        <v>235562</v>
      </c>
      <c r="L38" s="66">
        <v>43566</v>
      </c>
      <c r="M38" s="66">
        <v>186944</v>
      </c>
      <c r="N38" s="66">
        <v>19552</v>
      </c>
      <c r="O38" s="66">
        <v>44789</v>
      </c>
      <c r="P38" s="66">
        <v>542760</v>
      </c>
      <c r="Q38" s="66">
        <v>121461</v>
      </c>
      <c r="R38" s="66">
        <v>38517</v>
      </c>
      <c r="S38" s="66">
        <v>560005</v>
      </c>
      <c r="T38" s="66">
        <v>114101</v>
      </c>
      <c r="U38" s="66">
        <v>26822</v>
      </c>
      <c r="V38" s="66">
        <v>113412</v>
      </c>
      <c r="W38" s="66">
        <v>13653</v>
      </c>
      <c r="X38" s="66">
        <v>16744</v>
      </c>
      <c r="Y38" s="31">
        <v>73532</v>
      </c>
      <c r="Z38" s="66">
        <v>5899</v>
      </c>
    </row>
    <row r="39" spans="2:26" ht="30" customHeight="1">
      <c r="B39" s="58">
        <v>44228</v>
      </c>
      <c r="C39" s="67">
        <v>376431</v>
      </c>
      <c r="D39" s="67">
        <v>192605</v>
      </c>
      <c r="E39" s="67">
        <v>216020</v>
      </c>
      <c r="F39" s="67">
        <v>158811</v>
      </c>
      <c r="G39" s="67">
        <v>119496</v>
      </c>
      <c r="H39" s="67">
        <v>70546</v>
      </c>
      <c r="I39" s="67">
        <v>35377</v>
      </c>
      <c r="J39" s="67">
        <v>300901</v>
      </c>
      <c r="K39" s="67">
        <v>38188</v>
      </c>
      <c r="L39" s="67">
        <v>33160</v>
      </c>
      <c r="M39" s="67">
        <v>141102</v>
      </c>
      <c r="N39" s="67">
        <v>15590</v>
      </c>
      <c r="O39" s="67">
        <v>19510</v>
      </c>
      <c r="P39" s="67">
        <v>169592</v>
      </c>
      <c r="Q39" s="67">
        <v>26595</v>
      </c>
      <c r="R39" s="67">
        <v>15867</v>
      </c>
      <c r="S39" s="67">
        <v>131309</v>
      </c>
      <c r="T39" s="67">
        <v>11593</v>
      </c>
      <c r="U39" s="67">
        <v>21017</v>
      </c>
      <c r="V39" s="67">
        <v>87383</v>
      </c>
      <c r="W39" s="67">
        <v>10930</v>
      </c>
      <c r="X39" s="67">
        <v>12143</v>
      </c>
      <c r="Y39" s="32">
        <v>53719</v>
      </c>
      <c r="Z39" s="67">
        <v>4660</v>
      </c>
    </row>
    <row r="40" spans="2:26" ht="30" customHeight="1">
      <c r="B40" s="57">
        <v>44256</v>
      </c>
      <c r="C40" s="66">
        <v>520661</v>
      </c>
      <c r="D40" s="66">
        <v>199901</v>
      </c>
      <c r="E40" s="66">
        <v>284924</v>
      </c>
      <c r="F40" s="66">
        <v>233914</v>
      </c>
      <c r="G40" s="66">
        <v>125471</v>
      </c>
      <c r="H40" s="66">
        <v>71734</v>
      </c>
      <c r="I40" s="66">
        <v>43603</v>
      </c>
      <c r="J40" s="66">
        <v>423827</v>
      </c>
      <c r="K40" s="66">
        <v>50794</v>
      </c>
      <c r="L40" s="66">
        <v>34274</v>
      </c>
      <c r="M40" s="66">
        <v>146620</v>
      </c>
      <c r="N40" s="66">
        <v>16106</v>
      </c>
      <c r="O40" s="66">
        <v>23293</v>
      </c>
      <c r="P40" s="66">
        <v>226550</v>
      </c>
      <c r="Q40" s="66">
        <v>34515</v>
      </c>
      <c r="R40" s="66">
        <v>20310</v>
      </c>
      <c r="S40" s="66">
        <v>197277</v>
      </c>
      <c r="T40" s="66">
        <v>16279</v>
      </c>
      <c r="U40" s="66">
        <v>21933</v>
      </c>
      <c r="V40" s="66">
        <v>91998</v>
      </c>
      <c r="W40" s="66">
        <v>11365</v>
      </c>
      <c r="X40" s="66">
        <v>12341</v>
      </c>
      <c r="Y40" s="31">
        <v>54622</v>
      </c>
      <c r="Z40" s="66">
        <v>4741</v>
      </c>
    </row>
    <row r="41" spans="2:26" ht="30" customHeight="1">
      <c r="B41" s="58">
        <v>44287</v>
      </c>
      <c r="C41" s="67">
        <v>580355</v>
      </c>
      <c r="D41" s="67">
        <v>244662</v>
      </c>
      <c r="E41" s="67">
        <v>325518</v>
      </c>
      <c r="F41" s="67">
        <v>252068</v>
      </c>
      <c r="G41" s="67">
        <v>148398</v>
      </c>
      <c r="H41" s="67">
        <v>92237</v>
      </c>
      <c r="I41" s="67">
        <v>55238</v>
      </c>
      <c r="J41" s="67">
        <v>465653</v>
      </c>
      <c r="K41" s="67">
        <v>56112</v>
      </c>
      <c r="L41" s="67">
        <v>43447</v>
      </c>
      <c r="M41" s="67">
        <v>178558</v>
      </c>
      <c r="N41" s="67">
        <v>18395</v>
      </c>
      <c r="O41" s="67">
        <v>30743</v>
      </c>
      <c r="P41" s="67">
        <v>256587</v>
      </c>
      <c r="Q41" s="67">
        <v>37669</v>
      </c>
      <c r="R41" s="67">
        <v>24495</v>
      </c>
      <c r="S41" s="67">
        <v>209066</v>
      </c>
      <c r="T41" s="67">
        <v>18443</v>
      </c>
      <c r="U41" s="67">
        <v>26949</v>
      </c>
      <c r="V41" s="67">
        <v>108399</v>
      </c>
      <c r="W41" s="67">
        <v>12847</v>
      </c>
      <c r="X41" s="67">
        <v>16498</v>
      </c>
      <c r="Y41" s="67">
        <v>70159</v>
      </c>
      <c r="Z41" s="67">
        <v>5548</v>
      </c>
    </row>
    <row r="42" spans="2:26" ht="30" customHeight="1">
      <c r="B42" s="57">
        <v>44317</v>
      </c>
      <c r="C42" s="66">
        <v>622336</v>
      </c>
      <c r="D42" s="66">
        <v>313010</v>
      </c>
      <c r="E42" s="66">
        <v>378282</v>
      </c>
      <c r="F42" s="66">
        <v>241003</v>
      </c>
      <c r="G42" s="66">
        <v>200348</v>
      </c>
      <c r="H42" s="66">
        <v>108294</v>
      </c>
      <c r="I42" s="66">
        <v>65232</v>
      </c>
      <c r="J42" s="66">
        <v>498474</v>
      </c>
      <c r="K42" s="66">
        <v>55008</v>
      </c>
      <c r="L42" s="66">
        <v>53690</v>
      </c>
      <c r="M42" s="66">
        <v>230654</v>
      </c>
      <c r="N42" s="66">
        <v>24035</v>
      </c>
      <c r="O42" s="66">
        <v>39278</v>
      </c>
      <c r="P42" s="66">
        <v>297662</v>
      </c>
      <c r="Q42" s="66">
        <v>40854</v>
      </c>
      <c r="R42" s="66">
        <v>25954</v>
      </c>
      <c r="S42" s="66">
        <v>200812</v>
      </c>
      <c r="T42" s="66">
        <v>14154</v>
      </c>
      <c r="U42" s="66">
        <v>34718</v>
      </c>
      <c r="V42" s="66">
        <v>147793</v>
      </c>
      <c r="W42" s="66">
        <v>17618</v>
      </c>
      <c r="X42" s="66">
        <v>18972</v>
      </c>
      <c r="Y42" s="66">
        <v>82861</v>
      </c>
      <c r="Z42" s="66">
        <v>6417</v>
      </c>
    </row>
    <row r="43" spans="2:26" ht="30" customHeight="1">
      <c r="B43" s="58">
        <v>44348</v>
      </c>
      <c r="C43" s="67">
        <v>939467</v>
      </c>
      <c r="D43" s="67">
        <v>274567</v>
      </c>
      <c r="E43" s="67">
        <v>464003</v>
      </c>
      <c r="F43" s="67">
        <v>473060</v>
      </c>
      <c r="G43" s="67">
        <v>173803</v>
      </c>
      <c r="H43" s="67">
        <v>97329</v>
      </c>
      <c r="I43" s="67">
        <v>54984</v>
      </c>
      <c r="J43" s="67">
        <v>732781</v>
      </c>
      <c r="K43" s="67">
        <v>148435</v>
      </c>
      <c r="L43" s="67">
        <v>47403</v>
      </c>
      <c r="M43" s="67">
        <v>201847</v>
      </c>
      <c r="N43" s="67">
        <v>21646</v>
      </c>
      <c r="O43" s="67">
        <v>29370</v>
      </c>
      <c r="P43" s="67">
        <v>358532</v>
      </c>
      <c r="Q43" s="67">
        <v>75344</v>
      </c>
      <c r="R43" s="67">
        <v>25614</v>
      </c>
      <c r="S43" s="67">
        <v>374249</v>
      </c>
      <c r="T43" s="67">
        <v>73091</v>
      </c>
      <c r="U43" s="67">
        <v>30694</v>
      </c>
      <c r="V43" s="67">
        <v>127240</v>
      </c>
      <c r="W43" s="67">
        <v>15674</v>
      </c>
      <c r="X43" s="67">
        <v>16709</v>
      </c>
      <c r="Y43" s="67">
        <v>74607</v>
      </c>
      <c r="Z43" s="67">
        <v>5972</v>
      </c>
    </row>
    <row r="44" spans="2:26" ht="30" customHeight="1">
      <c r="B44" s="57">
        <v>44378</v>
      </c>
      <c r="C44" s="66">
        <v>948015</v>
      </c>
      <c r="D44" s="66">
        <v>243063</v>
      </c>
      <c r="E44" s="66">
        <v>452773</v>
      </c>
      <c r="F44" s="66">
        <v>493024</v>
      </c>
      <c r="G44" s="66">
        <v>149382</v>
      </c>
      <c r="H44" s="66">
        <v>90450</v>
      </c>
      <c r="I44" s="66">
        <v>49415</v>
      </c>
      <c r="J44" s="66">
        <v>729117</v>
      </c>
      <c r="K44" s="66">
        <v>166214</v>
      </c>
      <c r="L44" s="66">
        <v>42771</v>
      </c>
      <c r="M44" s="66">
        <v>178009</v>
      </c>
      <c r="N44" s="66">
        <v>18832</v>
      </c>
      <c r="O44" s="66">
        <v>25878</v>
      </c>
      <c r="P44" s="66">
        <v>344856</v>
      </c>
      <c r="Q44" s="66">
        <v>81100</v>
      </c>
      <c r="R44" s="66">
        <v>23537</v>
      </c>
      <c r="S44" s="66">
        <v>384261</v>
      </c>
      <c r="T44" s="66">
        <v>85114</v>
      </c>
      <c r="U44" s="66">
        <v>26974</v>
      </c>
      <c r="V44" s="66">
        <v>108993</v>
      </c>
      <c r="W44" s="66">
        <v>13224</v>
      </c>
      <c r="X44" s="66">
        <v>15797</v>
      </c>
      <c r="Y44" s="66">
        <v>69016</v>
      </c>
      <c r="Z44" s="66">
        <v>5608</v>
      </c>
    </row>
    <row r="45" spans="2:26" ht="30" customHeight="1">
      <c r="B45" s="58">
        <v>44409</v>
      </c>
      <c r="C45" s="67">
        <v>499655</v>
      </c>
      <c r="D45" s="67">
        <v>228323</v>
      </c>
      <c r="E45" s="67">
        <v>270608</v>
      </c>
      <c r="F45" s="67">
        <v>226906</v>
      </c>
      <c r="G45" s="67">
        <v>140621</v>
      </c>
      <c r="H45" s="67">
        <v>83902</v>
      </c>
      <c r="I45" s="67">
        <v>40997</v>
      </c>
      <c r="J45" s="67">
        <v>405383</v>
      </c>
      <c r="K45" s="67">
        <v>50491</v>
      </c>
      <c r="L45" s="67">
        <v>41432</v>
      </c>
      <c r="M45" s="67">
        <v>165590</v>
      </c>
      <c r="N45" s="67">
        <v>17295</v>
      </c>
      <c r="O45" s="67">
        <v>21581</v>
      </c>
      <c r="P45" s="67">
        <v>214936</v>
      </c>
      <c r="Q45" s="67">
        <v>33515</v>
      </c>
      <c r="R45" s="67">
        <v>19416</v>
      </c>
      <c r="S45" s="67">
        <v>190447</v>
      </c>
      <c r="T45" s="67">
        <v>16976</v>
      </c>
      <c r="U45" s="67">
        <v>26421</v>
      </c>
      <c r="V45" s="67">
        <v>102064</v>
      </c>
      <c r="W45" s="67">
        <v>11963</v>
      </c>
      <c r="X45" s="67">
        <v>15011</v>
      </c>
      <c r="Y45" s="67">
        <v>63526</v>
      </c>
      <c r="Z45" s="67">
        <v>5332</v>
      </c>
    </row>
    <row r="46" spans="2:26" ht="30" customHeight="1">
      <c r="B46" s="57">
        <v>44440</v>
      </c>
      <c r="C46" s="66">
        <v>467001</v>
      </c>
      <c r="D46" s="66">
        <v>240031</v>
      </c>
      <c r="E46" s="66">
        <v>255038</v>
      </c>
      <c r="F46" s="66">
        <v>209307</v>
      </c>
      <c r="G46" s="66">
        <v>146543</v>
      </c>
      <c r="H46" s="66">
        <v>88270</v>
      </c>
      <c r="I46" s="66">
        <v>42068</v>
      </c>
      <c r="J46" s="66">
        <v>378717</v>
      </c>
      <c r="K46" s="66">
        <v>43044</v>
      </c>
      <c r="L46" s="66">
        <v>43672</v>
      </c>
      <c r="M46" s="66">
        <v>173023</v>
      </c>
      <c r="N46" s="66">
        <v>17877</v>
      </c>
      <c r="O46" s="66">
        <v>22041</v>
      </c>
      <c r="P46" s="66">
        <v>202919</v>
      </c>
      <c r="Q46" s="66">
        <v>29634</v>
      </c>
      <c r="R46" s="66">
        <v>20027</v>
      </c>
      <c r="S46" s="66">
        <v>175798</v>
      </c>
      <c r="T46" s="66">
        <v>13410</v>
      </c>
      <c r="U46" s="66">
        <v>27569</v>
      </c>
      <c r="V46" s="66">
        <v>106393</v>
      </c>
      <c r="W46" s="66">
        <v>12380</v>
      </c>
      <c r="X46" s="66">
        <v>16103</v>
      </c>
      <c r="Y46" s="66">
        <v>66630</v>
      </c>
      <c r="Z46" s="66">
        <v>5497</v>
      </c>
    </row>
    <row r="47" spans="2:26" ht="30" customHeight="1">
      <c r="B47" s="58">
        <v>44470</v>
      </c>
      <c r="C47" s="67">
        <v>554269</v>
      </c>
      <c r="D47" s="67">
        <v>245155</v>
      </c>
      <c r="E47" s="67">
        <v>287535</v>
      </c>
      <c r="F47" s="67">
        <v>263634</v>
      </c>
      <c r="G47" s="67">
        <v>147665</v>
      </c>
      <c r="H47" s="67">
        <v>91227</v>
      </c>
      <c r="I47" s="67">
        <v>45399</v>
      </c>
      <c r="J47" s="67">
        <v>456619</v>
      </c>
      <c r="K47" s="67">
        <v>48471</v>
      </c>
      <c r="L47" s="67">
        <v>44422</v>
      </c>
      <c r="M47" s="67">
        <v>176566</v>
      </c>
      <c r="N47" s="67">
        <v>17704</v>
      </c>
      <c r="O47" s="67">
        <v>22719</v>
      </c>
      <c r="P47" s="67">
        <v>231730</v>
      </c>
      <c r="Q47" s="67">
        <v>32474</v>
      </c>
      <c r="R47" s="67">
        <v>22680</v>
      </c>
      <c r="S47" s="67">
        <v>224889</v>
      </c>
      <c r="T47" s="67">
        <v>15997</v>
      </c>
      <c r="U47" s="67">
        <v>28010</v>
      </c>
      <c r="V47" s="67">
        <v>107238</v>
      </c>
      <c r="W47" s="67">
        <v>12245</v>
      </c>
      <c r="X47" s="67">
        <v>16412</v>
      </c>
      <c r="Y47" s="67">
        <v>69328</v>
      </c>
      <c r="Z47" s="67">
        <v>5459</v>
      </c>
    </row>
    <row r="48" spans="2:26" ht="30" customHeight="1">
      <c r="B48" s="57">
        <v>44501</v>
      </c>
      <c r="C48" s="66">
        <v>526572</v>
      </c>
      <c r="D48" s="66">
        <v>247314</v>
      </c>
      <c r="E48" s="66">
        <v>278776</v>
      </c>
      <c r="F48" s="66">
        <v>244479</v>
      </c>
      <c r="G48" s="66">
        <v>147931</v>
      </c>
      <c r="H48" s="66">
        <v>91454</v>
      </c>
      <c r="I48" s="66">
        <v>44769</v>
      </c>
      <c r="J48" s="66">
        <v>429161</v>
      </c>
      <c r="K48" s="66">
        <v>48803</v>
      </c>
      <c r="L48" s="66">
        <v>45502</v>
      </c>
      <c r="M48" s="66">
        <v>176058</v>
      </c>
      <c r="N48" s="66">
        <v>17616</v>
      </c>
      <c r="O48" s="66">
        <v>22601</v>
      </c>
      <c r="P48" s="66">
        <v>222830</v>
      </c>
      <c r="Q48" s="66">
        <v>32871</v>
      </c>
      <c r="R48" s="66">
        <v>22168</v>
      </c>
      <c r="S48" s="66">
        <v>206331</v>
      </c>
      <c r="T48" s="66">
        <v>15932</v>
      </c>
      <c r="U48" s="66">
        <v>28652</v>
      </c>
      <c r="V48" s="66">
        <v>106816</v>
      </c>
      <c r="W48" s="66">
        <v>12282</v>
      </c>
      <c r="X48" s="66">
        <v>16850</v>
      </c>
      <c r="Y48" s="66">
        <v>69242</v>
      </c>
      <c r="Z48" s="66">
        <v>5334</v>
      </c>
    </row>
    <row r="49" spans="2:26" ht="30" customHeight="1">
      <c r="B49" s="58">
        <v>44531</v>
      </c>
      <c r="C49" s="67">
        <v>1702710</v>
      </c>
      <c r="D49" s="67">
        <v>276413</v>
      </c>
      <c r="E49" s="67">
        <v>847202</v>
      </c>
      <c r="F49" s="67">
        <v>846059</v>
      </c>
      <c r="G49" s="67">
        <v>164860</v>
      </c>
      <c r="H49" s="67">
        <v>101630</v>
      </c>
      <c r="I49" s="67">
        <v>103756</v>
      </c>
      <c r="J49" s="67">
        <v>1313384</v>
      </c>
      <c r="K49" s="67">
        <v>274163</v>
      </c>
      <c r="L49" s="67">
        <v>50584</v>
      </c>
      <c r="M49" s="67">
        <v>196960</v>
      </c>
      <c r="N49" s="67">
        <v>18712</v>
      </c>
      <c r="O49" s="67">
        <v>55770</v>
      </c>
      <c r="P49" s="67">
        <v>645311</v>
      </c>
      <c r="Q49" s="67">
        <v>144369</v>
      </c>
      <c r="R49" s="67">
        <v>47986</v>
      </c>
      <c r="S49" s="67">
        <v>668073</v>
      </c>
      <c r="T49" s="67">
        <v>129794</v>
      </c>
      <c r="U49" s="67">
        <v>31694</v>
      </c>
      <c r="V49" s="67">
        <v>119826</v>
      </c>
      <c r="W49" s="67">
        <v>13138</v>
      </c>
      <c r="X49" s="67">
        <v>18890</v>
      </c>
      <c r="Y49" s="67">
        <v>77134</v>
      </c>
      <c r="Z49" s="67">
        <v>5574</v>
      </c>
    </row>
    <row r="50" spans="2:26" ht="30" customHeight="1">
      <c r="B50" s="57">
        <v>44562</v>
      </c>
      <c r="C50" s="66">
        <v>1662285</v>
      </c>
      <c r="D50" s="66">
        <v>311856</v>
      </c>
      <c r="E50" s="66">
        <v>825350</v>
      </c>
      <c r="F50" s="66">
        <v>828118</v>
      </c>
      <c r="G50" s="66">
        <v>184631</v>
      </c>
      <c r="H50" s="66">
        <v>115575</v>
      </c>
      <c r="I50" s="66">
        <v>95148</v>
      </c>
      <c r="J50" s="66">
        <v>1283762</v>
      </c>
      <c r="K50" s="66">
        <v>272789</v>
      </c>
      <c r="L50" s="66">
        <v>54728</v>
      </c>
      <c r="M50" s="66">
        <v>224177</v>
      </c>
      <c r="N50" s="66">
        <v>21052</v>
      </c>
      <c r="O50" s="66">
        <v>50432</v>
      </c>
      <c r="P50" s="66">
        <v>629899</v>
      </c>
      <c r="Q50" s="66">
        <v>143431</v>
      </c>
      <c r="R50" s="66">
        <v>44716</v>
      </c>
      <c r="S50" s="66">
        <v>653863</v>
      </c>
      <c r="T50" s="66">
        <v>129358</v>
      </c>
      <c r="U50" s="66">
        <v>34082</v>
      </c>
      <c r="V50" s="66">
        <v>135851</v>
      </c>
      <c r="W50" s="66">
        <v>14485</v>
      </c>
      <c r="X50" s="66">
        <v>20646</v>
      </c>
      <c r="Y50" s="66">
        <v>88326</v>
      </c>
      <c r="Z50" s="66">
        <v>6567</v>
      </c>
    </row>
    <row r="51" spans="2:26" ht="30" customHeight="1">
      <c r="B51" s="58">
        <v>44593</v>
      </c>
      <c r="C51" s="67">
        <v>461212</v>
      </c>
      <c r="D51" s="67">
        <v>250560</v>
      </c>
      <c r="E51" s="67">
        <v>257239</v>
      </c>
      <c r="F51" s="67">
        <v>199512</v>
      </c>
      <c r="G51" s="67">
        <v>147193</v>
      </c>
      <c r="H51" s="67">
        <v>92383</v>
      </c>
      <c r="I51" s="67">
        <v>42062</v>
      </c>
      <c r="J51" s="67">
        <v>370283</v>
      </c>
      <c r="K51" s="67">
        <v>43958</v>
      </c>
      <c r="L51" s="67">
        <v>43391</v>
      </c>
      <c r="M51" s="67">
        <v>177935</v>
      </c>
      <c r="N51" s="67">
        <v>18059</v>
      </c>
      <c r="O51" s="67">
        <v>22427</v>
      </c>
      <c r="P51" s="67">
        <v>203140</v>
      </c>
      <c r="Q51" s="67">
        <v>31283</v>
      </c>
      <c r="R51" s="67">
        <v>19635</v>
      </c>
      <c r="S51" s="67">
        <v>167143</v>
      </c>
      <c r="T51" s="67">
        <v>12675</v>
      </c>
      <c r="U51" s="67">
        <v>26945</v>
      </c>
      <c r="V51" s="67">
        <v>107602</v>
      </c>
      <c r="W51" s="67">
        <v>12486</v>
      </c>
      <c r="X51" s="67">
        <v>16446</v>
      </c>
      <c r="Y51" s="67">
        <v>70333</v>
      </c>
      <c r="Z51" s="67">
        <v>5573</v>
      </c>
    </row>
    <row r="52" spans="2:26" ht="30" customHeight="1">
      <c r="B52" s="57">
        <v>44621</v>
      </c>
      <c r="C52" s="66">
        <v>489808</v>
      </c>
      <c r="D52" s="66">
        <v>258103</v>
      </c>
      <c r="E52" s="66">
        <v>272028</v>
      </c>
      <c r="F52" s="66">
        <v>212972</v>
      </c>
      <c r="G52" s="66">
        <v>152175</v>
      </c>
      <c r="H52" s="66">
        <v>93871</v>
      </c>
      <c r="I52" s="66">
        <v>45523</v>
      </c>
      <c r="J52" s="66">
        <v>394722</v>
      </c>
      <c r="K52" s="66">
        <v>44310</v>
      </c>
      <c r="L52" s="66">
        <v>45119</v>
      </c>
      <c r="M52" s="66">
        <v>182216</v>
      </c>
      <c r="N52" s="66">
        <v>18528</v>
      </c>
      <c r="O52" s="66">
        <v>23991</v>
      </c>
      <c r="P52" s="66">
        <v>216165</v>
      </c>
      <c r="Q52" s="66">
        <v>31486</v>
      </c>
      <c r="R52" s="66">
        <v>21532</v>
      </c>
      <c r="S52" s="66">
        <v>178557</v>
      </c>
      <c r="T52" s="66">
        <v>12824</v>
      </c>
      <c r="U52" s="66">
        <v>28371</v>
      </c>
      <c r="V52" s="66">
        <v>111000</v>
      </c>
      <c r="W52" s="66">
        <v>12656</v>
      </c>
      <c r="X52" s="66">
        <v>16748</v>
      </c>
      <c r="Y52" s="66">
        <v>71216</v>
      </c>
      <c r="Z52" s="66">
        <v>5872</v>
      </c>
    </row>
    <row r="53" spans="2:26" ht="30" customHeight="1">
      <c r="B53" s="58">
        <v>44652</v>
      </c>
      <c r="C53" s="67">
        <v>785676</v>
      </c>
      <c r="D53" s="67">
        <v>279062</v>
      </c>
      <c r="E53" s="67">
        <v>417492</v>
      </c>
      <c r="F53" s="67">
        <v>360464</v>
      </c>
      <c r="G53" s="67">
        <v>165489</v>
      </c>
      <c r="H53" s="67">
        <v>100310</v>
      </c>
      <c r="I53" s="67">
        <v>66138</v>
      </c>
      <c r="J53" s="67">
        <v>636962</v>
      </c>
      <c r="K53" s="67">
        <v>74088</v>
      </c>
      <c r="L53" s="67">
        <v>47750</v>
      </c>
      <c r="M53" s="67">
        <v>198122</v>
      </c>
      <c r="N53" s="67">
        <v>19720</v>
      </c>
      <c r="O53" s="67">
        <v>35637</v>
      </c>
      <c r="P53" s="67">
        <v>331710</v>
      </c>
      <c r="Q53" s="67">
        <v>49455</v>
      </c>
      <c r="R53" s="67">
        <v>30501</v>
      </c>
      <c r="S53" s="67">
        <v>305252</v>
      </c>
      <c r="T53" s="67">
        <v>24633</v>
      </c>
      <c r="U53" s="67">
        <v>30121</v>
      </c>
      <c r="V53" s="67">
        <v>121431</v>
      </c>
      <c r="W53" s="67">
        <v>13766</v>
      </c>
      <c r="X53" s="67">
        <v>17629</v>
      </c>
      <c r="Y53" s="67">
        <v>76691</v>
      </c>
      <c r="Z53" s="67">
        <v>5954</v>
      </c>
    </row>
    <row r="54" spans="2:26" ht="30" customHeight="1">
      <c r="B54" s="57">
        <v>44682</v>
      </c>
      <c r="C54" s="66">
        <v>513488</v>
      </c>
      <c r="D54" s="66">
        <v>276365</v>
      </c>
      <c r="E54" s="66">
        <v>282638</v>
      </c>
      <c r="F54" s="66">
        <v>228085</v>
      </c>
      <c r="G54" s="66">
        <v>167475</v>
      </c>
      <c r="H54" s="66">
        <v>100064</v>
      </c>
      <c r="I54" s="66">
        <v>46404</v>
      </c>
      <c r="J54" s="66">
        <v>414779</v>
      </c>
      <c r="K54" s="66">
        <v>49087</v>
      </c>
      <c r="L54" s="66">
        <v>48403</v>
      </c>
      <c r="M54" s="66">
        <v>199647</v>
      </c>
      <c r="N54" s="66">
        <v>19281</v>
      </c>
      <c r="O54" s="66">
        <v>24182</v>
      </c>
      <c r="P54" s="66">
        <v>223767</v>
      </c>
      <c r="Q54" s="66">
        <v>34278</v>
      </c>
      <c r="R54" s="66">
        <v>22222</v>
      </c>
      <c r="S54" s="66">
        <v>191012</v>
      </c>
      <c r="T54" s="66">
        <v>14809</v>
      </c>
      <c r="U54" s="66">
        <v>30693</v>
      </c>
      <c r="V54" s="66">
        <v>123110</v>
      </c>
      <c r="W54" s="66">
        <v>13508</v>
      </c>
      <c r="X54" s="66">
        <v>17710</v>
      </c>
      <c r="Y54" s="66">
        <v>76537</v>
      </c>
      <c r="Z54" s="66">
        <v>5773</v>
      </c>
    </row>
    <row r="55" spans="2:26" ht="30" customHeight="1">
      <c r="B55" s="58">
        <v>44713</v>
      </c>
      <c r="C55" s="67">
        <f>SUM(E55:F55)</f>
        <v>1021337</v>
      </c>
      <c r="D55" s="67">
        <f>SUM(G55:H55)</f>
        <v>245561</v>
      </c>
      <c r="E55" s="67">
        <v>487807</v>
      </c>
      <c r="F55" s="67">
        <v>533530</v>
      </c>
      <c r="G55" s="67">
        <v>152102</v>
      </c>
      <c r="H55" s="67">
        <v>93459</v>
      </c>
      <c r="I55" s="67">
        <v>59501</v>
      </c>
      <c r="J55" s="67">
        <v>800720</v>
      </c>
      <c r="K55" s="67">
        <v>160303</v>
      </c>
      <c r="L55" s="67">
        <v>44231</v>
      </c>
      <c r="M55" s="67">
        <v>183241</v>
      </c>
      <c r="N55" s="67">
        <v>17912</v>
      </c>
      <c r="O55" s="67">
        <v>29493</v>
      </c>
      <c r="P55" s="67">
        <v>377200</v>
      </c>
      <c r="Q55" s="67">
        <v>80403</v>
      </c>
      <c r="R55" s="67">
        <v>30008</v>
      </c>
      <c r="S55" s="67">
        <v>423520</v>
      </c>
      <c r="T55" s="67">
        <v>79900</v>
      </c>
      <c r="U55" s="67">
        <v>28013</v>
      </c>
      <c r="V55" s="67">
        <v>111605</v>
      </c>
      <c r="W55" s="67">
        <v>12331</v>
      </c>
      <c r="X55" s="67">
        <v>16218</v>
      </c>
      <c r="Y55" s="67">
        <v>71636</v>
      </c>
      <c r="Z55" s="67">
        <v>5581</v>
      </c>
    </row>
    <row r="56" spans="2:26" ht="30" customHeight="1">
      <c r="B56" s="218"/>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2:26" ht="93.75" customHeight="1">
      <c r="B57" s="130" t="s">
        <v>113</v>
      </c>
      <c r="C57" s="130"/>
      <c r="D57" s="130"/>
      <c r="E57" s="130"/>
      <c r="F57" s="130"/>
      <c r="G57" s="130"/>
      <c r="H57" s="130"/>
      <c r="I57" s="130"/>
      <c r="J57" s="130"/>
      <c r="K57" s="130"/>
      <c r="L57" s="130"/>
      <c r="O57" s="9"/>
    </row>
    <row r="58" spans="2:26" ht="30" customHeight="1">
      <c r="B58" s="15" t="s">
        <v>76</v>
      </c>
      <c r="C58" s="15"/>
      <c r="D58" s="15"/>
      <c r="E58" s="15"/>
      <c r="G58" s="9"/>
      <c r="O58" s="9"/>
    </row>
    <row r="59" spans="2:26" ht="30" customHeight="1">
      <c r="B59" s="6"/>
      <c r="C59" s="6"/>
      <c r="D59" s="6"/>
      <c r="O59" s="9"/>
    </row>
    <row r="60" spans="2:26" ht="79.5" customHeight="1">
      <c r="F60" s="7"/>
      <c r="O60" s="9"/>
    </row>
    <row r="61" spans="2:26">
      <c r="O61" s="9"/>
    </row>
    <row r="62" spans="2:26">
      <c r="O62" s="9"/>
    </row>
    <row r="63" spans="2:26">
      <c r="O63" s="9"/>
    </row>
    <row r="64" spans="2:26">
      <c r="O64" s="9"/>
    </row>
    <row r="65" spans="15:15">
      <c r="O65" s="9"/>
    </row>
    <row r="66" spans="15:15">
      <c r="O66" s="9"/>
    </row>
  </sheetData>
  <mergeCells count="16">
    <mergeCell ref="O12:T12"/>
    <mergeCell ref="U12:Z12"/>
    <mergeCell ref="O11:Z11"/>
    <mergeCell ref="B57:L57"/>
    <mergeCell ref="B8:L8"/>
    <mergeCell ref="B11:B12"/>
    <mergeCell ref="E11:H11"/>
    <mergeCell ref="I11:N11"/>
    <mergeCell ref="E12:F12"/>
    <mergeCell ref="G12:H12"/>
    <mergeCell ref="I12:K12"/>
    <mergeCell ref="L12:N12"/>
    <mergeCell ref="C11:D11"/>
    <mergeCell ref="C12:C13"/>
    <mergeCell ref="D12:D13"/>
    <mergeCell ref="B9:H9"/>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CFAF94F76EFD43B195A7F8A6050026" ma:contentTypeVersion="9" ma:contentTypeDescription="Create a new document." ma:contentTypeScope="" ma:versionID="f099c08a3be043afbd589d5fbb6e90e0">
  <xsd:schema xmlns:xsd="http://www.w3.org/2001/XMLSchema" xmlns:xs="http://www.w3.org/2001/XMLSchema" xmlns:p="http://schemas.microsoft.com/office/2006/metadata/properties" xmlns:ns3="e54e15f0-1134-49a4-9366-755bfd5b6830" xmlns:ns4="68fd23f0-e0f0-46da-a78d-cf51f74d50d6" targetNamespace="http://schemas.microsoft.com/office/2006/metadata/properties" ma:root="true" ma:fieldsID="ac35d2d5918997ce532370656c83fb25" ns3:_="" ns4:_="">
    <xsd:import namespace="e54e15f0-1134-49a4-9366-755bfd5b6830"/>
    <xsd:import namespace="68fd23f0-e0f0-46da-a78d-cf51f74d50d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4e15f0-1134-49a4-9366-755bfd5b683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fd23f0-e0f0-46da-a78d-cf51f74d50d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054DBC-C273-46B7-AB07-AFEE9A53BD7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D6B75DD-8E61-4205-8896-59E5DAD94DA5}">
  <ds:schemaRefs>
    <ds:schemaRef ds:uri="http://schemas.microsoft.com/sharepoint/v3/contenttype/forms"/>
  </ds:schemaRefs>
</ds:datastoreItem>
</file>

<file path=customXml/itemProps3.xml><?xml version="1.0" encoding="utf-8"?>
<ds:datastoreItem xmlns:ds="http://schemas.openxmlformats.org/officeDocument/2006/customXml" ds:itemID="{9D55C018-25EF-48D1-85AB-E4F924D077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4e15f0-1134-49a4-9366-755bfd5b6830"/>
    <ds:schemaRef ds:uri="68fd23f0-e0f0-46da-a78d-cf51f74d50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Contenido</vt:lpstr>
      <vt:lpstr>Actualización dependientes</vt:lpstr>
      <vt:lpstr>Actualización independiente</vt:lpstr>
      <vt:lpstr>Actualización vacaciones</vt:lpstr>
      <vt:lpstr>Actualización suspensiones</vt:lpstr>
      <vt:lpstr>RL dep - ind</vt:lpstr>
      <vt:lpstr>RL dep público-privado</vt:lpstr>
      <vt:lpstr>RL dep ind por sexo y edad</vt:lpstr>
      <vt:lpstr>RL dep vac-sus por sexo-edad</vt:lpstr>
      <vt:lpstr>RL dep sus mes completo</vt:lpstr>
      <vt:lpstr>RL dep vac sector</vt:lpstr>
      <vt:lpstr>RL dep sus sector</vt:lpstr>
      <vt:lpstr>RL dep sin novedades sexo-edad</vt:lpstr>
      <vt:lpstr>RL dep ind ingresos-retiros</vt:lpstr>
      <vt:lpstr>RL dep ing-ret por sexo-edad</vt:lpstr>
      <vt:lpstr>RL dep ind ing-ret por dominio</vt:lpstr>
      <vt:lpstr>RL dep nivel ingreso</vt:lpstr>
      <vt:lpstr>Cotizantes dep nivel ingreso</vt:lpstr>
      <vt:lpstr>RL dep descomp. nómina</vt:lpstr>
      <vt:lpstr>Var. RL dep ingresos lab.</vt:lpstr>
      <vt:lpstr>RL dep+ind sector</vt:lpstr>
      <vt:lpstr>RL dep sector</vt:lpstr>
      <vt:lpstr>Sector económico-sexo</vt:lpstr>
      <vt:lpstr>Sector económico-edad</vt:lpstr>
      <vt:lpstr>Aportantes sector</vt:lpstr>
      <vt:lpstr>RL dep &amp; Apo dep Tamaño</vt:lpstr>
      <vt:lpstr>Aportantes sector tamaño</vt:lpstr>
      <vt:lpstr>Aportantes dep EXPO</vt:lpstr>
      <vt:lpstr>RL dep ind EXPO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Jesus Lobo Camargo</dc:creator>
  <cp:keywords/>
  <dc:description/>
  <cp:lastModifiedBy>PC</cp:lastModifiedBy>
  <cp:revision/>
  <dcterms:created xsi:type="dcterms:W3CDTF">2020-05-28T19:28:12Z</dcterms:created>
  <dcterms:modified xsi:type="dcterms:W3CDTF">2022-08-24T15:28:12Z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0x01010061CFAF94F76EFD43B195A7F8A6050026</vt:lpwstr>
  </property>
</Properties>
</file>