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D:\Dane\2022\Publicaciones\GEIH-ESPECIALES\Nueva carpeta\"/>
    </mc:Choice>
  </mc:AlternateContent>
  <xr:revisionPtr revIDLastSave="0" documentId="8_{812E640C-B0FD-44FD-9F97-5E0D0A70734C}" xr6:coauthVersionLast="47" xr6:coauthVersionMax="47" xr10:uidLastSave="{00000000-0000-0000-0000-000000000000}"/>
  <bookViews>
    <workbookView xWindow="-120" yWindow="-120" windowWidth="20730" windowHeight="11040" tabRatio="672" firstSheet="1" activeTab="11" xr2:uid="{00000000-000D-0000-FFFF-FFFF00000000}"/>
  </bookViews>
  <sheets>
    <sheet name="Indice" sheetId="508" r:id="rId1"/>
    <sheet name="Ficha metodológica" sheetId="507" r:id="rId2"/>
    <sheet name="P y T N" sheetId="488" r:id="rId3"/>
    <sheet name="P y T Cab" sheetId="505" r:id="rId4"/>
    <sheet name="P y T Resto" sheetId="506" r:id="rId5"/>
    <sheet name="Pos ocup N" sheetId="489" r:id="rId6"/>
    <sheet name="Ramas CIIU 4 N" sheetId="514" r:id="rId7"/>
    <sheet name="Inact N" sheetId="492" r:id="rId8"/>
    <sheet name="P y T 13A" sheetId="494" r:id="rId9"/>
    <sheet name="Pos ocup 13A" sheetId="500" r:id="rId10"/>
    <sheet name="Ramas CIIU4 13A" sheetId="516" r:id="rId11"/>
    <sheet name="Inact 13A" sheetId="499" r:id="rId12"/>
    <sheet name="Errores Relativos" sheetId="518" r:id="rId13"/>
  </sheets>
  <definedNames>
    <definedName name="Ej">'P y T N'!#REF!</definedName>
    <definedName name="_xlnm.Print_Titles" localSheetId="11">'Inact 13A'!$1:$9</definedName>
    <definedName name="_xlnm.Print_Titles" localSheetId="7">'Inact N'!$1:$9</definedName>
    <definedName name="_xlnm.Print_Titles" localSheetId="9">'Pos ocup 13A'!$1:$9</definedName>
    <definedName name="_xlnm.Print_Titles" localSheetId="5">'Pos ocup N'!$1:$9</definedName>
    <definedName name="_xlnm.Print_Titles" localSheetId="6">'Ramas CIIU 4 N'!$1:$9</definedName>
    <definedName name="_xlnm.Print_Titles" localSheetId="10">'Ramas CIIU4 13A'!$1:$9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3" i="518" l="1"/>
</calcChain>
</file>

<file path=xl/sharedStrings.xml><?xml version="1.0" encoding="utf-8"?>
<sst xmlns="http://schemas.openxmlformats.org/spreadsheetml/2006/main" count="1006" uniqueCount="202">
  <si>
    <t>% población en edad de trabajar, tasa global de participación, de ocupación, de desempleo (abierto y oculto) y de subempleo.</t>
  </si>
  <si>
    <t>Concepto</t>
  </si>
  <si>
    <t xml:space="preserve">% población en edad de trabajar </t>
  </si>
  <si>
    <t>TGP</t>
  </si>
  <si>
    <t>TO</t>
  </si>
  <si>
    <t>TD</t>
  </si>
  <si>
    <t>Población total</t>
  </si>
  <si>
    <t>Población en edad de trabajar</t>
  </si>
  <si>
    <t>Ocupados</t>
  </si>
  <si>
    <t>Desocupados</t>
  </si>
  <si>
    <t>HOMBRES</t>
  </si>
  <si>
    <t>MUJERES</t>
  </si>
  <si>
    <t>TOTAL NACIONAL</t>
  </si>
  <si>
    <t>Ocupados Total Nacional</t>
  </si>
  <si>
    <t xml:space="preserve">Empleado doméstico </t>
  </si>
  <si>
    <t>Patrón o empleador</t>
  </si>
  <si>
    <t>Otro</t>
  </si>
  <si>
    <t>No informa</t>
  </si>
  <si>
    <t>Construcción</t>
  </si>
  <si>
    <t xml:space="preserve">Estudiando </t>
  </si>
  <si>
    <t xml:space="preserve">Oficios del Hogar </t>
  </si>
  <si>
    <t>Otros</t>
  </si>
  <si>
    <t>Total</t>
  </si>
  <si>
    <t>Ocupados Total 13 áreas</t>
  </si>
  <si>
    <t>Otras ramas*</t>
  </si>
  <si>
    <t xml:space="preserve">Total Nacional </t>
  </si>
  <si>
    <t>Población ocupada según sexo y ramas de actividad</t>
  </si>
  <si>
    <t>Población ocupada según sexo y posición ocupacional</t>
  </si>
  <si>
    <t>Población inactiva según sexo y tipo de inactividad</t>
  </si>
  <si>
    <t>Población total, en edad de trabajar, económicamente activa, ocupados, desocupados (abiertos y ocultos), inactivos y subempleados (en miles), según sexo</t>
  </si>
  <si>
    <t>* Incluye Jornalero o Peón.</t>
  </si>
  <si>
    <t>Trabajador por cuenta propia</t>
  </si>
  <si>
    <t>Obrero, empleado del gobierno</t>
  </si>
  <si>
    <t xml:space="preserve">Obrero, empleado particular </t>
  </si>
  <si>
    <t>Obrero, empleado particular*</t>
  </si>
  <si>
    <t>Ficha metodológica</t>
  </si>
  <si>
    <t>Objetivo General</t>
  </si>
  <si>
    <t>Cobertura:</t>
  </si>
  <si>
    <t>Glosario</t>
  </si>
  <si>
    <t>Esta población se divide en:</t>
  </si>
  <si>
    <t>1. Desempleo abierto:</t>
  </si>
  <si>
    <t>2. Desempleo oculto:</t>
  </si>
  <si>
    <t>Desempleo</t>
  </si>
  <si>
    <t>Razones válidas:</t>
  </si>
  <si>
    <t>Razones no válidas:</t>
  </si>
  <si>
    <t xml:space="preserve">Principales indicadores que se pueden obtener: </t>
  </si>
  <si>
    <t>1.</t>
  </si>
  <si>
    <t>2.</t>
  </si>
  <si>
    <t>P y T N: Serie trimestre móvil - Total nacional según sexo</t>
  </si>
  <si>
    <t>3.</t>
  </si>
  <si>
    <t>4.</t>
  </si>
  <si>
    <t>P y T Cab: Serie trimestre móvil - Total cabecera según sexo</t>
  </si>
  <si>
    <t>5.</t>
  </si>
  <si>
    <t>Pos ocup N: Serie trimestre móvil - Total nacional según sexo y posición ocupacional</t>
  </si>
  <si>
    <t>6.</t>
  </si>
  <si>
    <t>7.</t>
  </si>
  <si>
    <t>8.</t>
  </si>
  <si>
    <t>Inact N: Serie trimestre móvil - Total nacional según sexo y tipo de inactividad</t>
  </si>
  <si>
    <t>9.</t>
  </si>
  <si>
    <t>P y T 13A: Total 13 áreas según sexo</t>
  </si>
  <si>
    <t>10.</t>
  </si>
  <si>
    <t>Pos ocup 13A: Serie trimestre móvil - Total 13 áres según sexo y posición ocupacional</t>
  </si>
  <si>
    <t>11.</t>
  </si>
  <si>
    <t>Inact 13A: Serie trimestre móvil - Total 13 áreas según sexo y tipo de inactividad</t>
  </si>
  <si>
    <t>Total Centros poblados y rural disperso</t>
  </si>
  <si>
    <t>Agricultura, ganadería, caza, silvicultura y pesca</t>
  </si>
  <si>
    <t>Jornalero o peón</t>
  </si>
  <si>
    <t>Total Cabeceras</t>
  </si>
  <si>
    <t>Total 13 ciudades y áreas metropolitanas</t>
  </si>
  <si>
    <t>P y T Resto: Serie trimestre móvil - Total centros poblados y rural disperso según sexo</t>
  </si>
  <si>
    <t>TOTAL 13 CIUDADES Y ÁREAS METROPOLITANAS</t>
  </si>
  <si>
    <t>MERCADO LABORAL - SEXO</t>
  </si>
  <si>
    <t>GRAN ENCUESTA INTEGRADA DE HOGARES (GEIH)</t>
  </si>
  <si>
    <t>Gran Encuesta Integrada de Hogares - GEIH</t>
  </si>
  <si>
    <r>
      <rPr>
        <b/>
        <sz val="10"/>
        <rFont val="Segoe UI"/>
        <family val="2"/>
      </rPr>
      <t>Área metropolitana:</t>
    </r>
    <r>
      <rPr>
        <sz val="10"/>
        <rFont val="Segoe UI"/>
        <family val="2"/>
      </rPr>
      <t xml:space="preserve"> se define como el área de influencia que incluye municipios circundantes, que con la ciudad conforman un solo tejido urbano no discontinuo y han sido reconocidos legalmente.</t>
    </r>
  </si>
  <si>
    <r>
      <t>La distribución de la población según los conceptos de fuerza de trabajo es la siguiente</t>
    </r>
    <r>
      <rPr>
        <sz val="10"/>
        <rFont val="Segoe UI"/>
        <family val="2"/>
      </rPr>
      <t>:</t>
    </r>
  </si>
  <si>
    <r>
      <t>1.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Trabajó por lo menos una hora remunerada en la semana de referencia.</t>
    </r>
  </si>
  <si>
    <r>
      <t>2.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Los que no trabajaron la semana de referencia, pero tenían un trabajo.</t>
    </r>
  </si>
  <si>
    <r>
      <t>3.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Trabajadores sin remuneración que trabajaron en la semana de referencia por lo menos 1 hora.</t>
    </r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</si>
  <si>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Sin empleo en la semana de referencia.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</si>
  <si>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Hicieron diligencias en el último mes.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</si>
  <si>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Disponibilidad.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</si>
  <si>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 xml:space="preserve">No hicieron diligencias en el último mes, pero sí en los últimos 12 meses y tienen una </t>
    </r>
    <r>
      <rPr>
        <i/>
        <sz val="10"/>
        <rFont val="Segoe UI"/>
        <family val="2"/>
      </rPr>
      <t>razón válida</t>
    </r>
    <r>
      <rPr>
        <sz val="10"/>
        <rFont val="Segoe UI"/>
        <family val="2"/>
      </rPr>
      <t xml:space="preserve"> de desaliento.</t>
    </r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</si>
  <si>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hay trabajo disponible en la ciudad.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</si>
  <si>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Está esperando que lo llamen.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</si>
  <si>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sabe como buscar trabajo.</t>
    </r>
  </si>
  <si>
    <r>
      <t>d.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Está cansado de buscar trabajo.</t>
    </r>
  </si>
  <si>
    <r>
      <t>e.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encuentra trabajo apropiado en su oficio o profesión.</t>
    </r>
  </si>
  <si>
    <r>
      <t>f.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Está esperando la temporada alta.</t>
    </r>
  </si>
  <si>
    <r>
      <t>g.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Carece de la experiencia necesaria.</t>
    </r>
  </si>
  <si>
    <r>
      <t>h.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No tiene recursos para instalar un negocio.</t>
    </r>
  </si>
  <si>
    <r>
      <t>i.</t>
    </r>
    <r>
      <rPr>
        <sz val="7"/>
        <rFont val="Segoe UI"/>
        <family val="2"/>
      </rPr>
      <t xml:space="preserve">      </t>
    </r>
    <r>
      <rPr>
        <sz val="10"/>
        <rFont val="Segoe UI"/>
        <family val="2"/>
      </rPr>
      <t>Los empleadores lo consideran muy joven o muy viejo.</t>
    </r>
  </si>
  <si>
    <r>
      <t>a.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Se considera muy joven o muy viejo</t>
    </r>
  </si>
  <si>
    <r>
      <t>b.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Actualmente no desea conseguir trabajo.</t>
    </r>
  </si>
  <si>
    <r>
      <t>c.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 xml:space="preserve">Responsabilidades familiares </t>
    </r>
  </si>
  <si>
    <r>
      <t>d.</t>
    </r>
    <r>
      <rPr>
        <sz val="7"/>
        <rFont val="Segoe UI"/>
        <family val="2"/>
      </rPr>
      <t xml:space="preserve">    </t>
    </r>
    <r>
      <rPr>
        <sz val="10"/>
        <rFont val="Segoe UI"/>
        <family val="2"/>
      </rPr>
      <t>Problemas de salud.</t>
    </r>
  </si>
  <si>
    <r>
      <t>e.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Está estudiando.</t>
    </r>
  </si>
  <si>
    <r>
      <t>f.</t>
    </r>
    <r>
      <rPr>
        <sz val="7"/>
        <rFont val="Segoe UI"/>
        <family val="2"/>
      </rPr>
      <t xml:space="preserve">     </t>
    </r>
    <r>
      <rPr>
        <sz val="10"/>
        <rFont val="Segoe UI"/>
        <family val="2"/>
      </rPr>
      <t>Otra razón.</t>
    </r>
  </si>
  <si>
    <t>Total Nacional</t>
  </si>
  <si>
    <t>Comercio y reparación de vehículos</t>
  </si>
  <si>
    <t>Alojamiento y servicios de comida</t>
  </si>
  <si>
    <t>Transporte y almacenamiento</t>
  </si>
  <si>
    <t>Actividades financieras y de seguros</t>
  </si>
  <si>
    <t>Explotación de minas y canteras</t>
  </si>
  <si>
    <t>Industrias manufactureras</t>
  </si>
  <si>
    <t>Suministro de electricidad gas, agua y gestión de desechos</t>
  </si>
  <si>
    <t>Información y comunicaciones</t>
  </si>
  <si>
    <t>Actividades inmobiliarias</t>
  </si>
  <si>
    <t>Actividades profesionales, científicas, técnicas y servicios administrativos</t>
  </si>
  <si>
    <t>Administración pública y defensa, educación y atención de la salud humana</t>
  </si>
  <si>
    <t>Ocupados Total 13 ciudades y áreas metropolitanas</t>
  </si>
  <si>
    <t>Actividades artísticas, entretenimiento, recreación y otras actividades de servicios</t>
  </si>
  <si>
    <t>* Agricultura, ganadería, caza, silvicultura y pesca, Explotación de minas y canteras, Suministro de electricidad gas, agua y gestión de desechos</t>
  </si>
  <si>
    <t>CIIU Rev. 4 A.C.</t>
  </si>
  <si>
    <t>Ene - mar 21</t>
  </si>
  <si>
    <t>Feb - abr 21</t>
  </si>
  <si>
    <t>Mar - may 21</t>
  </si>
  <si>
    <t>Abr - jun 21</t>
  </si>
  <si>
    <t>May - jul 21</t>
  </si>
  <si>
    <t>Jun - ago 21</t>
  </si>
  <si>
    <t>Jul - sep 21</t>
  </si>
  <si>
    <t>Ago - oct 21</t>
  </si>
  <si>
    <t>Sep - nov 21</t>
  </si>
  <si>
    <t>Oct -  Dic 21</t>
  </si>
  <si>
    <t>TS</t>
  </si>
  <si>
    <t xml:space="preserve">Fuerza de trabajo  </t>
  </si>
  <si>
    <t>Población fuera de la fuerza laboral</t>
  </si>
  <si>
    <t>Subocupados</t>
  </si>
  <si>
    <t>Fuerza de trabajo potencial</t>
  </si>
  <si>
    <t>Nov 21 -  Ene 22</t>
  </si>
  <si>
    <t>Gran Encuesta Integrada de Hogares</t>
  </si>
  <si>
    <t>% población en edad de trabajar, tasa global de participación, de ocupación, de desempleo y de subocupación.</t>
  </si>
  <si>
    <t>Población total, en edad de trabajar, fuerza de trabajo, ocupados, desocupados, población fuera de la fuerza laboral, subocupados y fuerza de trabajo potencial según sexo. (en miles)</t>
  </si>
  <si>
    <t>Serie trimestre móvil 21 - 22</t>
  </si>
  <si>
    <t>Ramas CIIU 4 N: Serie trimestre móvil - Total nacional según sexo y ramas de actividad CIIU Rev. 4 A.C.</t>
  </si>
  <si>
    <t>Ramas CIIU 13A: Serie trimestre móvil - Total 13 áreas según sexo y ramas de actividad CIIU Rev. 4 A.C.</t>
  </si>
  <si>
    <t>Desde enero de 2022 los resultados corresponden al rediseño de la Gran Encuesta Integrada de Hogares - GEIH 2018.</t>
  </si>
  <si>
    <t>Proveer información estadística relacionada con mercado laboral, ingresos y pobreza monetaria, así como de las características sociodemográficas de la población residente en Colombia.</t>
  </si>
  <si>
    <t>Total nacional, 24 ciudades y cuidades con áreas metropolitanas, que comprenden:</t>
  </si>
  <si>
    <t xml:space="preserve">^ Convenio 138 de la Organización Internacional del trabajo sobre la edad mínima para trabajar. Aprobada en Colombia mediante la Ley 515 de 1999 y ratificada en 2001.) </t>
  </si>
  <si>
    <r>
      <rPr>
        <i/>
        <sz val="10"/>
        <rFont val="Segoe UI"/>
        <family val="2"/>
      </rPr>
      <t>Subocupación por insuficiencia de horas (SIH)</t>
    </r>
    <r>
      <rPr>
        <b/>
        <sz val="10"/>
        <rFont val="Segoe UI"/>
        <family val="2"/>
      </rPr>
      <t xml:space="preserve"> </t>
    </r>
  </si>
  <si>
    <t>Ocupados que desean trabajar más horas, ya sea en su empleo principal o secundario, y tienen una jornada inferior a 48 horas semanales.</t>
  </si>
  <si>
    <t>Condiciones de empleo inadecuado:</t>
  </si>
  <si>
    <t>a. Por competencias: puede incluir todas las personas que trabajan y que, durante el período de referencia, desean o buscan cambiar su situación de empleo actual para utilizar mejor sus competencias profesionales y están disponibles para ello.</t>
  </si>
  <si>
    <t>b. Por ingresos: puede incluir todas las personas ocupadas que, durante el período de referencia, deseaban o buscaban cambiar su situación actual de empleo, con objeto de mejorar sus ingresos limitados.</t>
  </si>
  <si>
    <t>1. Buscadores no disponibles: se refiere a las personas sin empleo que están en busca de empleo pero no se encuentran disponibles para trabajar.</t>
  </si>
  <si>
    <t>2. Buscadores potenciales disponibles: se refiere a las personas sin empleo que no están en busca de empleo pero se encuentran disponibles para trabajar.</t>
  </si>
  <si>
    <t>3. Buscadores potenciales que desean trabajar: se refiere a las personas sin empleo que no están en busca de empleo ni se encuentran disponibles pero desean trabajar.</t>
  </si>
  <si>
    <t xml:space="preserve">Trabajador familiar sin remuneración </t>
  </si>
  <si>
    <t>Trabajador familiar sin remuneración</t>
  </si>
  <si>
    <t>Dic 21 -  Feb 22</t>
  </si>
  <si>
    <t>Actualizado el 12 de abril de 2022.</t>
  </si>
  <si>
    <t>Errores relativos</t>
  </si>
  <si>
    <t>Tasa global de participación, de ocupación y desempleo.</t>
  </si>
  <si>
    <t>Total Nacional - Hombres</t>
  </si>
  <si>
    <t>Límite
inferior</t>
  </si>
  <si>
    <t>Límite
superior</t>
  </si>
  <si>
    <t>Error relativo %</t>
  </si>
  <si>
    <t xml:space="preserve">TO </t>
  </si>
  <si>
    <t>PEA</t>
  </si>
  <si>
    <t>Total Nacional - Mujeres</t>
  </si>
  <si>
    <t>Total 13 ciudades y áreas metropolitanas - Hombres</t>
  </si>
  <si>
    <t>Total 13 ciudades y áreas metropolitanas - Mujeres</t>
  </si>
  <si>
    <t xml:space="preserve"> TGP </t>
  </si>
  <si>
    <t xml:space="preserve"> TO  </t>
  </si>
  <si>
    <t xml:space="preserve"> TD </t>
  </si>
  <si>
    <r>
      <rPr>
        <b/>
        <sz val="10"/>
        <rFont val="Segoe UI"/>
        <family val="2"/>
      </rPr>
      <t>Tipo de investigación:</t>
    </r>
    <r>
      <rPr>
        <sz val="10"/>
        <rFont val="Segoe UI"/>
        <family val="2"/>
      </rPr>
      <t xml:space="preserve"> encuesta por muestreo. </t>
    </r>
  </si>
  <si>
    <r>
      <rPr>
        <b/>
        <sz val="10"/>
        <rFont val="Segoe UI"/>
        <family val="2"/>
      </rPr>
      <t>Tipo de muestra:</t>
    </r>
    <r>
      <rPr>
        <sz val="10"/>
        <rFont val="Segoe UI"/>
        <family val="2"/>
      </rPr>
      <t xml:space="preserve"> probabilística, estratificada, de conglomerados desiguales y multietápica.</t>
    </r>
  </si>
  <si>
    <r>
      <rPr>
        <b/>
        <sz val="10"/>
        <rFont val="Segoe UI"/>
        <family val="2"/>
      </rPr>
      <t>Unidad Observación:</t>
    </r>
    <r>
      <rPr>
        <sz val="10"/>
        <rFont val="Segoe UI"/>
        <family val="2"/>
      </rPr>
      <t xml:space="preserve"> hogar particular.</t>
    </r>
  </si>
  <si>
    <r>
      <rPr>
        <b/>
        <sz val="10"/>
        <rFont val="Segoe UI"/>
        <family val="2"/>
      </rPr>
      <t>Población total (P.T.): s</t>
    </r>
    <r>
      <rPr>
        <sz val="10"/>
        <rFont val="Segoe UI"/>
        <family val="2"/>
      </rPr>
      <t>e estima por proyecciones con base en los resultados de los censos de población 2018.</t>
    </r>
  </si>
  <si>
    <r>
      <rPr>
        <b/>
        <sz val="10"/>
        <rFont val="Segoe UI"/>
        <family val="2"/>
      </rPr>
      <t>Población en edad de trabajar (P.E.T.)^: e</t>
    </r>
    <r>
      <rPr>
        <sz val="10"/>
        <rFont val="Segoe UI"/>
        <family val="2"/>
      </rPr>
      <t>stá constituida por las personas de 15 años y más. Se divide en Fuerza de Trabajo y Población Fuera de la Fuerza Laboral.</t>
    </r>
  </si>
  <si>
    <r>
      <rPr>
        <b/>
        <sz val="10"/>
        <rFont val="Segoe UI"/>
        <family val="2"/>
      </rPr>
      <t>Fuerza de trabajo (FT):</t>
    </r>
    <r>
      <rPr>
        <sz val="10"/>
        <rFont val="Segoe UI"/>
        <family val="2"/>
      </rPr>
      <t xml:space="preserve"> personas en edad de trabajar, que trabajan o están buscando empleo. También se denomina fuerza laboral. </t>
    </r>
  </si>
  <si>
    <r>
      <rPr>
        <b/>
        <sz val="10"/>
        <rFont val="Segoe UI"/>
        <family val="2"/>
      </rPr>
      <t>Ocupados (OC):</t>
    </r>
    <r>
      <rPr>
        <sz val="10"/>
        <rFont val="Segoe UI"/>
        <family val="2"/>
      </rPr>
      <t xml:space="preserve"> son las personas que durante el período de referencia se encontraban en una de las siguientes situaciones:</t>
    </r>
  </si>
  <si>
    <r>
      <rPr>
        <b/>
        <sz val="10"/>
        <rFont val="Segoe UI"/>
        <family val="2"/>
      </rPr>
      <t>Desocupados (DS):</t>
    </r>
    <r>
      <rPr>
        <sz val="10"/>
        <rFont val="Segoe UI"/>
        <family val="2"/>
      </rPr>
      <t xml:space="preserve"> son las personas que en la semana de referencia se encontraban en una de las siguientes  situaciones:</t>
    </r>
  </si>
  <si>
    <r>
      <rPr>
        <b/>
        <sz val="10"/>
        <rFont val="Segoe UI"/>
        <family val="2"/>
      </rPr>
      <t>Población fuera de la fuerza laboral (PFFL):</t>
    </r>
    <r>
      <rPr>
        <sz val="10"/>
        <rFont val="Segoe UI"/>
        <family val="2"/>
      </rPr>
      <t xml:space="preserve"> comprende a todas las personas en edad de trabajar (15 años y más), que en la semana de referencia no participaron en la producción de bienes y servicios porque no necesitan, no pueden o no están interesadas en tener actividad remunerada.</t>
    </r>
  </si>
  <si>
    <r>
      <t>Subocupación (S): s</t>
    </r>
    <r>
      <rPr>
        <sz val="10"/>
        <rFont val="Segoe UI"/>
        <family val="2"/>
      </rPr>
      <t>e refiere a los trabajadores que tienen el deseo manifestado de mejorar sus ingresos, el número de horas trabajadas o tener una labor más propia de sus competencias, pero además han hecho una gestión para materializar su aspiración y están en disposición de efectuar el cambio.</t>
    </r>
  </si>
  <si>
    <r>
      <rPr>
        <b/>
        <sz val="10"/>
        <rFont val="Segoe UI"/>
        <family val="2"/>
      </rPr>
      <t>Fuerza de Trabajo Potencial (FTP): c</t>
    </r>
    <r>
      <rPr>
        <sz val="10"/>
        <rFont val="Segoe UI"/>
        <family val="2"/>
      </rPr>
      <t>omprende a las personas que se encuentran fuera de la fuerza de trabajo y que tienen interés en trabajar. Se identifican 3 grupos.</t>
    </r>
  </si>
  <si>
    <r>
      <t>·</t>
    </r>
    <r>
      <rPr>
        <sz val="7"/>
        <rFont val="Segoe UI"/>
        <family val="2"/>
      </rPr>
      <t xml:space="preserve">         </t>
    </r>
    <r>
      <rPr>
        <b/>
        <sz val="10"/>
        <rFont val="Segoe UI"/>
        <family val="2"/>
      </rPr>
      <t>Porcentaje de PET: e</t>
    </r>
    <r>
      <rPr>
        <sz val="10"/>
        <rFont val="Segoe UI"/>
        <family val="2"/>
      </rPr>
      <t>ste indicador muestra la relación porcentual entre el número de personas que componen la población en edad de trabajar, frente a la población total.</t>
    </r>
  </si>
  <si>
    <r>
      <t>·</t>
    </r>
    <r>
      <rPr>
        <sz val="7"/>
        <rFont val="Segoe UI"/>
        <family val="2"/>
      </rPr>
      <t>      </t>
    </r>
    <r>
      <rPr>
        <b/>
        <sz val="7"/>
        <rFont val="Segoe UI"/>
        <family val="2"/>
      </rPr>
      <t>  </t>
    </r>
    <r>
      <rPr>
        <b/>
        <sz val="10"/>
        <rFont val="Segoe UI"/>
        <family val="2"/>
      </rPr>
      <t>Tasa global de participación (TGP): e</t>
    </r>
    <r>
      <rPr>
        <sz val="10"/>
        <rFont val="Segoe UI"/>
        <family val="2"/>
      </rPr>
      <t>s la relación porcentual entre la población dentro de la fuerza de trabajo y la población en edad de trabajar. Este indicador refleja la presión de la población en edad de trabajar sobre el mercado laboral.</t>
    </r>
  </si>
  <si>
    <r>
      <t>·</t>
    </r>
    <r>
      <rPr>
        <sz val="7"/>
        <rFont val="Segoe UI"/>
        <family val="2"/>
      </rPr>
      <t>       </t>
    </r>
    <r>
      <rPr>
        <b/>
        <sz val="7"/>
        <rFont val="Segoe UI"/>
        <family val="2"/>
      </rPr>
      <t xml:space="preserve">  </t>
    </r>
    <r>
      <rPr>
        <b/>
        <sz val="10"/>
        <rFont val="Segoe UI"/>
        <family val="2"/>
      </rPr>
      <t>Tasa de desempleo (TD):</t>
    </r>
    <r>
      <rPr>
        <sz val="10"/>
        <rFont val="Segoe UI"/>
        <family val="2"/>
      </rPr>
      <t xml:space="preserve"> es la relación porcentual entre el número de personas que están buscando trabajo (DS), y el número de personas que integran la fuerza de trabajo (FT).</t>
    </r>
  </si>
  <si>
    <r>
      <t>·</t>
    </r>
    <r>
      <rPr>
        <sz val="7"/>
        <rFont val="Segoe UI"/>
        <family val="2"/>
      </rPr>
      <t xml:space="preserve">         </t>
    </r>
    <r>
      <rPr>
        <b/>
        <sz val="10"/>
        <rFont val="Segoe UI"/>
        <family val="2"/>
      </rPr>
      <t>Tasa de ocupación (TO): e</t>
    </r>
    <r>
      <rPr>
        <sz val="10"/>
        <rFont val="Segoe UI"/>
        <family val="2"/>
      </rPr>
      <t>s la relación porcentual entre la población ocupada (OC) y el número de personas que integran la población en edad de trabajar (PET)</t>
    </r>
  </si>
  <si>
    <r>
      <t>·</t>
    </r>
    <r>
      <rPr>
        <sz val="7"/>
        <rFont val="Segoe UI"/>
        <family val="2"/>
      </rPr>
      <t xml:space="preserve">         </t>
    </r>
    <r>
      <rPr>
        <b/>
        <sz val="10"/>
        <rFont val="Segoe UI"/>
        <family val="2"/>
      </rPr>
      <t>Tasa de subocupación (TS):</t>
    </r>
    <r>
      <rPr>
        <sz val="10"/>
        <rFont val="Segoe UI"/>
        <family val="2"/>
      </rPr>
      <t xml:space="preserve">  es la relación porcentual de la población ocupada que manifestó querer y poder trabajar más horas a la semana, mejorar sus ingresos y/o tener una labor más propia de sus competencias  (PS) y el número de personas que integran la fuerza laboral (FT)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</si>
  <si>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Gran Encuesta Integrada de Hogares (GEIH).</t>
    </r>
  </si>
  <si>
    <t>Fuera de la fuerza laboral - Total Nacional</t>
  </si>
  <si>
    <t>Población fuera de la fuerza laboral según tipo de actividad y sexo. (en miles)</t>
  </si>
  <si>
    <t>Fuera de la fuerza laboral - Total 13 áreas y A.M.</t>
  </si>
  <si>
    <t>Población económicamente activa, ocupados, desocupados y fuera de la fuerza laboral</t>
  </si>
  <si>
    <t>Trimestre móvil  diciembre 2021 - febrero 2022</t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</si>
  <si>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 Gran Encuesta Integrada de Hogares. Metodología Estadística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</si>
  <si>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datos expandidos con proyecciones de población, elaboradas con base en los resultados del CNPV 2018.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</si>
  <si>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toda variable cuya proporción respecto a la PEA sea menor al 10%, tiene un error de muestreo superior al 5%, que es el nivel de calidad admisible para el DANE.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</si>
  <si>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resultados en miles. Por efecto del redondeo en miles, los totales pueden diferir ligeramente.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</si>
  <si>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el total nacional incluye las ciudades capitales de los departamentos de la Amazonía y Orinoquía.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</si>
  <si>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Datos expandidos con proyecciones de población, elaboradas con base en los resultados del censo 2018.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</si>
  <si>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Resultados en miles. Por efecto del redondeo en miles, los totales pueden diferir ligeramente.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</si>
  <si>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resultados en miles. Por efecto del redondeo en miles, los totales pueden diferir ligeramente.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</si>
  <si>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 xml:space="preserve">: ramas de actividad según CIIU 4 Rev. A.C. 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</si>
  <si>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Toda variable cuya proporción respecto a la PEA sea menor al 10%, tiene un error de muestreo superior al 5%, que es el nivel de calidad admisible para el DANE.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</si>
  <si>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Datos expandidos con proyecciones de población, elaboradas con base en los resultados del CNPV 2018.</t>
    </r>
  </si>
  <si>
    <r>
      <rPr>
        <b/>
        <sz val="8"/>
        <rFont val="Segoe UI"/>
        <family val="2"/>
      </rPr>
      <t>Nota</t>
    </r>
    <r>
      <rPr>
        <sz val="8"/>
        <rFont val="Segoe UI"/>
        <family val="2"/>
      </rPr>
      <t>: Resultados en miles. Por efecto del redondeo en miles, los totales pueden diferir ligeramente.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</si>
  <si>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ramas de actividad según CIIU 4 Rev. A.C. 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</si>
  <si>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toda variable cuya proporción respecto a la PEA sea menor al 10%, tiene un error de muestreo superior al 5%, que es el nivel de calidad admisible para el DANE.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</si>
</sst>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 * #,##0.00_ ;_ * \-#,##0.00_ ;_ * &quot;-&quot;??_ ;_ @_ "/>
    <numFmt numFmtId="166" formatCode="0.0"/>
    <numFmt numFmtId="167" formatCode="_-* #,##0.00\ [$€]_-;\-* #,##0.00\ [$€]_-;_-* &quot;-&quot;??\ [$€]_-;_-@_-"/>
    <numFmt numFmtId="168" formatCode="0.000"/>
    <numFmt numFmtId="169" formatCode="0.00000"/>
    <numFmt numFmtId="170" formatCode="#,##0.00000"/>
    <numFmt numFmtId="171" formatCode="_(* #,##0_);_(* \(#,##0\);_(* &quot;-&quot;??_);_(@_)"/>
    <numFmt numFmtId="172" formatCode="_ * #,##0.0_ ;_ * \-#,##0.0_ ;_ * &quot;-&quot;??_ ;_ @_ "/>
    <numFmt numFmtId="173" formatCode="_ * #,##0_ ;_ * \-#,##0_ ;_ * &quot;-&quot;??_ ;_ @_ "/>
  </numFmts>
  <fonts count="6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2"/>
      <name val="Segoe UI"/>
      <family val="2"/>
    </font>
    <font>
      <b/>
      <u/>
      <sz val="10"/>
      <color indexed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sz val="14"/>
      <name val="Segoe UI"/>
      <family val="2"/>
    </font>
    <font>
      <i/>
      <sz val="10"/>
      <name val="Segoe UI"/>
      <family val="2"/>
    </font>
    <font>
      <sz val="7"/>
      <name val="Segoe UI"/>
      <family val="2"/>
    </font>
    <font>
      <sz val="11"/>
      <name val="Segoe UI"/>
      <family val="2"/>
    </font>
    <font>
      <b/>
      <sz val="7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C00000"/>
      <name val="Segoe UI"/>
      <family val="2"/>
    </font>
    <font>
      <b/>
      <sz val="14"/>
      <color theme="0"/>
      <name val="Segoe UI"/>
      <family val="2"/>
    </font>
    <font>
      <sz val="11"/>
      <color theme="0"/>
      <name val="Segoe UI"/>
      <family val="2"/>
    </font>
    <font>
      <sz val="9"/>
      <color theme="0"/>
      <name val="Segoe UI"/>
      <family val="2"/>
    </font>
    <font>
      <b/>
      <sz val="11"/>
      <color theme="0"/>
      <name val="Segoe UI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/>
    <xf numFmtId="0" fontId="6" fillId="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6" fillId="3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6" fillId="4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6" fillId="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6" fillId="5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6" fillId="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6" fillId="6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6" fillId="7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6" fillId="8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6" fillId="6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6" fillId="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6" fillId="3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7" fillId="10" borderId="0" applyNumberFormat="0" applyBorder="0" applyAlignment="0" applyProtection="0"/>
    <xf numFmtId="0" fontId="40" fillId="31" borderId="0" applyNumberFormat="0" applyBorder="0" applyAlignment="0" applyProtection="0"/>
    <xf numFmtId="0" fontId="7" fillId="7" borderId="0" applyNumberFormat="0" applyBorder="0" applyAlignment="0" applyProtection="0"/>
    <xf numFmtId="0" fontId="40" fillId="32" borderId="0" applyNumberFormat="0" applyBorder="0" applyAlignment="0" applyProtection="0"/>
    <xf numFmtId="0" fontId="7" fillId="8" borderId="0" applyNumberFormat="0" applyBorder="0" applyAlignment="0" applyProtection="0"/>
    <xf numFmtId="0" fontId="40" fillId="33" borderId="0" applyNumberFormat="0" applyBorder="0" applyAlignment="0" applyProtection="0"/>
    <xf numFmtId="0" fontId="7" fillId="6" borderId="0" applyNumberFormat="0" applyBorder="0" applyAlignment="0" applyProtection="0"/>
    <xf numFmtId="0" fontId="40" fillId="34" borderId="0" applyNumberFormat="0" applyBorder="0" applyAlignment="0" applyProtection="0"/>
    <xf numFmtId="0" fontId="7" fillId="10" borderId="0" applyNumberFormat="0" applyBorder="0" applyAlignment="0" applyProtection="0"/>
    <xf numFmtId="0" fontId="40" fillId="35" borderId="0" applyNumberFormat="0" applyBorder="0" applyAlignment="0" applyProtection="0"/>
    <xf numFmtId="0" fontId="7" fillId="3" borderId="0" applyNumberFormat="0" applyBorder="0" applyAlignment="0" applyProtection="0"/>
    <xf numFmtId="0" fontId="40" fillId="36" borderId="0" applyNumberFormat="0" applyBorder="0" applyAlignment="0" applyProtection="0"/>
    <xf numFmtId="0" fontId="41" fillId="37" borderId="0" applyNumberFormat="0" applyBorder="0" applyAlignment="0" applyProtection="0"/>
    <xf numFmtId="0" fontId="8" fillId="2" borderId="1" applyNumberFormat="0" applyAlignment="0" applyProtection="0"/>
    <xf numFmtId="0" fontId="42" fillId="38" borderId="24" applyNumberFormat="0" applyAlignment="0" applyProtection="0"/>
    <xf numFmtId="0" fontId="9" fillId="11" borderId="2" applyNumberFormat="0" applyAlignment="0" applyProtection="0"/>
    <xf numFmtId="0" fontId="43" fillId="39" borderId="25" applyNumberFormat="0" applyAlignment="0" applyProtection="0"/>
    <xf numFmtId="0" fontId="10" fillId="0" borderId="3" applyNumberFormat="0" applyFill="0" applyAlignment="0" applyProtection="0"/>
    <xf numFmtId="0" fontId="44" fillId="0" borderId="26" applyNumberFormat="0" applyFill="0" applyAlignment="0" applyProtection="0"/>
    <xf numFmtId="0" fontId="45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40" fillId="40" borderId="0" applyNumberFormat="0" applyBorder="0" applyAlignment="0" applyProtection="0"/>
    <xf numFmtId="0" fontId="7" fillId="12" borderId="0" applyNumberFormat="0" applyBorder="0" applyAlignment="0" applyProtection="0"/>
    <xf numFmtId="0" fontId="40" fillId="41" borderId="0" applyNumberFormat="0" applyBorder="0" applyAlignment="0" applyProtection="0"/>
    <xf numFmtId="0" fontId="7" fillId="13" borderId="0" applyNumberFormat="0" applyBorder="0" applyAlignment="0" applyProtection="0"/>
    <xf numFmtId="0" fontId="40" fillId="42" borderId="0" applyNumberFormat="0" applyBorder="0" applyAlignment="0" applyProtection="0"/>
    <xf numFmtId="0" fontId="7" fillId="14" borderId="0" applyNumberFormat="0" applyBorder="0" applyAlignment="0" applyProtection="0"/>
    <xf numFmtId="0" fontId="40" fillId="43" borderId="0" applyNumberFormat="0" applyBorder="0" applyAlignment="0" applyProtection="0"/>
    <xf numFmtId="0" fontId="7" fillId="10" borderId="0" applyNumberFormat="0" applyBorder="0" applyAlignment="0" applyProtection="0"/>
    <xf numFmtId="0" fontId="40" fillId="44" borderId="0" applyNumberFormat="0" applyBorder="0" applyAlignment="0" applyProtection="0"/>
    <xf numFmtId="0" fontId="7" fillId="15" borderId="0" applyNumberFormat="0" applyBorder="0" applyAlignment="0" applyProtection="0"/>
    <xf numFmtId="0" fontId="40" fillId="45" borderId="0" applyNumberFormat="0" applyBorder="0" applyAlignment="0" applyProtection="0"/>
    <xf numFmtId="0" fontId="12" fillId="3" borderId="1" applyNumberFormat="0" applyAlignment="0" applyProtection="0"/>
    <xf numFmtId="0" fontId="47" fillId="46" borderId="24" applyNumberFormat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3" fillId="16" borderId="0" applyNumberFormat="0" applyBorder="0" applyAlignment="0" applyProtection="0"/>
    <xf numFmtId="0" fontId="48" fillId="47" borderId="0" applyNumberFormat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4" fillId="8" borderId="0" applyNumberFormat="0" applyBorder="0" applyAlignment="0" applyProtection="0"/>
    <xf numFmtId="0" fontId="49" fillId="48" borderId="0" applyNumberFormat="0" applyBorder="0" applyAlignment="0" applyProtection="0"/>
    <xf numFmtId="0" fontId="4" fillId="0" borderId="0"/>
    <xf numFmtId="0" fontId="39" fillId="0" borderId="0"/>
    <xf numFmtId="0" fontId="39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" fillId="4" borderId="4" applyNumberFormat="0" applyFont="0" applyAlignment="0" applyProtection="0"/>
    <xf numFmtId="0" fontId="39" fillId="49" borderId="28" applyNumberFormat="0" applyFont="0" applyAlignment="0" applyProtection="0"/>
    <xf numFmtId="0" fontId="39" fillId="49" borderId="28" applyNumberFormat="0" applyFont="0" applyAlignment="0" applyProtection="0"/>
    <xf numFmtId="0" fontId="39" fillId="49" borderId="28" applyNumberFormat="0" applyFont="0" applyAlignment="0" applyProtection="0"/>
    <xf numFmtId="0" fontId="39" fillId="49" borderId="28" applyNumberFormat="0" applyFont="0" applyAlignment="0" applyProtection="0"/>
    <xf numFmtId="0" fontId="15" fillId="2" borderId="5" applyNumberFormat="0" applyAlignment="0" applyProtection="0"/>
    <xf numFmtId="0" fontId="50" fillId="38" borderId="29" applyNumberFormat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53" fillId="0" borderId="30" applyNumberFormat="0" applyFill="0" applyAlignment="0" applyProtection="0"/>
    <xf numFmtId="0" fontId="11" fillId="0" borderId="7" applyNumberFormat="0" applyFill="0" applyAlignment="0" applyProtection="0"/>
    <xf numFmtId="0" fontId="46" fillId="0" borderId="31" applyNumberFormat="0" applyFill="0" applyAlignment="0" applyProtection="0"/>
    <xf numFmtId="0" fontId="54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55" fillId="0" borderId="32" applyNumberFormat="0" applyFill="0" applyAlignment="0" applyProtection="0"/>
    <xf numFmtId="0" fontId="4" fillId="0" borderId="0"/>
    <xf numFmtId="164" fontId="6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263">
    <xf numFmtId="0" fontId="0" fillId="0" borderId="0" xfId="0"/>
    <xf numFmtId="0" fontId="0" fillId="17" borderId="0" xfId="0" applyFill="1"/>
    <xf numFmtId="0" fontId="3" fillId="0" borderId="0" xfId="0" applyFont="1" applyFill="1" applyBorder="1" applyAlignment="1">
      <alignment horizontal="left"/>
    </xf>
    <xf numFmtId="0" fontId="22" fillId="0" borderId="0" xfId="99" applyFont="1" applyAlignment="1" applyProtection="1"/>
    <xf numFmtId="0" fontId="5" fillId="0" borderId="0" xfId="0" applyFont="1" applyAlignment="1">
      <alignment horizontal="center"/>
    </xf>
    <xf numFmtId="0" fontId="22" fillId="0" borderId="0" xfId="99" quotePrefix="1" applyFont="1" applyAlignment="1" applyProtection="1"/>
    <xf numFmtId="0" fontId="56" fillId="0" borderId="9" xfId="0" applyFont="1" applyBorder="1" applyAlignment="1">
      <alignment horizontal="right" vertical="center"/>
    </xf>
    <xf numFmtId="0" fontId="26" fillId="0" borderId="10" xfId="99" applyFont="1" applyBorder="1" applyAlignment="1" applyProtection="1">
      <alignment vertical="center"/>
    </xf>
    <xf numFmtId="0" fontId="27" fillId="0" borderId="10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56" fillId="0" borderId="12" xfId="0" applyFont="1" applyBorder="1" applyAlignment="1">
      <alignment horizontal="right" vertical="center"/>
    </xf>
    <xf numFmtId="0" fontId="27" fillId="0" borderId="13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56" fillId="0" borderId="15" xfId="0" applyFont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/>
    <xf numFmtId="0" fontId="27" fillId="0" borderId="0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56" fillId="0" borderId="17" xfId="0" applyFont="1" applyBorder="1" applyAlignment="1">
      <alignment horizontal="right" vertical="center"/>
    </xf>
    <xf numFmtId="0" fontId="27" fillId="0" borderId="18" xfId="0" applyFont="1" applyFill="1" applyBorder="1" applyAlignment="1">
      <alignment horizontal="left" vertical="center"/>
    </xf>
    <xf numFmtId="0" fontId="27" fillId="0" borderId="18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6" fillId="0" borderId="13" xfId="99" applyFont="1" applyBorder="1" applyAlignment="1" applyProtection="1">
      <alignment vertical="center"/>
    </xf>
    <xf numFmtId="0" fontId="27" fillId="0" borderId="18" xfId="0" applyFont="1" applyBorder="1" applyAlignment="1">
      <alignment horizontal="left" vertical="center"/>
    </xf>
    <xf numFmtId="0" fontId="27" fillId="0" borderId="18" xfId="0" applyFont="1" applyBorder="1"/>
    <xf numFmtId="0" fontId="57" fillId="0" borderId="20" xfId="0" applyFont="1" applyFill="1" applyBorder="1" applyAlignment="1">
      <alignment horizontal="center" vertical="center"/>
    </xf>
    <xf numFmtId="0" fontId="29" fillId="17" borderId="20" xfId="0" applyFont="1" applyFill="1" applyBorder="1" applyAlignment="1">
      <alignment horizontal="center"/>
    </xf>
    <xf numFmtId="0" fontId="28" fillId="50" borderId="20" xfId="0" applyFont="1" applyFill="1" applyBorder="1" applyAlignment="1">
      <alignment vertical="center"/>
    </xf>
    <xf numFmtId="0" fontId="27" fillId="17" borderId="20" xfId="0" applyFont="1" applyFill="1" applyBorder="1" applyAlignment="1">
      <alignment horizontal="left" vertical="top" wrapText="1"/>
    </xf>
    <xf numFmtId="0" fontId="27" fillId="17" borderId="20" xfId="0" applyFont="1" applyFill="1" applyBorder="1"/>
    <xf numFmtId="0" fontId="27" fillId="17" borderId="20" xfId="0" applyFont="1" applyFill="1" applyBorder="1" applyAlignment="1">
      <alignment horizontal="justify"/>
    </xf>
    <xf numFmtId="0" fontId="34" fillId="0" borderId="0" xfId="0" applyFont="1" applyFill="1"/>
    <xf numFmtId="0" fontId="34" fillId="0" borderId="0" xfId="0" applyFont="1" applyFill="1" applyBorder="1" applyAlignment="1"/>
    <xf numFmtId="0" fontId="35" fillId="51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/>
    </xf>
    <xf numFmtId="0" fontId="35" fillId="0" borderId="10" xfId="0" applyFont="1" applyFill="1" applyBorder="1" applyAlignment="1">
      <alignment horizontal="center"/>
    </xf>
    <xf numFmtId="0" fontId="35" fillId="0" borderId="18" xfId="0" applyFont="1" applyBorder="1" applyAlignment="1" applyProtection="1">
      <alignment horizontal="center" vertical="center"/>
    </xf>
    <xf numFmtId="166" fontId="34" fillId="0" borderId="0" xfId="0" applyNumberFormat="1" applyFont="1" applyFill="1" applyBorder="1" applyAlignment="1" applyProtection="1">
      <alignment horizontal="left"/>
    </xf>
    <xf numFmtId="166" fontId="34" fillId="18" borderId="0" xfId="0" applyNumberFormat="1" applyFont="1" applyFill="1" applyBorder="1" applyAlignment="1" applyProtection="1">
      <alignment horizontal="left"/>
    </xf>
    <xf numFmtId="3" fontId="34" fillId="18" borderId="0" xfId="0" applyNumberFormat="1" applyFont="1" applyFill="1" applyBorder="1" applyAlignment="1" applyProtection="1">
      <alignment horizontal="left"/>
    </xf>
    <xf numFmtId="3" fontId="34" fillId="0" borderId="0" xfId="0" applyNumberFormat="1" applyFont="1" applyFill="1" applyBorder="1" applyAlignment="1" applyProtection="1">
      <alignment horizontal="left"/>
    </xf>
    <xf numFmtId="3" fontId="34" fillId="0" borderId="0" xfId="0" applyNumberFormat="1" applyFont="1" applyFill="1" applyBorder="1" applyAlignment="1"/>
    <xf numFmtId="3" fontId="34" fillId="18" borderId="0" xfId="0" applyNumberFormat="1" applyFont="1" applyFill="1" applyBorder="1" applyAlignment="1"/>
    <xf numFmtId="0" fontId="34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/>
    <xf numFmtId="3" fontId="36" fillId="0" borderId="0" xfId="0" applyNumberFormat="1" applyFont="1" applyFill="1" applyBorder="1" applyAlignment="1" applyProtection="1">
      <alignment horizontal="left"/>
    </xf>
    <xf numFmtId="0" fontId="34" fillId="0" borderId="10" xfId="0" applyFont="1" applyFill="1" applyBorder="1" applyAlignment="1"/>
    <xf numFmtId="3" fontId="37" fillId="0" borderId="18" xfId="0" applyNumberFormat="1" applyFont="1" applyFill="1" applyBorder="1" applyAlignment="1" applyProtection="1">
      <alignment horizontal="left"/>
    </xf>
    <xf numFmtId="0" fontId="27" fillId="0" borderId="0" xfId="0" applyFont="1" applyFill="1"/>
    <xf numFmtId="0" fontId="27" fillId="0" borderId="0" xfId="0" applyFont="1" applyBorder="1" applyAlignment="1"/>
    <xf numFmtId="3" fontId="34" fillId="18" borderId="0" xfId="0" applyNumberFormat="1" applyFont="1" applyFill="1" applyBorder="1" applyAlignment="1" applyProtection="1">
      <alignment horizontal="right"/>
    </xf>
    <xf numFmtId="0" fontId="34" fillId="0" borderId="0" xfId="0" applyFont="1" applyBorder="1" applyAlignment="1"/>
    <xf numFmtId="0" fontId="34" fillId="0" borderId="18" xfId="0" applyFont="1" applyBorder="1" applyAlignment="1"/>
    <xf numFmtId="0" fontId="27" fillId="0" borderId="0" xfId="0" applyFont="1" applyBorder="1"/>
    <xf numFmtId="0" fontId="32" fillId="0" borderId="0" xfId="0" applyFont="1" applyBorder="1" applyAlignment="1"/>
    <xf numFmtId="0" fontId="27" fillId="0" borderId="18" xfId="0" applyFont="1" applyBorder="1" applyAlignment="1"/>
    <xf numFmtId="0" fontId="35" fillId="0" borderId="13" xfId="0" applyFont="1" applyBorder="1" applyAlignment="1" applyProtection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5" fillId="18" borderId="0" xfId="0" applyFont="1" applyFill="1" applyBorder="1" applyAlignment="1">
      <alignment horizontal="center"/>
    </xf>
    <xf numFmtId="0" fontId="34" fillId="18" borderId="0" xfId="0" applyFont="1" applyFill="1" applyBorder="1" applyAlignment="1"/>
    <xf numFmtId="3" fontId="34" fillId="0" borderId="0" xfId="0" applyNumberFormat="1" applyFont="1" applyBorder="1" applyAlignment="1" applyProtection="1">
      <alignment horizontal="left"/>
    </xf>
    <xf numFmtId="3" fontId="34" fillId="0" borderId="0" xfId="0" applyNumberFormat="1" applyFont="1" applyBorder="1" applyAlignment="1" applyProtection="1"/>
    <xf numFmtId="3" fontId="34" fillId="0" borderId="0" xfId="0" applyNumberFormat="1" applyFont="1" applyBorder="1" applyAlignment="1"/>
    <xf numFmtId="3" fontId="34" fillId="18" borderId="0" xfId="0" applyNumberFormat="1" applyFont="1" applyFill="1" applyBorder="1" applyAlignment="1" applyProtection="1"/>
    <xf numFmtId="0" fontId="34" fillId="0" borderId="0" xfId="0" applyFont="1"/>
    <xf numFmtId="3" fontId="34" fillId="17" borderId="0" xfId="0" applyNumberFormat="1" applyFont="1" applyFill="1" applyBorder="1" applyAlignment="1" applyProtection="1"/>
    <xf numFmtId="3" fontId="34" fillId="17" borderId="18" xfId="0" applyNumberFormat="1" applyFont="1" applyFill="1" applyBorder="1" applyAlignment="1" applyProtection="1">
      <alignment horizontal="left"/>
    </xf>
    <xf numFmtId="3" fontId="34" fillId="17" borderId="18" xfId="0" applyNumberFormat="1" applyFont="1" applyFill="1" applyBorder="1" applyAlignment="1" applyProtection="1"/>
    <xf numFmtId="0" fontId="34" fillId="0" borderId="18" xfId="0" applyFont="1" applyBorder="1"/>
    <xf numFmtId="0" fontId="34" fillId="0" borderId="0" xfId="0" applyFont="1" applyBorder="1"/>
    <xf numFmtId="0" fontId="34" fillId="0" borderId="0" xfId="0" applyFont="1" applyBorder="1" applyAlignment="1">
      <alignment horizontal="center" vertical="center"/>
    </xf>
    <xf numFmtId="3" fontId="34" fillId="0" borderId="0" xfId="0" applyNumberFormat="1" applyFont="1" applyBorder="1" applyAlignment="1" applyProtection="1">
      <alignment horizontal="right"/>
    </xf>
    <xf numFmtId="0" fontId="27" fillId="0" borderId="0" xfId="0" applyFont="1" applyFill="1" applyBorder="1"/>
    <xf numFmtId="0" fontId="36" fillId="0" borderId="0" xfId="0" applyFont="1" applyFill="1" applyBorder="1" applyAlignment="1"/>
    <xf numFmtId="3" fontId="34" fillId="18" borderId="18" xfId="0" applyNumberFormat="1" applyFont="1" applyFill="1" applyBorder="1" applyAlignment="1" applyProtection="1">
      <alignment horizontal="left"/>
    </xf>
    <xf numFmtId="3" fontId="34" fillId="18" borderId="18" xfId="0" applyNumberFormat="1" applyFont="1" applyFill="1" applyBorder="1" applyAlignment="1" applyProtection="1"/>
    <xf numFmtId="3" fontId="34" fillId="0" borderId="0" xfId="0" applyNumberFormat="1" applyFont="1" applyBorder="1" applyAlignment="1" applyProtection="1">
      <alignment horizontal="right" vertical="center"/>
    </xf>
    <xf numFmtId="3" fontId="34" fillId="18" borderId="0" xfId="0" applyNumberFormat="1" applyFont="1" applyFill="1" applyBorder="1" applyAlignment="1" applyProtection="1">
      <alignment horizontal="right" vertical="center"/>
    </xf>
    <xf numFmtId="3" fontId="34" fillId="18" borderId="18" xfId="0" applyNumberFormat="1" applyFont="1" applyFill="1" applyBorder="1" applyAlignment="1" applyProtection="1">
      <alignment horizontal="right" vertical="center"/>
    </xf>
    <xf numFmtId="0" fontId="36" fillId="0" borderId="0" xfId="0" applyFont="1" applyBorder="1"/>
    <xf numFmtId="3" fontId="34" fillId="17" borderId="0" xfId="0" applyNumberFormat="1" applyFont="1" applyFill="1" applyBorder="1" applyAlignment="1" applyProtection="1">
      <alignment horizontal="left"/>
    </xf>
    <xf numFmtId="0" fontId="25" fillId="17" borderId="0" xfId="0" applyFont="1" applyFill="1" applyBorder="1" applyAlignment="1">
      <alignment horizontal="left"/>
    </xf>
    <xf numFmtId="0" fontId="35" fillId="51" borderId="22" xfId="0" applyFont="1" applyFill="1" applyBorder="1" applyAlignment="1">
      <alignment horizontal="left"/>
    </xf>
    <xf numFmtId="0" fontId="36" fillId="0" borderId="13" xfId="0" applyFont="1" applyBorder="1" applyAlignment="1"/>
    <xf numFmtId="0" fontId="25" fillId="51" borderId="22" xfId="0" applyFont="1" applyFill="1" applyBorder="1" applyAlignment="1">
      <alignment horizontal="left"/>
    </xf>
    <xf numFmtId="0" fontId="58" fillId="0" borderId="0" xfId="0" applyFont="1" applyBorder="1" applyAlignment="1"/>
    <xf numFmtId="0" fontId="59" fillId="0" borderId="0" xfId="0" applyFont="1" applyFill="1"/>
    <xf numFmtId="0" fontId="61" fillId="17" borderId="0" xfId="0" applyFont="1" applyFill="1"/>
    <xf numFmtId="0" fontId="61" fillId="0" borderId="0" xfId="0" applyFont="1"/>
    <xf numFmtId="0" fontId="28" fillId="17" borderId="20" xfId="0" applyFont="1" applyFill="1" applyBorder="1" applyAlignment="1">
      <alignment horizontal="center" vertical="top" wrapText="1"/>
    </xf>
    <xf numFmtId="0" fontId="60" fillId="53" borderId="0" xfId="0" applyFont="1" applyFill="1" applyBorder="1" applyAlignment="1">
      <alignment horizontal="center" vertical="center"/>
    </xf>
    <xf numFmtId="0" fontId="35" fillId="51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 wrapText="1"/>
    </xf>
    <xf numFmtId="0" fontId="35" fillId="51" borderId="0" xfId="0" applyFont="1" applyFill="1" applyBorder="1" applyAlignment="1">
      <alignment vertical="center" wrapText="1"/>
    </xf>
    <xf numFmtId="3" fontId="34" fillId="0" borderId="18" xfId="0" applyNumberFormat="1" applyFont="1" applyFill="1" applyBorder="1" applyAlignment="1" applyProtection="1">
      <alignment horizontal="left"/>
    </xf>
    <xf numFmtId="0" fontId="35" fillId="18" borderId="0" xfId="0" applyFont="1" applyFill="1" applyBorder="1" applyAlignment="1">
      <alignment horizontal="left"/>
    </xf>
    <xf numFmtId="3" fontId="34" fillId="18" borderId="18" xfId="0" applyNumberFormat="1" applyFont="1" applyFill="1" applyBorder="1" applyAlignment="1" applyProtection="1">
      <alignment horizontal="right"/>
    </xf>
    <xf numFmtId="0" fontId="3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8" fillId="18" borderId="0" xfId="0" applyFont="1" applyFill="1" applyBorder="1" applyAlignment="1">
      <alignment horizont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0" fontId="38" fillId="0" borderId="10" xfId="0" applyFont="1" applyBorder="1" applyAlignment="1">
      <alignment horizontal="center" vertical="center" wrapText="1"/>
    </xf>
    <xf numFmtId="0" fontId="25" fillId="51" borderId="21" xfId="0" applyFont="1" applyFill="1" applyBorder="1" applyAlignment="1">
      <alignment horizontal="left"/>
    </xf>
    <xf numFmtId="0" fontId="59" fillId="0" borderId="0" xfId="0" applyFont="1" applyFill="1" applyAlignment="1">
      <alignment horizontal="right"/>
    </xf>
    <xf numFmtId="0" fontId="34" fillId="0" borderId="0" xfId="0" applyFont="1" applyFill="1" applyAlignment="1">
      <alignment horizontal="right"/>
    </xf>
    <xf numFmtId="0" fontId="34" fillId="0" borderId="18" xfId="0" applyFont="1" applyFill="1" applyBorder="1" applyAlignment="1">
      <alignment horizontal="right"/>
    </xf>
    <xf numFmtId="0" fontId="35" fillId="51" borderId="0" xfId="0" applyFont="1" applyFill="1" applyBorder="1" applyAlignment="1">
      <alignment vertical="center" wrapText="1"/>
    </xf>
    <xf numFmtId="0" fontId="35" fillId="18" borderId="0" xfId="0" applyFont="1" applyFill="1" applyBorder="1" applyAlignment="1">
      <alignment horizontal="right"/>
    </xf>
    <xf numFmtId="0" fontId="35" fillId="51" borderId="0" xfId="0" applyFont="1" applyFill="1" applyAlignment="1">
      <alignment vertical="center"/>
    </xf>
    <xf numFmtId="166" fontId="34" fillId="18" borderId="0" xfId="0" applyNumberFormat="1" applyFont="1" applyFill="1" applyBorder="1" applyAlignment="1" applyProtection="1">
      <alignment horizontal="right"/>
    </xf>
    <xf numFmtId="0" fontId="60" fillId="53" borderId="0" xfId="0" applyFont="1" applyFill="1" applyBorder="1" applyAlignment="1">
      <alignment horizontal="center" vertical="center"/>
    </xf>
    <xf numFmtId="0" fontId="35" fillId="51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35" fillId="51" borderId="18" xfId="0" applyFont="1" applyFill="1" applyBorder="1" applyAlignment="1">
      <alignment vertical="center" wrapText="1"/>
    </xf>
    <xf numFmtId="3" fontId="34" fillId="0" borderId="0" xfId="0" applyNumberFormat="1" applyFont="1" applyFill="1" applyBorder="1" applyAlignment="1">
      <alignment horizontal="left"/>
    </xf>
    <xf numFmtId="3" fontId="34" fillId="18" borderId="0" xfId="0" applyNumberFormat="1" applyFont="1" applyFill="1" applyBorder="1" applyAlignment="1">
      <alignment horizontal="left"/>
    </xf>
    <xf numFmtId="3" fontId="34" fillId="18" borderId="18" xfId="0" applyNumberFormat="1" applyFont="1" applyFill="1" applyBorder="1" applyAlignment="1">
      <alignment horizontal="left"/>
    </xf>
    <xf numFmtId="166" fontId="34" fillId="0" borderId="0" xfId="0" applyNumberFormat="1" applyFont="1" applyFill="1" applyBorder="1" applyAlignment="1" applyProtection="1">
      <alignment horizontal="right"/>
    </xf>
    <xf numFmtId="3" fontId="34" fillId="18" borderId="18" xfId="0" applyNumberFormat="1" applyFont="1" applyFill="1" applyBorder="1" applyAlignment="1"/>
    <xf numFmtId="0" fontId="35" fillId="52" borderId="0" xfId="0" applyFont="1" applyFill="1" applyBorder="1" applyAlignment="1">
      <alignment vertical="center" wrapText="1"/>
    </xf>
    <xf numFmtId="0" fontId="34" fillId="51" borderId="0" xfId="0" applyFont="1" applyFill="1"/>
    <xf numFmtId="0" fontId="35" fillId="51" borderId="13" xfId="0" applyFont="1" applyFill="1" applyBorder="1" applyAlignment="1">
      <alignment vertical="center" wrapText="1"/>
    </xf>
    <xf numFmtId="0" fontId="58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35" fillId="0" borderId="10" xfId="0" applyFont="1" applyFill="1" applyBorder="1" applyAlignment="1">
      <alignment horizontal="center" wrapText="1"/>
    </xf>
    <xf numFmtId="0" fontId="3" fillId="18" borderId="0" xfId="0" applyFont="1" applyFill="1" applyBorder="1" applyAlignment="1">
      <alignment wrapText="1"/>
    </xf>
    <xf numFmtId="3" fontId="3" fillId="17" borderId="0" xfId="0" applyNumberFormat="1" applyFont="1" applyFill="1" applyBorder="1" applyAlignment="1" applyProtection="1">
      <alignment wrapText="1"/>
    </xf>
    <xf numFmtId="3" fontId="3" fillId="18" borderId="0" xfId="0" applyNumberFormat="1" applyFont="1" applyFill="1" applyBorder="1" applyAlignment="1" applyProtection="1">
      <alignment wrapText="1"/>
    </xf>
    <xf numFmtId="3" fontId="3" fillId="0" borderId="0" xfId="0" applyNumberFormat="1" applyFont="1" applyFill="1" applyBorder="1" applyAlignment="1" applyProtection="1">
      <alignment wrapText="1"/>
    </xf>
    <xf numFmtId="3" fontId="3" fillId="18" borderId="18" xfId="0" applyNumberFormat="1" applyFont="1" applyFill="1" applyBorder="1" applyAlignment="1" applyProtection="1">
      <alignment wrapText="1"/>
    </xf>
    <xf numFmtId="3" fontId="34" fillId="0" borderId="0" xfId="0" applyNumberFormat="1" applyFont="1" applyFill="1" applyBorder="1" applyAlignment="1">
      <alignment wrapText="1"/>
    </xf>
    <xf numFmtId="3" fontId="34" fillId="17" borderId="0" xfId="0" applyNumberFormat="1" applyFont="1" applyFill="1" applyBorder="1" applyAlignment="1" applyProtection="1">
      <alignment wrapText="1"/>
    </xf>
    <xf numFmtId="0" fontId="36" fillId="0" borderId="0" xfId="0" applyFont="1" applyBorder="1" applyAlignment="1">
      <alignment wrapText="1"/>
    </xf>
    <xf numFmtId="3" fontId="37" fillId="0" borderId="18" xfId="0" applyNumberFormat="1" applyFont="1" applyFill="1" applyBorder="1" applyAlignment="1"/>
    <xf numFmtId="3" fontId="37" fillId="0" borderId="18" xfId="0" applyNumberFormat="1" applyFont="1" applyBorder="1" applyAlignment="1"/>
    <xf numFmtId="0" fontId="0" fillId="17" borderId="16" xfId="0" applyFill="1" applyBorder="1"/>
    <xf numFmtId="0" fontId="27" fillId="17" borderId="20" xfId="134" applyFont="1" applyFill="1" applyBorder="1"/>
    <xf numFmtId="0" fontId="27" fillId="17" borderId="20" xfId="134" applyFont="1" applyFill="1" applyBorder="1" applyAlignment="1">
      <alignment horizontal="justify"/>
    </xf>
    <xf numFmtId="0" fontId="30" fillId="17" borderId="20" xfId="134" applyFont="1" applyFill="1" applyBorder="1" applyAlignment="1">
      <alignment horizontal="justify"/>
    </xf>
    <xf numFmtId="0" fontId="27" fillId="17" borderId="20" xfId="134" applyFont="1" applyFill="1" applyBorder="1" applyAlignment="1">
      <alignment horizontal="justify" vertical="center"/>
    </xf>
    <xf numFmtId="0" fontId="34" fillId="17" borderId="20" xfId="134" applyFont="1" applyFill="1" applyBorder="1" applyAlignment="1">
      <alignment horizontal="justify"/>
    </xf>
    <xf numFmtId="0" fontId="27" fillId="17" borderId="20" xfId="134" applyFont="1" applyFill="1" applyBorder="1" applyAlignment="1">
      <alignment wrapText="1"/>
    </xf>
    <xf numFmtId="0" fontId="28" fillId="17" borderId="20" xfId="134" applyFont="1" applyFill="1" applyBorder="1"/>
    <xf numFmtId="0" fontId="32" fillId="17" borderId="20" xfId="134" applyFont="1" applyFill="1" applyBorder="1" applyAlignment="1">
      <alignment horizontal="justify"/>
    </xf>
    <xf numFmtId="0" fontId="28" fillId="17" borderId="20" xfId="134" applyFont="1" applyFill="1" applyBorder="1" applyAlignment="1">
      <alignment horizontal="justify"/>
    </xf>
    <xf numFmtId="0" fontId="27" fillId="0" borderId="20" xfId="134" applyFont="1" applyBorder="1" applyAlignment="1">
      <alignment horizontal="justify"/>
    </xf>
    <xf numFmtId="0" fontId="27" fillId="52" borderId="20" xfId="134" applyFont="1" applyFill="1" applyBorder="1" applyAlignment="1">
      <alignment horizontal="justify"/>
    </xf>
    <xf numFmtId="0" fontId="32" fillId="17" borderId="21" xfId="134" applyFont="1" applyFill="1" applyBorder="1" applyAlignment="1">
      <alignment horizontal="center"/>
    </xf>
    <xf numFmtId="0" fontId="35" fillId="0" borderId="18" xfId="0" applyFont="1" applyBorder="1" applyAlignment="1" applyProtection="1">
      <alignment horizontal="center" vertical="center"/>
    </xf>
    <xf numFmtId="0" fontId="35" fillId="51" borderId="0" xfId="0" applyFont="1" applyFill="1" applyBorder="1" applyAlignment="1">
      <alignment vertical="center"/>
    </xf>
    <xf numFmtId="0" fontId="60" fillId="53" borderId="0" xfId="0" applyFont="1" applyFill="1" applyBorder="1" applyAlignment="1">
      <alignment horizontal="center" vertical="center"/>
    </xf>
    <xf numFmtId="2" fontId="34" fillId="0" borderId="0" xfId="135" applyNumberFormat="1" applyFont="1" applyFill="1" applyAlignment="1">
      <alignment horizontal="right"/>
    </xf>
    <xf numFmtId="170" fontId="34" fillId="0" borderId="0" xfId="0" applyNumberFormat="1" applyFont="1" applyFill="1"/>
    <xf numFmtId="2" fontId="34" fillId="0" borderId="0" xfId="0" applyNumberFormat="1" applyFont="1" applyFill="1" applyAlignment="1">
      <alignment horizontal="right"/>
    </xf>
    <xf numFmtId="2" fontId="34" fillId="0" borderId="18" xfId="0" applyNumberFormat="1" applyFont="1" applyFill="1" applyBorder="1" applyAlignment="1">
      <alignment horizontal="right"/>
    </xf>
    <xf numFmtId="168" fontId="34" fillId="0" borderId="0" xfId="135" applyNumberFormat="1" applyFont="1" applyFill="1" applyBorder="1" applyAlignment="1"/>
    <xf numFmtId="0" fontId="34" fillId="51" borderId="0" xfId="0" applyFont="1" applyFill="1" applyAlignment="1">
      <alignment horizontal="right"/>
    </xf>
    <xf numFmtId="169" fontId="34" fillId="51" borderId="0" xfId="135" applyNumberFormat="1" applyFont="1" applyFill="1" applyAlignment="1">
      <alignment horizontal="right"/>
    </xf>
    <xf numFmtId="171" fontId="34" fillId="51" borderId="0" xfId="135" applyNumberFormat="1" applyFont="1" applyFill="1" applyAlignment="1">
      <alignment horizontal="right"/>
    </xf>
    <xf numFmtId="2" fontId="34" fillId="51" borderId="0" xfId="0" applyNumberFormat="1" applyFont="1" applyFill="1" applyAlignment="1">
      <alignment horizontal="right"/>
    </xf>
    <xf numFmtId="171" fontId="34" fillId="51" borderId="0" xfId="135" applyNumberFormat="1" applyFont="1" applyFill="1"/>
    <xf numFmtId="0" fontId="32" fillId="51" borderId="0" xfId="0" applyFont="1" applyFill="1" applyBorder="1" applyAlignment="1"/>
    <xf numFmtId="0" fontId="35" fillId="0" borderId="18" xfId="0" applyFont="1" applyBorder="1" applyAlignment="1" applyProtection="1">
      <alignment horizontal="center" vertical="center"/>
    </xf>
    <xf numFmtId="0" fontId="34" fillId="52" borderId="0" xfId="0" applyFont="1" applyFill="1"/>
    <xf numFmtId="0" fontId="34" fillId="0" borderId="0" xfId="136" applyFont="1" applyFill="1"/>
    <xf numFmtId="0" fontId="34" fillId="0" borderId="0" xfId="136" applyFont="1" applyFill="1" applyAlignment="1"/>
    <xf numFmtId="0" fontId="34" fillId="0" borderId="0" xfId="136" applyFont="1" applyFill="1" applyBorder="1" applyAlignment="1"/>
    <xf numFmtId="0" fontId="34" fillId="0" borderId="16" xfId="136" applyFont="1" applyFill="1" applyBorder="1"/>
    <xf numFmtId="0" fontId="59" fillId="0" borderId="0" xfId="136" applyFont="1" applyFill="1"/>
    <xf numFmtId="0" fontId="35" fillId="51" borderId="0" xfId="136" applyFont="1" applyFill="1" applyBorder="1" applyAlignment="1">
      <alignment vertical="center"/>
    </xf>
    <xf numFmtId="0" fontId="35" fillId="51" borderId="16" xfId="136" applyFont="1" applyFill="1" applyBorder="1" applyAlignment="1">
      <alignment vertical="center"/>
    </xf>
    <xf numFmtId="0" fontId="35" fillId="51" borderId="18" xfId="136" applyFont="1" applyFill="1" applyBorder="1" applyAlignment="1">
      <alignment vertical="center"/>
    </xf>
    <xf numFmtId="0" fontId="35" fillId="51" borderId="19" xfId="136" applyFont="1" applyFill="1" applyBorder="1" applyAlignment="1">
      <alignment vertical="center"/>
    </xf>
    <xf numFmtId="0" fontId="35" fillId="0" borderId="0" xfId="136" applyFont="1" applyFill="1" applyBorder="1" applyAlignment="1">
      <alignment horizontal="left"/>
    </xf>
    <xf numFmtId="0" fontId="28" fillId="0" borderId="0" xfId="136" applyFont="1" applyFill="1" applyAlignment="1">
      <alignment horizontal="left" vertical="center"/>
    </xf>
    <xf numFmtId="0" fontId="28" fillId="52" borderId="10" xfId="110" applyFont="1" applyFill="1" applyBorder="1" applyAlignment="1">
      <alignment horizontal="center" vertical="center" wrapText="1"/>
    </xf>
    <xf numFmtId="0" fontId="28" fillId="52" borderId="11" xfId="110" applyFont="1" applyFill="1" applyBorder="1" applyAlignment="1">
      <alignment horizontal="center" vertical="center" wrapText="1"/>
    </xf>
    <xf numFmtId="3" fontId="34" fillId="0" borderId="0" xfId="136" applyNumberFormat="1" applyFont="1" applyFill="1" applyBorder="1" applyAlignment="1" applyProtection="1">
      <alignment horizontal="left"/>
    </xf>
    <xf numFmtId="172" fontId="34" fillId="0" borderId="0" xfId="138" applyNumberFormat="1" applyFont="1" applyFill="1" applyAlignment="1"/>
    <xf numFmtId="166" fontId="34" fillId="0" borderId="14" xfId="137" applyNumberFormat="1" applyFont="1" applyFill="1" applyBorder="1" applyAlignment="1">
      <alignment horizontal="center"/>
    </xf>
    <xf numFmtId="3" fontId="34" fillId="18" borderId="0" xfId="136" applyNumberFormat="1" applyFont="1" applyFill="1" applyBorder="1" applyAlignment="1" applyProtection="1">
      <alignment horizontal="left"/>
    </xf>
    <xf numFmtId="172" fontId="34" fillId="18" borderId="0" xfId="138" applyNumberFormat="1" applyFont="1" applyFill="1" applyBorder="1" applyAlignment="1"/>
    <xf numFmtId="166" fontId="34" fillId="18" borderId="16" xfId="137" applyNumberFormat="1" applyFont="1" applyFill="1" applyBorder="1" applyAlignment="1">
      <alignment horizontal="center"/>
    </xf>
    <xf numFmtId="172" fontId="34" fillId="0" borderId="0" xfId="138" applyNumberFormat="1" applyFont="1" applyFill="1" applyBorder="1" applyAlignment="1"/>
    <xf numFmtId="166" fontId="34" fillId="0" borderId="16" xfId="137" applyNumberFormat="1" applyFont="1" applyFill="1" applyBorder="1" applyAlignment="1">
      <alignment horizontal="center"/>
    </xf>
    <xf numFmtId="173" fontId="34" fillId="18" borderId="0" xfId="138" applyNumberFormat="1" applyFont="1" applyFill="1" applyBorder="1" applyAlignment="1"/>
    <xf numFmtId="173" fontId="34" fillId="0" borderId="0" xfId="138" applyNumberFormat="1" applyFont="1" applyFill="1" applyBorder="1" applyAlignment="1"/>
    <xf numFmtId="3" fontId="34" fillId="18" borderId="18" xfId="136" applyNumberFormat="1" applyFont="1" applyFill="1" applyBorder="1" applyAlignment="1" applyProtection="1">
      <alignment horizontal="left"/>
    </xf>
    <xf numFmtId="173" fontId="34" fillId="18" borderId="18" xfId="138" applyNumberFormat="1" applyFont="1" applyFill="1" applyBorder="1" applyAlignment="1"/>
    <xf numFmtId="166" fontId="34" fillId="18" borderId="19" xfId="137" applyNumberFormat="1" applyFont="1" applyFill="1" applyBorder="1" applyAlignment="1">
      <alignment horizontal="center"/>
    </xf>
    <xf numFmtId="3" fontId="34" fillId="0" borderId="0" xfId="136" applyNumberFormat="1" applyFont="1" applyFill="1" applyBorder="1" applyAlignment="1"/>
    <xf numFmtId="0" fontId="34" fillId="0" borderId="0" xfId="136" applyFont="1" applyFill="1" applyBorder="1" applyAlignment="1">
      <alignment horizontal="center" vertical="center"/>
    </xf>
    <xf numFmtId="172" fontId="34" fillId="0" borderId="0" xfId="138" applyNumberFormat="1" applyFont="1" applyFill="1" applyAlignment="1">
      <alignment horizontal="center"/>
    </xf>
    <xf numFmtId="172" fontId="34" fillId="18" borderId="0" xfId="138" applyNumberFormat="1" applyFont="1" applyFill="1" applyBorder="1" applyAlignment="1">
      <alignment horizontal="center"/>
    </xf>
    <xf numFmtId="172" fontId="34" fillId="0" borderId="0" xfId="138" applyNumberFormat="1" applyFont="1" applyFill="1" applyBorder="1" applyAlignment="1">
      <alignment horizontal="center"/>
    </xf>
    <xf numFmtId="166" fontId="34" fillId="0" borderId="0" xfId="136" applyNumberFormat="1" applyFont="1" applyFill="1" applyBorder="1" applyAlignment="1">
      <alignment horizontal="left"/>
    </xf>
    <xf numFmtId="173" fontId="34" fillId="0" borderId="0" xfId="138" applyNumberFormat="1" applyFont="1" applyFill="1" applyBorder="1" applyAlignment="1">
      <alignment horizontal="right"/>
    </xf>
    <xf numFmtId="166" fontId="34" fillId="18" borderId="0" xfId="136" applyNumberFormat="1" applyFont="1" applyFill="1" applyBorder="1" applyAlignment="1">
      <alignment horizontal="left"/>
    </xf>
    <xf numFmtId="173" fontId="34" fillId="18" borderId="0" xfId="138" applyNumberFormat="1" applyFont="1" applyFill="1" applyBorder="1" applyAlignment="1">
      <alignment horizontal="right"/>
    </xf>
    <xf numFmtId="173" fontId="34" fillId="18" borderId="18" xfId="138" applyNumberFormat="1" applyFont="1" applyFill="1" applyBorder="1" applyAlignment="1">
      <alignment horizontal="right"/>
    </xf>
    <xf numFmtId="172" fontId="34" fillId="0" borderId="0" xfId="138" applyNumberFormat="1" applyFont="1" applyFill="1" applyAlignment="1">
      <alignment horizontal="left"/>
    </xf>
    <xf numFmtId="172" fontId="34" fillId="18" borderId="0" xfId="138" applyNumberFormat="1" applyFont="1" applyFill="1" applyBorder="1" applyAlignment="1">
      <alignment horizontal="left"/>
    </xf>
    <xf numFmtId="172" fontId="34" fillId="0" borderId="0" xfId="138" applyNumberFormat="1" applyFont="1" applyFill="1" applyBorder="1" applyAlignment="1">
      <alignment horizontal="left"/>
    </xf>
    <xf numFmtId="3" fontId="34" fillId="18" borderId="0" xfId="137" applyNumberFormat="1" applyFont="1" applyFill="1" applyBorder="1" applyAlignment="1" applyProtection="1">
      <alignment horizontal="left"/>
    </xf>
    <xf numFmtId="3" fontId="34" fillId="18" borderId="16" xfId="137" applyNumberFormat="1" applyFont="1" applyFill="1" applyBorder="1" applyAlignment="1" applyProtection="1">
      <alignment horizontal="center"/>
    </xf>
    <xf numFmtId="173" fontId="34" fillId="0" borderId="0" xfId="138" applyNumberFormat="1" applyFont="1" applyFill="1" applyBorder="1" applyAlignment="1">
      <alignment horizontal="center"/>
    </xf>
    <xf numFmtId="166" fontId="34" fillId="0" borderId="0" xfId="136" applyNumberFormat="1" applyFont="1" applyFill="1" applyBorder="1" applyAlignment="1">
      <alignment horizontal="center"/>
    </xf>
    <xf numFmtId="0" fontId="36" fillId="0" borderId="0" xfId="136" applyFont="1" applyBorder="1" applyAlignment="1"/>
    <xf numFmtId="3" fontId="34" fillId="0" borderId="0" xfId="136" applyNumberFormat="1" applyFont="1" applyFill="1" applyAlignment="1"/>
    <xf numFmtId="3" fontId="36" fillId="0" borderId="0" xfId="136" applyNumberFormat="1" applyFont="1" applyFill="1" applyBorder="1" applyAlignment="1" applyProtection="1">
      <alignment horizontal="left"/>
    </xf>
    <xf numFmtId="3" fontId="37" fillId="0" borderId="0" xfId="136" applyNumberFormat="1" applyFont="1" applyFill="1" applyBorder="1" applyAlignment="1" applyProtection="1">
      <alignment horizontal="left"/>
    </xf>
    <xf numFmtId="0" fontId="36" fillId="0" borderId="0" xfId="136" applyFont="1"/>
    <xf numFmtId="4" fontId="34" fillId="0" borderId="0" xfId="136" applyNumberFormat="1" applyFont="1" applyFill="1" applyAlignment="1"/>
    <xf numFmtId="0" fontId="60" fillId="53" borderId="0" xfId="0" applyFont="1" applyFill="1" applyBorder="1" applyAlignment="1">
      <alignment horizontal="center" vertical="center"/>
    </xf>
    <xf numFmtId="0" fontId="35" fillId="51" borderId="0" xfId="136" applyFont="1" applyFill="1" applyBorder="1" applyAlignment="1">
      <alignment vertical="center"/>
    </xf>
    <xf numFmtId="0" fontId="59" fillId="52" borderId="0" xfId="0" applyFont="1" applyFill="1"/>
    <xf numFmtId="169" fontId="34" fillId="52" borderId="0" xfId="135" applyNumberFormat="1" applyFont="1" applyFill="1" applyAlignment="1">
      <alignment horizontal="right"/>
    </xf>
    <xf numFmtId="171" fontId="34" fillId="52" borderId="0" xfId="135" applyNumberFormat="1" applyFont="1" applyFill="1"/>
    <xf numFmtId="2" fontId="34" fillId="52" borderId="0" xfId="0" applyNumberFormat="1" applyFont="1" applyFill="1" applyAlignment="1">
      <alignment horizontal="right"/>
    </xf>
    <xf numFmtId="0" fontId="26" fillId="0" borderId="13" xfId="99" applyFont="1" applyBorder="1" applyAlignment="1" applyProtection="1">
      <alignment horizontal="left" vertical="center"/>
    </xf>
    <xf numFmtId="0" fontId="22" fillId="0" borderId="13" xfId="99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7" fillId="53" borderId="12" xfId="0" applyFont="1" applyFill="1" applyBorder="1" applyAlignment="1">
      <alignment horizontal="center" vertical="center" wrapText="1"/>
    </xf>
    <xf numFmtId="0" fontId="57" fillId="53" borderId="13" xfId="0" applyFont="1" applyFill="1" applyBorder="1" applyAlignment="1">
      <alignment horizontal="center" vertical="center" wrapText="1"/>
    </xf>
    <xf numFmtId="0" fontId="57" fillId="53" borderId="14" xfId="0" applyFont="1" applyFill="1" applyBorder="1" applyAlignment="1">
      <alignment horizontal="center" vertical="center" wrapText="1"/>
    </xf>
    <xf numFmtId="0" fontId="57" fillId="53" borderId="17" xfId="0" applyFont="1" applyFill="1" applyBorder="1" applyAlignment="1">
      <alignment horizontal="center" vertical="center" wrapText="1"/>
    </xf>
    <xf numFmtId="0" fontId="57" fillId="53" borderId="18" xfId="0" applyFont="1" applyFill="1" applyBorder="1" applyAlignment="1">
      <alignment horizontal="center" vertical="center" wrapText="1"/>
    </xf>
    <xf numFmtId="0" fontId="57" fillId="53" borderId="19" xfId="0" applyFont="1" applyFill="1" applyBorder="1" applyAlignment="1">
      <alignment horizontal="center" vertical="center" wrapText="1"/>
    </xf>
    <xf numFmtId="0" fontId="25" fillId="50" borderId="12" xfId="0" applyFont="1" applyFill="1" applyBorder="1" applyAlignment="1">
      <alignment horizontal="center" vertical="center" wrapText="1"/>
    </xf>
    <xf numFmtId="0" fontId="25" fillId="50" borderId="13" xfId="0" applyFont="1" applyFill="1" applyBorder="1" applyAlignment="1">
      <alignment horizontal="center" vertical="center" wrapText="1"/>
    </xf>
    <xf numFmtId="0" fontId="25" fillId="50" borderId="14" xfId="0" applyFont="1" applyFill="1" applyBorder="1" applyAlignment="1">
      <alignment horizontal="center" vertical="center" wrapText="1"/>
    </xf>
    <xf numFmtId="0" fontId="25" fillId="50" borderId="15" xfId="0" applyFont="1" applyFill="1" applyBorder="1" applyAlignment="1">
      <alignment horizontal="center" vertical="center" wrapText="1"/>
    </xf>
    <xf numFmtId="0" fontId="25" fillId="50" borderId="0" xfId="0" applyFont="1" applyFill="1" applyBorder="1" applyAlignment="1">
      <alignment horizontal="center" vertical="center" wrapText="1"/>
    </xf>
    <xf numFmtId="0" fontId="25" fillId="50" borderId="16" xfId="0" applyFont="1" applyFill="1" applyBorder="1" applyAlignment="1">
      <alignment horizontal="center" vertical="center" wrapText="1"/>
    </xf>
    <xf numFmtId="0" fontId="25" fillId="50" borderId="17" xfId="0" applyFont="1" applyFill="1" applyBorder="1" applyAlignment="1">
      <alignment horizontal="center" vertical="center" wrapText="1"/>
    </xf>
    <xf numFmtId="0" fontId="25" fillId="50" borderId="18" xfId="0" applyFont="1" applyFill="1" applyBorder="1" applyAlignment="1">
      <alignment horizontal="center" vertical="center" wrapText="1"/>
    </xf>
    <xf numFmtId="0" fontId="25" fillId="50" borderId="19" xfId="0" applyFont="1" applyFill="1" applyBorder="1" applyAlignment="1">
      <alignment horizontal="center" vertical="center" wrapText="1"/>
    </xf>
    <xf numFmtId="0" fontId="22" fillId="0" borderId="13" xfId="99" applyFont="1" applyBorder="1" applyAlignment="1" applyProtection="1">
      <alignment horizontal="left" vertical="center"/>
    </xf>
    <xf numFmtId="0" fontId="0" fillId="17" borderId="23" xfId="0" applyFill="1" applyBorder="1" applyAlignment="1">
      <alignment horizontal="center"/>
    </xf>
    <xf numFmtId="0" fontId="0" fillId="17" borderId="20" xfId="0" applyFill="1" applyBorder="1" applyAlignment="1">
      <alignment horizontal="center"/>
    </xf>
    <xf numFmtId="0" fontId="57" fillId="53" borderId="20" xfId="0" applyFont="1" applyFill="1" applyBorder="1" applyAlignment="1">
      <alignment horizontal="center" vertical="center"/>
    </xf>
    <xf numFmtId="0" fontId="35" fillId="0" borderId="10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5" fillId="0" borderId="13" xfId="0" applyFont="1" applyBorder="1" applyAlignment="1" applyProtection="1">
      <alignment horizontal="center" vertical="center"/>
    </xf>
    <xf numFmtId="0" fontId="35" fillId="0" borderId="18" xfId="0" applyFont="1" applyBorder="1" applyAlignment="1" applyProtection="1">
      <alignment horizontal="center" vertical="center"/>
    </xf>
    <xf numFmtId="0" fontId="38" fillId="0" borderId="13" xfId="0" applyFont="1" applyBorder="1" applyAlignment="1" applyProtection="1">
      <alignment horizontal="center" vertical="center"/>
    </xf>
    <xf numFmtId="0" fontId="38" fillId="0" borderId="18" xfId="0" applyFont="1" applyBorder="1" applyAlignment="1" applyProtection="1">
      <alignment horizontal="center" vertical="center"/>
    </xf>
    <xf numFmtId="0" fontId="60" fillId="53" borderId="0" xfId="0" applyFont="1" applyFill="1" applyBorder="1" applyAlignment="1">
      <alignment horizontal="center" vertical="center"/>
    </xf>
    <xf numFmtId="0" fontId="60" fillId="53" borderId="0" xfId="136" applyFont="1" applyFill="1" applyBorder="1" applyAlignment="1">
      <alignment horizontal="center" vertical="center"/>
    </xf>
    <xf numFmtId="0" fontId="60" fillId="53" borderId="16" xfId="136" applyFont="1" applyFill="1" applyBorder="1" applyAlignment="1">
      <alignment horizontal="center" vertical="center"/>
    </xf>
    <xf numFmtId="0" fontId="35" fillId="51" borderId="18" xfId="136" applyFont="1" applyFill="1" applyBorder="1" applyAlignment="1">
      <alignment vertical="center" wrapText="1"/>
    </xf>
  </cellXfs>
  <cellStyles count="139">
    <cellStyle name="20% - Énfasis1" xfId="1" builtinId="30" customBuiltin="1"/>
    <cellStyle name="20% - Énfasis1 2" xfId="2" xr:uid="{00000000-0005-0000-0000-000001000000}"/>
    <cellStyle name="20% - Énfasis1 2 2" xfId="3" xr:uid="{00000000-0005-0000-0000-000002000000}"/>
    <cellStyle name="20% - Énfasis1 3" xfId="4" xr:uid="{00000000-0005-0000-0000-000003000000}"/>
    <cellStyle name="20% - Énfasis1 4" xfId="5" xr:uid="{00000000-0005-0000-0000-000004000000}"/>
    <cellStyle name="20% - Énfasis2" xfId="6" builtinId="34" customBuiltin="1"/>
    <cellStyle name="20% - Énfasis2 2" xfId="7" xr:uid="{00000000-0005-0000-0000-000006000000}"/>
    <cellStyle name="20% - Énfasis2 2 2" xfId="8" xr:uid="{00000000-0005-0000-0000-000007000000}"/>
    <cellStyle name="20% - Énfasis2 3" xfId="9" xr:uid="{00000000-0005-0000-0000-000008000000}"/>
    <cellStyle name="20% - Énfasis2 4" xfId="10" xr:uid="{00000000-0005-0000-0000-000009000000}"/>
    <cellStyle name="20% - Énfasis3" xfId="11" builtinId="38" customBuiltin="1"/>
    <cellStyle name="20% - Énfasis3 2" xfId="12" xr:uid="{00000000-0005-0000-0000-00000B000000}"/>
    <cellStyle name="20% - Énfasis3 2 2" xfId="13" xr:uid="{00000000-0005-0000-0000-00000C000000}"/>
    <cellStyle name="20% - Énfasis3 3" xfId="14" xr:uid="{00000000-0005-0000-0000-00000D000000}"/>
    <cellStyle name="20% - Énfasis3 4" xfId="15" xr:uid="{00000000-0005-0000-0000-00000E000000}"/>
    <cellStyle name="20% - Énfasis4" xfId="16" builtinId="42" customBuiltin="1"/>
    <cellStyle name="20% - Énfasis4 2" xfId="17" xr:uid="{00000000-0005-0000-0000-000010000000}"/>
    <cellStyle name="20% - Énfasis4 2 2" xfId="18" xr:uid="{00000000-0005-0000-0000-000011000000}"/>
    <cellStyle name="20% - Énfasis4 3" xfId="19" xr:uid="{00000000-0005-0000-0000-000012000000}"/>
    <cellStyle name="20% - Énfasis4 4" xfId="20" xr:uid="{00000000-0005-0000-0000-000013000000}"/>
    <cellStyle name="20% - Énfasis5" xfId="21" builtinId="46" customBuiltin="1"/>
    <cellStyle name="20% - Énfasis5 2" xfId="22" xr:uid="{00000000-0005-0000-0000-000015000000}"/>
    <cellStyle name="20% - Énfasis5 2 2" xfId="23" xr:uid="{00000000-0005-0000-0000-000016000000}"/>
    <cellStyle name="20% - Énfasis5 3" xfId="24" xr:uid="{00000000-0005-0000-0000-000017000000}"/>
    <cellStyle name="20% - Énfasis5 4" xfId="25" xr:uid="{00000000-0005-0000-0000-000018000000}"/>
    <cellStyle name="20% - Énfasis6" xfId="26" builtinId="50" customBuiltin="1"/>
    <cellStyle name="20% - Énfasis6 2" xfId="27" xr:uid="{00000000-0005-0000-0000-00001A000000}"/>
    <cellStyle name="20% - Énfasis6 2 2" xfId="28" xr:uid="{00000000-0005-0000-0000-00001B000000}"/>
    <cellStyle name="20% - Énfasis6 3" xfId="29" xr:uid="{00000000-0005-0000-0000-00001C000000}"/>
    <cellStyle name="20% - Énfasis6 4" xfId="30" xr:uid="{00000000-0005-0000-0000-00001D000000}"/>
    <cellStyle name="40% - Énfasis1" xfId="31" builtinId="31" customBuiltin="1"/>
    <cellStyle name="40% - Énfasis1 2" xfId="32" xr:uid="{00000000-0005-0000-0000-00001F000000}"/>
    <cellStyle name="40% - Énfasis1 2 2" xfId="33" xr:uid="{00000000-0005-0000-0000-000020000000}"/>
    <cellStyle name="40% - Énfasis1 3" xfId="34" xr:uid="{00000000-0005-0000-0000-000021000000}"/>
    <cellStyle name="40% - Énfasis1 4" xfId="35" xr:uid="{00000000-0005-0000-0000-000022000000}"/>
    <cellStyle name="40% - Énfasis2" xfId="36" builtinId="35" customBuiltin="1"/>
    <cellStyle name="40% - Énfasis2 2" xfId="37" xr:uid="{00000000-0005-0000-0000-000024000000}"/>
    <cellStyle name="40% - Énfasis2 2 2" xfId="38" xr:uid="{00000000-0005-0000-0000-000025000000}"/>
    <cellStyle name="40% - Énfasis2 3" xfId="39" xr:uid="{00000000-0005-0000-0000-000026000000}"/>
    <cellStyle name="40% - Énfasis2 4" xfId="40" xr:uid="{00000000-0005-0000-0000-000027000000}"/>
    <cellStyle name="40% - Énfasis3" xfId="41" builtinId="39" customBuiltin="1"/>
    <cellStyle name="40% - Énfasis3 2" xfId="42" xr:uid="{00000000-0005-0000-0000-000029000000}"/>
    <cellStyle name="40% - Énfasis3 2 2" xfId="43" xr:uid="{00000000-0005-0000-0000-00002A000000}"/>
    <cellStyle name="40% - Énfasis3 3" xfId="44" xr:uid="{00000000-0005-0000-0000-00002B000000}"/>
    <cellStyle name="40% - Énfasis3 4" xfId="45" xr:uid="{00000000-0005-0000-0000-00002C000000}"/>
    <cellStyle name="40% - Énfasis4" xfId="46" builtinId="43" customBuiltin="1"/>
    <cellStyle name="40% - Énfasis4 2" xfId="47" xr:uid="{00000000-0005-0000-0000-00002E000000}"/>
    <cellStyle name="40% - Énfasis4 2 2" xfId="48" xr:uid="{00000000-0005-0000-0000-00002F000000}"/>
    <cellStyle name="40% - Énfasis4 3" xfId="49" xr:uid="{00000000-0005-0000-0000-000030000000}"/>
    <cellStyle name="40% - Énfasis4 4" xfId="50" xr:uid="{00000000-0005-0000-0000-000031000000}"/>
    <cellStyle name="40% - Énfasis5" xfId="51" builtinId="47" customBuiltin="1"/>
    <cellStyle name="40% - Énfasis5 2" xfId="52" xr:uid="{00000000-0005-0000-0000-000033000000}"/>
    <cellStyle name="40% - Énfasis5 2 2" xfId="53" xr:uid="{00000000-0005-0000-0000-000034000000}"/>
    <cellStyle name="40% - Énfasis5 3" xfId="54" xr:uid="{00000000-0005-0000-0000-000035000000}"/>
    <cellStyle name="40% - Énfasis5 4" xfId="55" xr:uid="{00000000-0005-0000-0000-000036000000}"/>
    <cellStyle name="40% - Énfasis6" xfId="56" builtinId="51" customBuiltin="1"/>
    <cellStyle name="40% - Énfasis6 2" xfId="57" xr:uid="{00000000-0005-0000-0000-000038000000}"/>
    <cellStyle name="40% - Énfasis6 2 2" xfId="58" xr:uid="{00000000-0005-0000-0000-000039000000}"/>
    <cellStyle name="40% - Énfasis6 3" xfId="59" xr:uid="{00000000-0005-0000-0000-00003A000000}"/>
    <cellStyle name="40% - Énfasis6 4" xfId="60" xr:uid="{00000000-0005-0000-0000-00003B000000}"/>
    <cellStyle name="60% - Énfasis1" xfId="61" builtinId="32" customBuiltin="1"/>
    <cellStyle name="60% - Énfasis1 2" xfId="62" xr:uid="{00000000-0005-0000-0000-00003D000000}"/>
    <cellStyle name="60% - Énfasis2" xfId="63" builtinId="36" customBuiltin="1"/>
    <cellStyle name="60% - Énfasis2 2" xfId="64" xr:uid="{00000000-0005-0000-0000-00003F000000}"/>
    <cellStyle name="60% - Énfasis3" xfId="65" builtinId="40" customBuiltin="1"/>
    <cellStyle name="60% - Énfasis3 2" xfId="66" xr:uid="{00000000-0005-0000-0000-000041000000}"/>
    <cellStyle name="60% - Énfasis4" xfId="67" builtinId="44" customBuiltin="1"/>
    <cellStyle name="60% - Énfasis4 2" xfId="68" xr:uid="{00000000-0005-0000-0000-000043000000}"/>
    <cellStyle name="60% - Énfasis5" xfId="69" builtinId="48" customBuiltin="1"/>
    <cellStyle name="60% - Énfasis5 2" xfId="70" xr:uid="{00000000-0005-0000-0000-000045000000}"/>
    <cellStyle name="60% - Énfasis6" xfId="71" builtinId="52" customBuiltin="1"/>
    <cellStyle name="60% - Énfasis6 2" xfId="72" xr:uid="{00000000-0005-0000-0000-000047000000}"/>
    <cellStyle name="Buena 2" xfId="73" xr:uid="{00000000-0005-0000-0000-000048000000}"/>
    <cellStyle name="Cálculo" xfId="74" builtinId="22" customBuiltin="1"/>
    <cellStyle name="Cálculo 2" xfId="75" xr:uid="{00000000-0005-0000-0000-00004A000000}"/>
    <cellStyle name="Celda de comprobación" xfId="76" builtinId="23" customBuiltin="1"/>
    <cellStyle name="Celda de comprobación 2" xfId="77" xr:uid="{00000000-0005-0000-0000-00004C000000}"/>
    <cellStyle name="Celda vinculada" xfId="78" builtinId="24" customBuiltin="1"/>
    <cellStyle name="Celda vinculada 2" xfId="79" xr:uid="{00000000-0005-0000-0000-00004E000000}"/>
    <cellStyle name="Encabezado 1 2" xfId="80" xr:uid="{00000000-0005-0000-0000-00004F000000}"/>
    <cellStyle name="Encabezado 4" xfId="81" builtinId="19" customBuiltin="1"/>
    <cellStyle name="Encabezado 4 2" xfId="82" xr:uid="{00000000-0005-0000-0000-000051000000}"/>
    <cellStyle name="Énfasis1" xfId="83" builtinId="29" customBuiltin="1"/>
    <cellStyle name="Énfasis1 2" xfId="84" xr:uid="{00000000-0005-0000-0000-000053000000}"/>
    <cellStyle name="Énfasis2" xfId="85" builtinId="33" customBuiltin="1"/>
    <cellStyle name="Énfasis2 2" xfId="86" xr:uid="{00000000-0005-0000-0000-000055000000}"/>
    <cellStyle name="Énfasis3" xfId="87" builtinId="37" customBuiltin="1"/>
    <cellStyle name="Énfasis3 2" xfId="88" xr:uid="{00000000-0005-0000-0000-000057000000}"/>
    <cellStyle name="Énfasis4" xfId="89" builtinId="41" customBuiltin="1"/>
    <cellStyle name="Énfasis4 2" xfId="90" xr:uid="{00000000-0005-0000-0000-000059000000}"/>
    <cellStyle name="Énfasis5" xfId="91" builtinId="45" customBuiltin="1"/>
    <cellStyle name="Énfasis5 2" xfId="92" xr:uid="{00000000-0005-0000-0000-00005B000000}"/>
    <cellStyle name="Énfasis6" xfId="93" builtinId="49" customBuiltin="1"/>
    <cellStyle name="Énfasis6 2" xfId="94" xr:uid="{00000000-0005-0000-0000-00005D000000}"/>
    <cellStyle name="Entrada" xfId="95" builtinId="20" customBuiltin="1"/>
    <cellStyle name="Entrada 2" xfId="96" xr:uid="{00000000-0005-0000-0000-00005F000000}"/>
    <cellStyle name="Euro" xfId="97" xr:uid="{00000000-0005-0000-0000-000060000000}"/>
    <cellStyle name="Euro 2" xfId="98" xr:uid="{00000000-0005-0000-0000-000061000000}"/>
    <cellStyle name="Hipervínculo" xfId="99" builtinId="8"/>
    <cellStyle name="Incorrecto" xfId="100" builtinId="27" customBuiltin="1"/>
    <cellStyle name="Incorrecto 2" xfId="101" xr:uid="{00000000-0005-0000-0000-000064000000}"/>
    <cellStyle name="Millares" xfId="135" builtinId="3"/>
    <cellStyle name="Millares 2" xfId="102" xr:uid="{00000000-0005-0000-0000-000066000000}"/>
    <cellStyle name="Millares 2 2" xfId="103" xr:uid="{00000000-0005-0000-0000-000067000000}"/>
    <cellStyle name="Millares 2 2 2" xfId="138" xr:uid="{00000000-0005-0000-0000-000068000000}"/>
    <cellStyle name="Millares 3" xfId="104" xr:uid="{00000000-0005-0000-0000-000069000000}"/>
    <cellStyle name="Neutral" xfId="105" builtinId="28" customBuiltin="1"/>
    <cellStyle name="Neutral 2" xfId="106" xr:uid="{00000000-0005-0000-0000-00006B000000}"/>
    <cellStyle name="Normal" xfId="0" builtinId="0"/>
    <cellStyle name="Normal 2" xfId="107" xr:uid="{00000000-0005-0000-0000-00006D000000}"/>
    <cellStyle name="Normal 2 2" xfId="108" xr:uid="{00000000-0005-0000-0000-00006E000000}"/>
    <cellStyle name="Normal 2 3" xfId="109" xr:uid="{00000000-0005-0000-0000-00006F000000}"/>
    <cellStyle name="Normal 2 4" xfId="137" xr:uid="{00000000-0005-0000-0000-000070000000}"/>
    <cellStyle name="Normal 3" xfId="110" xr:uid="{00000000-0005-0000-0000-000071000000}"/>
    <cellStyle name="Normal 3 2" xfId="111" xr:uid="{00000000-0005-0000-0000-000072000000}"/>
    <cellStyle name="Normal 3 3" xfId="112" xr:uid="{00000000-0005-0000-0000-000073000000}"/>
    <cellStyle name="Normal 4" xfId="113" xr:uid="{00000000-0005-0000-0000-000074000000}"/>
    <cellStyle name="Normal 4 2" xfId="114" xr:uid="{00000000-0005-0000-0000-000075000000}"/>
    <cellStyle name="Normal 5" xfId="136" xr:uid="{00000000-0005-0000-0000-000076000000}"/>
    <cellStyle name="Normal 6" xfId="134" xr:uid="{00000000-0005-0000-0000-000077000000}"/>
    <cellStyle name="Notas" xfId="115" builtinId="10" customBuiltin="1"/>
    <cellStyle name="Notas 2" xfId="116" xr:uid="{00000000-0005-0000-0000-000079000000}"/>
    <cellStyle name="Notas 2 2" xfId="117" xr:uid="{00000000-0005-0000-0000-00007A000000}"/>
    <cellStyle name="Notas 3" xfId="118" xr:uid="{00000000-0005-0000-0000-00007B000000}"/>
    <cellStyle name="Notas 3 2" xfId="119" xr:uid="{00000000-0005-0000-0000-00007C000000}"/>
    <cellStyle name="Salida" xfId="120" builtinId="21" customBuiltin="1"/>
    <cellStyle name="Salida 2" xfId="121" xr:uid="{00000000-0005-0000-0000-00007E000000}"/>
    <cellStyle name="Texto de advertencia" xfId="122" builtinId="11" customBuiltin="1"/>
    <cellStyle name="Texto de advertencia 2" xfId="123" xr:uid="{00000000-0005-0000-0000-000080000000}"/>
    <cellStyle name="Texto explicativo" xfId="124" builtinId="53" customBuiltin="1"/>
    <cellStyle name="Texto explicativo 2" xfId="125" xr:uid="{00000000-0005-0000-0000-000082000000}"/>
    <cellStyle name="Título" xfId="126" builtinId="15" customBuiltin="1"/>
    <cellStyle name="Título 2" xfId="127" builtinId="17" customBuiltin="1"/>
    <cellStyle name="Título 2 2" xfId="128" xr:uid="{00000000-0005-0000-0000-000085000000}"/>
    <cellStyle name="Título 3" xfId="129" builtinId="18" customBuiltin="1"/>
    <cellStyle name="Título 3 2" xfId="130" xr:uid="{00000000-0005-0000-0000-000087000000}"/>
    <cellStyle name="Título 4" xfId="131" xr:uid="{00000000-0005-0000-0000-000088000000}"/>
    <cellStyle name="Total" xfId="132" builtinId="25" customBuiltin="1"/>
    <cellStyle name="Total 2" xfId="133" xr:uid="{00000000-0005-0000-0000-00008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emf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133350</xdr:rowOff>
    </xdr:from>
    <xdr:to>
      <xdr:col>3</xdr:col>
      <xdr:colOff>533400</xdr:colOff>
      <xdr:row>3</xdr:row>
      <xdr:rowOff>190500</xdr:rowOff>
    </xdr:to>
    <xdr:pic>
      <xdr:nvPicPr>
        <xdr:cNvPr id="26630" name="Imagen 3">
          <a:extLst>
            <a:ext uri="{FF2B5EF4-FFF2-40B4-BE49-F238E27FC236}">
              <a16:creationId xmlns:a16="http://schemas.microsoft.com/office/drawing/2014/main" id="{00000000-0008-0000-0000-000006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3350"/>
          <a:ext cx="2095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219075</xdr:colOff>
      <xdr:row>0</xdr:row>
      <xdr:rowOff>104775</xdr:rowOff>
    </xdr:from>
    <xdr:to>
      <xdr:col>14</xdr:col>
      <xdr:colOff>657225</xdr:colOff>
      <xdr:row>3</xdr:row>
      <xdr:rowOff>247650</xdr:rowOff>
    </xdr:to>
    <xdr:pic>
      <xdr:nvPicPr>
        <xdr:cNvPr id="26631" name="Imagen 4">
          <a:extLst>
            <a:ext uri="{FF2B5EF4-FFF2-40B4-BE49-F238E27FC236}">
              <a16:creationId xmlns:a16="http://schemas.microsoft.com/office/drawing/2014/main" id="{00000000-0008-0000-0000-000007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04775"/>
          <a:ext cx="42481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123825</xdr:rowOff>
    </xdr:from>
    <xdr:to>
      <xdr:col>15</xdr:col>
      <xdr:colOff>0</xdr:colOff>
      <xdr:row>4</xdr:row>
      <xdr:rowOff>200025</xdr:rowOff>
    </xdr:to>
    <xdr:pic>
      <xdr:nvPicPr>
        <xdr:cNvPr id="26632" name="Imagen 2" descr="linea">
          <a:extLst>
            <a:ext uri="{FF2B5EF4-FFF2-40B4-BE49-F238E27FC236}">
              <a16:creationId xmlns:a16="http://schemas.microsoft.com/office/drawing/2014/main" id="{00000000-0008-0000-0000-0000086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25"/>
          <a:ext cx="10896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89959</xdr:colOff>
      <xdr:row>4</xdr:row>
      <xdr:rowOff>54952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19084" cy="778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809281</xdr:colOff>
      <xdr:row>4</xdr:row>
      <xdr:rowOff>61676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1840" cy="778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435565</xdr:colOff>
      <xdr:row>4</xdr:row>
      <xdr:rowOff>54952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1840" cy="778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45040</xdr:colOff>
      <xdr:row>5</xdr:row>
      <xdr:rowOff>16852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1840" cy="778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104775</xdr:rowOff>
    </xdr:from>
    <xdr:to>
      <xdr:col>0</xdr:col>
      <xdr:colOff>2190750</xdr:colOff>
      <xdr:row>1</xdr:row>
      <xdr:rowOff>428625</xdr:rowOff>
    </xdr:to>
    <xdr:pic>
      <xdr:nvPicPr>
        <xdr:cNvPr id="25954" name="Imagen 3">
          <a:extLst>
            <a:ext uri="{FF2B5EF4-FFF2-40B4-BE49-F238E27FC236}">
              <a16:creationId xmlns:a16="http://schemas.microsoft.com/office/drawing/2014/main" id="{00000000-0008-0000-0100-000062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2095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2809875</xdr:colOff>
      <xdr:row>0</xdr:row>
      <xdr:rowOff>38100</xdr:rowOff>
    </xdr:from>
    <xdr:to>
      <xdr:col>0</xdr:col>
      <xdr:colOff>7058025</xdr:colOff>
      <xdr:row>1</xdr:row>
      <xdr:rowOff>447675</xdr:rowOff>
    </xdr:to>
    <xdr:pic>
      <xdr:nvPicPr>
        <xdr:cNvPr id="25955" name="Imagen 4">
          <a:extLst>
            <a:ext uri="{FF2B5EF4-FFF2-40B4-BE49-F238E27FC236}">
              <a16:creationId xmlns:a16="http://schemas.microsoft.com/office/drawing/2014/main" id="{00000000-0008-0000-0100-000063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8100"/>
          <a:ext cx="42481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447675</xdr:rowOff>
    </xdr:from>
    <xdr:to>
      <xdr:col>1</xdr:col>
      <xdr:colOff>9525</xdr:colOff>
      <xdr:row>1</xdr:row>
      <xdr:rowOff>514350</xdr:rowOff>
    </xdr:to>
    <xdr:pic>
      <xdr:nvPicPr>
        <xdr:cNvPr id="25956" name="Imagen 2" descr="linea">
          <a:extLst>
            <a:ext uri="{FF2B5EF4-FFF2-40B4-BE49-F238E27FC236}">
              <a16:creationId xmlns:a16="http://schemas.microsoft.com/office/drawing/2014/main" id="{00000000-0008-0000-0100-00006465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075"/>
          <a:ext cx="71342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1009650</xdr:colOff>
      <xdr:row>13</xdr:row>
      <xdr:rowOff>133350</xdr:rowOff>
    </xdr:from>
    <xdr:to>
      <xdr:col>0</xdr:col>
      <xdr:colOff>5819775</xdr:colOff>
      <xdr:row>35</xdr:row>
      <xdr:rowOff>161925</xdr:rowOff>
    </xdr:to>
    <xdr:pic>
      <xdr:nvPicPr>
        <xdr:cNvPr id="10" name="Imagen 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486150"/>
          <a:ext cx="4810125" cy="399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2447925</xdr:colOff>
      <xdr:row>126</xdr:row>
      <xdr:rowOff>114300</xdr:rowOff>
    </xdr:from>
    <xdr:to>
      <xdr:col>0</xdr:col>
      <xdr:colOff>4019550</xdr:colOff>
      <xdr:row>129</xdr:row>
      <xdr:rowOff>123148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6431875"/>
          <a:ext cx="1571625" cy="49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2340659</xdr:colOff>
      <xdr:row>120</xdr:row>
      <xdr:rowOff>133350</xdr:rowOff>
    </xdr:from>
    <xdr:to>
      <xdr:col>0</xdr:col>
      <xdr:colOff>4019550</xdr:colOff>
      <xdr:row>124</xdr:row>
      <xdr:rowOff>28575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659" y="25184100"/>
          <a:ext cx="167889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2600325</xdr:colOff>
      <xdr:row>132</xdr:row>
      <xdr:rowOff>104776</xdr:rowOff>
    </xdr:from>
    <xdr:to>
      <xdr:col>0</xdr:col>
      <xdr:colOff>4040945</xdr:colOff>
      <xdr:row>136</xdr:row>
      <xdr:rowOff>38100</xdr:rowOff>
    </xdr:to>
    <xdr:pic>
      <xdr:nvPicPr>
        <xdr:cNvPr id="13" name="Imagen 1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27689176"/>
          <a:ext cx="144062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2454232</xdr:colOff>
      <xdr:row>138</xdr:row>
      <xdr:rowOff>0</xdr:rowOff>
    </xdr:from>
    <xdr:to>
      <xdr:col>0</xdr:col>
      <xdr:colOff>4181475</xdr:colOff>
      <xdr:row>141</xdr:row>
      <xdr:rowOff>114300</xdr:rowOff>
    </xdr:to>
    <xdr:pic>
      <xdr:nvPicPr>
        <xdr:cNvPr id="14" name="Imagen 1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4232" y="28879800"/>
          <a:ext cx="1727243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2667000</xdr:colOff>
      <xdr:row>143</xdr:row>
      <xdr:rowOff>38101</xdr:rowOff>
    </xdr:from>
    <xdr:to>
      <xdr:col>0</xdr:col>
      <xdr:colOff>3981450</xdr:colOff>
      <xdr:row>146</xdr:row>
      <xdr:rowOff>141006</xdr:rowOff>
    </xdr:to>
    <xdr:pic>
      <xdr:nvPicPr>
        <xdr:cNvPr id="15" name="Imagen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30184726"/>
          <a:ext cx="1314450" cy="58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27455</xdr:colOff>
      <xdr:row>5</xdr:row>
      <xdr:rowOff>9525</xdr:rowOff>
    </xdr:to>
    <xdr:pic>
      <xdr:nvPicPr>
        <xdr:cNvPr id="16728" name="Imagen 1">
          <a:extLst>
            <a:ext uri="{FF2B5EF4-FFF2-40B4-BE49-F238E27FC236}">
              <a16:creationId xmlns:a16="http://schemas.microsoft.com/office/drawing/2014/main" id="{00000000-0008-0000-0200-0000584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44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0</xdr:rowOff>
    </xdr:from>
    <xdr:to>
      <xdr:col>3</xdr:col>
      <xdr:colOff>374837</xdr:colOff>
      <xdr:row>5</xdr:row>
      <xdr:rowOff>9525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0"/>
          <a:ext cx="4935631" cy="793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282605</xdr:colOff>
      <xdr:row>4</xdr:row>
      <xdr:rowOff>151323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1840" cy="778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338634</xdr:colOff>
      <xdr:row>4</xdr:row>
      <xdr:rowOff>61676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1840" cy="778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92105</xdr:colOff>
      <xdr:row>4</xdr:row>
      <xdr:rowOff>61676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1840" cy="778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21166</xdr:rowOff>
    </xdr:from>
    <xdr:to>
      <xdr:col>4</xdr:col>
      <xdr:colOff>10583</xdr:colOff>
      <xdr:row>4</xdr:row>
      <xdr:rowOff>80351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21166"/>
          <a:ext cx="4519084" cy="778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765113</xdr:colOff>
      <xdr:row>4</xdr:row>
      <xdr:rowOff>151323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19084" cy="778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A1:O47"/>
  <sheetViews>
    <sheetView showGridLines="0" zoomScale="85" zoomScaleNormal="85" workbookViewId="0">
      <selection activeCell="P13" sqref="P13"/>
    </sheetView>
  </sheetViews>
  <sheetFormatPr baseColWidth="10" defaultRowHeight="12.75" x14ac:dyDescent="0.2"/>
  <cols>
    <col min="1" max="1" width="9.140625" style="4" customWidth="1"/>
    <col min="2" max="2" width="4.140625" customWidth="1"/>
    <col min="9" max="9" width="13" customWidth="1"/>
  </cols>
  <sheetData>
    <row r="1" spans="1:15" ht="21" customHeight="1" x14ac:dyDescent="0.2">
      <c r="A1" s="225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7"/>
    </row>
    <row r="2" spans="1:15" ht="21" customHeight="1" x14ac:dyDescent="0.2">
      <c r="A2" s="228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30"/>
    </row>
    <row r="3" spans="1:15" ht="21" customHeight="1" x14ac:dyDescent="0.2">
      <c r="A3" s="228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30"/>
    </row>
    <row r="4" spans="1:15" ht="21" customHeight="1" x14ac:dyDescent="0.2">
      <c r="A4" s="228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30"/>
    </row>
    <row r="5" spans="1:15" ht="21" customHeight="1" x14ac:dyDescent="0.2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3"/>
    </row>
    <row r="6" spans="1:15" s="89" customFormat="1" ht="26.25" customHeight="1" x14ac:dyDescent="0.2">
      <c r="A6" s="234" t="s">
        <v>72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6"/>
    </row>
    <row r="7" spans="1:15" ht="12.75" customHeight="1" x14ac:dyDescent="0.2">
      <c r="A7" s="237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9"/>
    </row>
    <row r="8" spans="1:15" ht="12.75" customHeight="1" x14ac:dyDescent="0.2">
      <c r="A8" s="240" t="s">
        <v>71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2"/>
    </row>
    <row r="9" spans="1:15" ht="12.75" customHeight="1" x14ac:dyDescent="0.2">
      <c r="A9" s="243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5"/>
    </row>
    <row r="10" spans="1:15" ht="12.75" customHeight="1" x14ac:dyDescent="0.2">
      <c r="A10" s="246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8"/>
    </row>
    <row r="11" spans="1:15" ht="27" customHeight="1" x14ac:dyDescent="0.2">
      <c r="A11" s="6" t="s">
        <v>46</v>
      </c>
      <c r="B11" s="7" t="s">
        <v>35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5" ht="27" customHeight="1" x14ac:dyDescent="0.2">
      <c r="A12" s="10" t="s">
        <v>47</v>
      </c>
      <c r="B12" s="223" t="s">
        <v>48</v>
      </c>
      <c r="C12" s="223"/>
      <c r="D12" s="223"/>
      <c r="E12" s="223"/>
      <c r="F12" s="223"/>
      <c r="G12" s="223"/>
      <c r="H12" s="11"/>
      <c r="I12" s="11"/>
      <c r="J12" s="11"/>
      <c r="K12" s="11"/>
      <c r="L12" s="11"/>
      <c r="M12" s="11"/>
      <c r="N12" s="11"/>
      <c r="O12" s="12"/>
    </row>
    <row r="13" spans="1:15" ht="27" customHeight="1" x14ac:dyDescent="0.25">
      <c r="A13" s="13"/>
      <c r="B13" s="14" t="s">
        <v>0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</row>
    <row r="14" spans="1:15" ht="27" customHeight="1" x14ac:dyDescent="0.25">
      <c r="A14" s="18"/>
      <c r="B14" s="19" t="s">
        <v>29</v>
      </c>
      <c r="C14" s="15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</row>
    <row r="15" spans="1:15" ht="27" customHeight="1" x14ac:dyDescent="0.2">
      <c r="A15" s="10" t="s">
        <v>49</v>
      </c>
      <c r="B15" s="223" t="s">
        <v>51</v>
      </c>
      <c r="C15" s="223"/>
      <c r="D15" s="223"/>
      <c r="E15" s="223"/>
      <c r="F15" s="223"/>
      <c r="G15" s="223"/>
      <c r="H15" s="11"/>
      <c r="I15" s="11"/>
      <c r="J15" s="11"/>
      <c r="K15" s="11"/>
      <c r="L15" s="11"/>
      <c r="M15" s="11"/>
      <c r="N15" s="11"/>
      <c r="O15" s="12"/>
    </row>
    <row r="16" spans="1:15" ht="27" customHeight="1" x14ac:dyDescent="0.25">
      <c r="A16" s="13"/>
      <c r="B16" s="14" t="s">
        <v>0</v>
      </c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/>
    </row>
    <row r="17" spans="1:15" ht="27" customHeight="1" x14ac:dyDescent="0.25">
      <c r="A17" s="18"/>
      <c r="B17" s="19" t="s">
        <v>29</v>
      </c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5" ht="27" customHeight="1" x14ac:dyDescent="0.2">
      <c r="A18" s="10" t="s">
        <v>50</v>
      </c>
      <c r="B18" s="22" t="s">
        <v>69</v>
      </c>
      <c r="C18" s="22"/>
      <c r="D18" s="22"/>
      <c r="E18" s="22"/>
      <c r="F18" s="22"/>
      <c r="G18" s="22"/>
      <c r="H18" s="11"/>
      <c r="I18" s="11"/>
      <c r="J18" s="11"/>
      <c r="K18" s="11"/>
      <c r="L18" s="11"/>
      <c r="M18" s="11"/>
      <c r="N18" s="11"/>
      <c r="O18" s="12"/>
    </row>
    <row r="19" spans="1:15" ht="27" customHeight="1" x14ac:dyDescent="0.25">
      <c r="A19" s="13"/>
      <c r="B19" s="14" t="s">
        <v>0</v>
      </c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7"/>
    </row>
    <row r="20" spans="1:15" ht="27" customHeight="1" x14ac:dyDescent="0.25">
      <c r="A20" s="18"/>
      <c r="B20" s="19" t="s">
        <v>29</v>
      </c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</row>
    <row r="21" spans="1:15" ht="27" customHeight="1" x14ac:dyDescent="0.2">
      <c r="A21" s="10" t="s">
        <v>52</v>
      </c>
      <c r="B21" s="223" t="s">
        <v>53</v>
      </c>
      <c r="C21" s="223"/>
      <c r="D21" s="223"/>
      <c r="E21" s="223"/>
      <c r="F21" s="223"/>
      <c r="G21" s="223"/>
      <c r="H21" s="223"/>
      <c r="I21" s="223"/>
      <c r="J21" s="11"/>
      <c r="K21" s="11"/>
      <c r="L21" s="11"/>
      <c r="M21" s="11"/>
      <c r="N21" s="11"/>
      <c r="O21" s="12"/>
    </row>
    <row r="22" spans="1:15" ht="27" customHeight="1" x14ac:dyDescent="0.25">
      <c r="A22" s="18"/>
      <c r="B22" s="23" t="s">
        <v>27</v>
      </c>
      <c r="C22" s="15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</row>
    <row r="23" spans="1:15" ht="27" customHeight="1" x14ac:dyDescent="0.2">
      <c r="A23" s="10" t="s">
        <v>54</v>
      </c>
      <c r="B23" s="224" t="s">
        <v>134</v>
      </c>
      <c r="C23" s="224"/>
      <c r="D23" s="224"/>
      <c r="E23" s="224"/>
      <c r="F23" s="224"/>
      <c r="G23" s="224"/>
      <c r="H23" s="224"/>
      <c r="I23" s="224"/>
      <c r="J23" s="224"/>
      <c r="K23" s="11"/>
      <c r="L23" s="11"/>
      <c r="M23" s="11"/>
      <c r="N23" s="11"/>
      <c r="O23" s="12"/>
    </row>
    <row r="24" spans="1:15" ht="27" customHeight="1" x14ac:dyDescent="0.25">
      <c r="A24" s="18"/>
      <c r="B24" s="23" t="s">
        <v>26</v>
      </c>
      <c r="C24" s="1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7" customHeight="1" x14ac:dyDescent="0.2">
      <c r="A25" s="10" t="s">
        <v>55</v>
      </c>
      <c r="B25" s="249" t="s">
        <v>57</v>
      </c>
      <c r="C25" s="249"/>
      <c r="D25" s="249"/>
      <c r="E25" s="249"/>
      <c r="F25" s="249"/>
      <c r="G25" s="249"/>
      <c r="H25" s="249"/>
      <c r="I25" s="249"/>
      <c r="J25" s="11"/>
      <c r="K25" s="11"/>
      <c r="L25" s="11"/>
      <c r="M25" s="11"/>
      <c r="N25" s="11"/>
      <c r="O25" s="12"/>
    </row>
    <row r="26" spans="1:15" ht="27" customHeight="1" x14ac:dyDescent="0.25">
      <c r="A26" s="18"/>
      <c r="B26" s="23" t="s">
        <v>28</v>
      </c>
      <c r="C26" s="15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</row>
    <row r="27" spans="1:15" ht="27" customHeight="1" x14ac:dyDescent="0.2">
      <c r="A27" s="10" t="s">
        <v>56</v>
      </c>
      <c r="B27" s="223" t="s">
        <v>59</v>
      </c>
      <c r="C27" s="223"/>
      <c r="D27" s="223"/>
      <c r="E27" s="223"/>
      <c r="F27" s="11"/>
      <c r="G27" s="11"/>
      <c r="H27" s="11"/>
      <c r="I27" s="11"/>
      <c r="J27" s="11"/>
      <c r="K27" s="11"/>
      <c r="L27" s="11"/>
      <c r="M27" s="11"/>
      <c r="N27" s="11"/>
      <c r="O27" s="12"/>
    </row>
    <row r="28" spans="1:15" ht="27" customHeight="1" x14ac:dyDescent="0.25">
      <c r="A28" s="13"/>
      <c r="B28" s="14" t="s">
        <v>0</v>
      </c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7"/>
    </row>
    <row r="29" spans="1:15" ht="27" customHeight="1" x14ac:dyDescent="0.25">
      <c r="A29" s="18"/>
      <c r="B29" s="19" t="s">
        <v>29</v>
      </c>
      <c r="C29" s="15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</row>
    <row r="30" spans="1:15" ht="27" customHeight="1" x14ac:dyDescent="0.2">
      <c r="A30" s="10" t="s">
        <v>58</v>
      </c>
      <c r="B30" s="223" t="s">
        <v>61</v>
      </c>
      <c r="C30" s="223"/>
      <c r="D30" s="223"/>
      <c r="E30" s="223"/>
      <c r="F30" s="223"/>
      <c r="G30" s="223"/>
      <c r="H30" s="223"/>
      <c r="I30" s="223"/>
      <c r="J30" s="11"/>
      <c r="K30" s="11"/>
      <c r="L30" s="11"/>
      <c r="M30" s="11"/>
      <c r="N30" s="11"/>
      <c r="O30" s="12"/>
    </row>
    <row r="31" spans="1:15" ht="27" customHeight="1" x14ac:dyDescent="0.25">
      <c r="A31" s="18"/>
      <c r="B31" s="23" t="s">
        <v>27</v>
      </c>
      <c r="C31" s="15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1"/>
    </row>
    <row r="32" spans="1:15" ht="27" customHeight="1" x14ac:dyDescent="0.2">
      <c r="A32" s="10" t="s">
        <v>60</v>
      </c>
      <c r="B32" s="224" t="s">
        <v>135</v>
      </c>
      <c r="C32" s="224"/>
      <c r="D32" s="224"/>
      <c r="E32" s="224"/>
      <c r="F32" s="224"/>
      <c r="G32" s="224"/>
      <c r="H32" s="224"/>
      <c r="I32" s="224"/>
      <c r="J32" s="224"/>
      <c r="K32" s="11"/>
      <c r="L32" s="11"/>
      <c r="M32" s="11"/>
      <c r="N32" s="11"/>
      <c r="O32" s="12"/>
    </row>
    <row r="33" spans="1:15" ht="27" customHeight="1" x14ac:dyDescent="0.25">
      <c r="A33" s="18"/>
      <c r="B33" s="23" t="s">
        <v>26</v>
      </c>
      <c r="C33" s="15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1"/>
    </row>
    <row r="34" spans="1:15" ht="27" customHeight="1" x14ac:dyDescent="0.2">
      <c r="A34" s="10" t="s">
        <v>62</v>
      </c>
      <c r="B34" s="223" t="s">
        <v>63</v>
      </c>
      <c r="C34" s="223"/>
      <c r="D34" s="223"/>
      <c r="E34" s="223"/>
      <c r="F34" s="223"/>
      <c r="G34" s="223"/>
      <c r="H34" s="223"/>
      <c r="I34" s="223"/>
      <c r="J34" s="11"/>
      <c r="K34" s="11"/>
      <c r="L34" s="11"/>
      <c r="M34" s="11"/>
      <c r="N34" s="11"/>
      <c r="O34" s="12"/>
    </row>
    <row r="35" spans="1:15" ht="27" customHeight="1" x14ac:dyDescent="0.25">
      <c r="A35" s="18"/>
      <c r="B35" s="23" t="s">
        <v>28</v>
      </c>
      <c r="C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/>
    </row>
    <row r="37" spans="1:15" x14ac:dyDescent="0.2">
      <c r="B37" s="5"/>
    </row>
    <row r="38" spans="1:15" x14ac:dyDescent="0.2">
      <c r="C38" s="2"/>
    </row>
    <row r="39" spans="1:15" x14ac:dyDescent="0.2">
      <c r="C39" s="2"/>
    </row>
    <row r="41" spans="1:15" x14ac:dyDescent="0.2">
      <c r="B41" s="5"/>
    </row>
    <row r="42" spans="1:15" x14ac:dyDescent="0.2">
      <c r="C42" s="2"/>
    </row>
    <row r="43" spans="1:15" x14ac:dyDescent="0.2">
      <c r="C43" s="2"/>
    </row>
    <row r="45" spans="1:15" x14ac:dyDescent="0.2">
      <c r="B45" s="3"/>
    </row>
    <row r="46" spans="1:15" x14ac:dyDescent="0.2">
      <c r="C46" s="2"/>
    </row>
    <row r="47" spans="1:15" x14ac:dyDescent="0.2">
      <c r="C47" s="2"/>
    </row>
  </sheetData>
  <mergeCells count="12">
    <mergeCell ref="B27:E27"/>
    <mergeCell ref="B25:I25"/>
    <mergeCell ref="B34:I34"/>
    <mergeCell ref="B30:I30"/>
    <mergeCell ref="B32:J32"/>
    <mergeCell ref="B21:I21"/>
    <mergeCell ref="B23:J23"/>
    <mergeCell ref="A1:O5"/>
    <mergeCell ref="A6:O7"/>
    <mergeCell ref="A8:O10"/>
    <mergeCell ref="B12:G12"/>
    <mergeCell ref="B15:G15"/>
  </mergeCells>
  <phoneticPr fontId="21" type="noConversion"/>
  <hyperlinks>
    <hyperlink ref="B11" location="'FICHA METODOLÓGICA'!A1" display="Ficha metodológica" xr:uid="{00000000-0004-0000-0000-000000000000}"/>
    <hyperlink ref="B12" location="'P y T N'!A1" display="P y T N: Serie trimestre móvil Total nacional por sexo" xr:uid="{00000000-0004-0000-0000-000001000000}"/>
    <hyperlink ref="B15" location="'P y T Cab'!A1" display="P y T Cab: Serie trimestre móvil - Total Cabecera según sexo" xr:uid="{00000000-0004-0000-0000-000002000000}"/>
    <hyperlink ref="B18" location="'P y T Resto'!A1" display="P y T Resto: Serie trimestre móvil - Total resto según sexo" xr:uid="{00000000-0004-0000-0000-000003000000}"/>
    <hyperlink ref="B21" location="'Pos ocup N'!A1" display="Pos ocup N: Serie trimestre móvil - Total nacional según sexo y posición ocupacional" xr:uid="{00000000-0004-0000-0000-000004000000}"/>
    <hyperlink ref="B23" location="'Ramas N'!A1" display="Ramas N: Serie trimestre móvil - Total nacional según sexo y ramas de actividad" xr:uid="{00000000-0004-0000-0000-000005000000}"/>
    <hyperlink ref="B25" location="'Ces Ramas N'!A1" display="Ces Ramas N: Serie trimestre móvil - Total nacional según sexo ramas de actividad anterior" xr:uid="{00000000-0004-0000-0000-000006000000}"/>
    <hyperlink ref="B27" location="'P y T 13A'!A1" display="P y T 13A: Total 13 áreas según sexo" xr:uid="{00000000-0004-0000-0000-000007000000}"/>
    <hyperlink ref="B30" location="'Pos ocup 13A'!A1" display="Pos ocup 13A: Serie trimestre móvil - Total 13 áres según sexo y posición ocupacional" xr:uid="{00000000-0004-0000-0000-000008000000}"/>
    <hyperlink ref="B32" location="'Ramas 13A'!A1" display="Ramas 13A: Serie trimestre móvil - Total 13 áreas según sexo y ramas de actividad" xr:uid="{00000000-0004-0000-0000-000009000000}"/>
    <hyperlink ref="B34" location="'Inact 13A'!A1" display="Inact 13A: Serie trimestre móvil - Total 13 áreas según sexo y tipo de inactividad" xr:uid="{00000000-0004-0000-0000-00000A000000}"/>
    <hyperlink ref="B23:I23" location="'Ramas CIIU 4 N'!A1" display="Ramas N: Serie trimestre móvil - Total nacional según sexo y ramas de actividad" xr:uid="{00000000-0004-0000-0000-00000B000000}"/>
    <hyperlink ref="B25:I25" location="'Inact N'!A1" display="Ces Ramas N: Serie trimestre móvil - Total nacional según sexo y ramas de actividad anterior" xr:uid="{00000000-0004-0000-0000-00000C000000}"/>
    <hyperlink ref="B32:I32" location="'Ramas CIIU4 13A'!A1" display="Ramas 13A: Serie trimestre móvil - Total 13 áreas según sexo y ramas de actividad" xr:uid="{00000000-0004-0000-0000-00000D000000}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6:M57"/>
  <sheetViews>
    <sheetView showGridLines="0" topLeftCell="A28" zoomScaleNormal="100" workbookViewId="0">
      <pane xSplit="1" topLeftCell="B1" activePane="topRight" state="frozen"/>
      <selection activeCell="A3" sqref="A3:A4"/>
      <selection pane="topRight" activeCell="E60" sqref="E60"/>
    </sheetView>
  </sheetViews>
  <sheetFormatPr baseColWidth="10" defaultRowHeight="14.25" x14ac:dyDescent="0.25"/>
  <cols>
    <col min="1" max="1" width="45" style="53" customWidth="1"/>
    <col min="2" max="2" width="11" style="53" bestFit="1" customWidth="1"/>
    <col min="3" max="3" width="10.42578125" style="53" bestFit="1" customWidth="1"/>
    <col min="4" max="4" width="11.42578125" style="53" bestFit="1" customWidth="1"/>
    <col min="5" max="5" width="10.28515625" style="53" bestFit="1" customWidth="1"/>
    <col min="6" max="6" width="10.140625" style="53" bestFit="1" customWidth="1"/>
    <col min="7" max="7" width="10.5703125" style="53" bestFit="1" customWidth="1"/>
    <col min="8" max="8" width="9.85546875" style="53" bestFit="1" customWidth="1"/>
    <col min="9" max="9" width="10.7109375" style="53" bestFit="1" customWidth="1"/>
    <col min="10" max="10" width="11" style="53" bestFit="1" customWidth="1"/>
    <col min="11" max="11" width="10.85546875" style="53" bestFit="1" customWidth="1"/>
    <col min="12" max="12" width="14" style="53" bestFit="1" customWidth="1"/>
    <col min="13" max="13" width="13.28515625" style="53" bestFit="1" customWidth="1"/>
    <col min="14" max="16384" width="11.42578125" style="53"/>
  </cols>
  <sheetData>
    <row r="6" spans="1:13" s="86" customFormat="1" ht="16.5" x14ac:dyDescent="0.3">
      <c r="A6" s="113" t="s">
        <v>73</v>
      </c>
    </row>
    <row r="7" spans="1:13" s="54" customFormat="1" ht="15" customHeight="1" x14ac:dyDescent="0.3">
      <c r="A7" s="33" t="s">
        <v>27</v>
      </c>
    </row>
    <row r="8" spans="1:13" s="54" customFormat="1" ht="15" customHeight="1" x14ac:dyDescent="0.3">
      <c r="A8" s="33" t="s">
        <v>68</v>
      </c>
    </row>
    <row r="9" spans="1:13" s="54" customFormat="1" ht="15" customHeight="1" x14ac:dyDescent="0.3">
      <c r="A9" s="114" t="s">
        <v>133</v>
      </c>
    </row>
    <row r="10" spans="1:13" s="49" customFormat="1" x14ac:dyDescent="0.25">
      <c r="A10" s="93"/>
    </row>
    <row r="11" spans="1:13" s="49" customFormat="1" ht="17.25" x14ac:dyDescent="0.3">
      <c r="A11" s="85" t="s">
        <v>70</v>
      </c>
      <c r="B11" s="85"/>
    </row>
    <row r="12" spans="1:13" s="57" customFormat="1" ht="12" x14ac:dyDescent="0.2">
      <c r="A12" s="255" t="s">
        <v>1</v>
      </c>
      <c r="B12" s="35">
        <v>2021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s="58" customFormat="1" ht="12" x14ac:dyDescent="0.2">
      <c r="A13" s="256"/>
      <c r="B13" s="36" t="s">
        <v>114</v>
      </c>
      <c r="C13" s="36" t="s">
        <v>115</v>
      </c>
      <c r="D13" s="36" t="s">
        <v>116</v>
      </c>
      <c r="E13" s="36" t="s">
        <v>117</v>
      </c>
      <c r="F13" s="36" t="s">
        <v>118</v>
      </c>
      <c r="G13" s="36" t="s">
        <v>119</v>
      </c>
      <c r="H13" s="36" t="s">
        <v>120</v>
      </c>
      <c r="I13" s="36" t="s">
        <v>121</v>
      </c>
      <c r="J13" s="36" t="s">
        <v>122</v>
      </c>
      <c r="K13" s="36" t="s">
        <v>123</v>
      </c>
      <c r="L13" s="36" t="s">
        <v>129</v>
      </c>
      <c r="M13" s="166" t="s">
        <v>150</v>
      </c>
    </row>
    <row r="14" spans="1:13" s="51" customFormat="1" ht="10.5" customHeight="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 s="63" customFormat="1" ht="12" x14ac:dyDescent="0.2">
      <c r="A15" s="61" t="s">
        <v>23</v>
      </c>
      <c r="B15" s="62">
        <v>9227.5870161777766</v>
      </c>
      <c r="C15" s="62">
        <v>9321.2381457185184</v>
      </c>
      <c r="D15" s="62">
        <v>9341.6621276259266</v>
      </c>
      <c r="E15" s="62">
        <v>9363.2961563999997</v>
      </c>
      <c r="F15" s="62">
        <v>9458.3535716999995</v>
      </c>
      <c r="G15" s="62">
        <v>9571.0409490666661</v>
      </c>
      <c r="H15" s="62">
        <v>9635.5997428666669</v>
      </c>
      <c r="I15" s="62">
        <v>9682.4773146333337</v>
      </c>
      <c r="J15" s="62">
        <v>9739.2471042666657</v>
      </c>
      <c r="K15" s="62">
        <v>9791.7850530666674</v>
      </c>
      <c r="L15" s="62">
        <v>9830.6140361333328</v>
      </c>
      <c r="M15" s="62">
        <v>9932.7018055000008</v>
      </c>
    </row>
    <row r="16" spans="1:13" s="63" customFormat="1" ht="12" x14ac:dyDescent="0.2">
      <c r="A16" s="39" t="s">
        <v>34</v>
      </c>
      <c r="B16" s="64">
        <v>4869.1894081902537</v>
      </c>
      <c r="C16" s="64">
        <v>4853.4776246383635</v>
      </c>
      <c r="D16" s="64">
        <v>4859.2908504160105</v>
      </c>
      <c r="E16" s="64">
        <v>4866.8574252173339</v>
      </c>
      <c r="F16" s="64">
        <v>4890.8162244199993</v>
      </c>
      <c r="G16" s="64">
        <v>4858.819586358667</v>
      </c>
      <c r="H16" s="64">
        <v>4837.6476017630002</v>
      </c>
      <c r="I16" s="64">
        <v>4859.4878661280009</v>
      </c>
      <c r="J16" s="64">
        <v>4948.3353446049996</v>
      </c>
      <c r="K16" s="64">
        <v>5026.4994289573333</v>
      </c>
      <c r="L16" s="64">
        <v>5144.117489383666</v>
      </c>
      <c r="M16" s="64">
        <v>5268.8664686000002</v>
      </c>
    </row>
    <row r="17" spans="1:13" s="63" customFormat="1" ht="12" x14ac:dyDescent="0.2">
      <c r="A17" s="65" t="s">
        <v>32</v>
      </c>
      <c r="B17" s="62">
        <v>539.34344028682187</v>
      </c>
      <c r="C17" s="62">
        <v>558.90122230060035</v>
      </c>
      <c r="D17" s="62">
        <v>566.76475327467256</v>
      </c>
      <c r="E17" s="62">
        <v>529.07834653333327</v>
      </c>
      <c r="F17" s="62">
        <v>526.59531117999995</v>
      </c>
      <c r="G17" s="62">
        <v>507.17508002666665</v>
      </c>
      <c r="H17" s="62">
        <v>520.89954470333339</v>
      </c>
      <c r="I17" s="62">
        <v>501.04908487666665</v>
      </c>
      <c r="J17" s="62">
        <v>501.58033870000003</v>
      </c>
      <c r="K17" s="62">
        <v>491.5684986133333</v>
      </c>
      <c r="L17" s="62">
        <v>509.07638302999999</v>
      </c>
      <c r="M17" s="62">
        <v>499.31654638333333</v>
      </c>
    </row>
    <row r="18" spans="1:13" s="63" customFormat="1" ht="12" x14ac:dyDescent="0.2">
      <c r="A18" s="39" t="s">
        <v>14</v>
      </c>
      <c r="B18" s="64">
        <v>174.15572392355054</v>
      </c>
      <c r="C18" s="64">
        <v>190.2371151898507</v>
      </c>
      <c r="D18" s="64">
        <v>200.83157296459328</v>
      </c>
      <c r="E18" s="64">
        <v>197.67353322666668</v>
      </c>
      <c r="F18" s="64">
        <v>194.02511690999998</v>
      </c>
      <c r="G18" s="64">
        <v>212.91280458666665</v>
      </c>
      <c r="H18" s="64">
        <v>225.74416730333334</v>
      </c>
      <c r="I18" s="64">
        <v>235.48527893666667</v>
      </c>
      <c r="J18" s="64">
        <v>212.86164291333333</v>
      </c>
      <c r="K18" s="64">
        <v>215.1990049566667</v>
      </c>
      <c r="L18" s="64">
        <v>225.85942894000002</v>
      </c>
      <c r="M18" s="64">
        <v>249.99403249333332</v>
      </c>
    </row>
    <row r="19" spans="1:13" s="63" customFormat="1" ht="12" x14ac:dyDescent="0.2">
      <c r="A19" s="61" t="s">
        <v>31</v>
      </c>
      <c r="B19" s="62">
        <v>3208.8469402278574</v>
      </c>
      <c r="C19" s="62">
        <v>3317.5607850166539</v>
      </c>
      <c r="D19" s="62">
        <v>3352.4277865377248</v>
      </c>
      <c r="E19" s="62">
        <v>3423.0479152333332</v>
      </c>
      <c r="F19" s="62">
        <v>3533.9138657666667</v>
      </c>
      <c r="G19" s="62">
        <v>3667.7183815666667</v>
      </c>
      <c r="H19" s="62">
        <v>3717.6242200333331</v>
      </c>
      <c r="I19" s="62">
        <v>3741.7591025999996</v>
      </c>
      <c r="J19" s="62">
        <v>3738.6506518000001</v>
      </c>
      <c r="K19" s="62">
        <v>3727.2201493333328</v>
      </c>
      <c r="L19" s="62">
        <v>3634.5623393666669</v>
      </c>
      <c r="M19" s="62">
        <v>3579.8950439333335</v>
      </c>
    </row>
    <row r="20" spans="1:13" s="63" customFormat="1" ht="12" x14ac:dyDescent="0.2">
      <c r="A20" s="39" t="s">
        <v>15</v>
      </c>
      <c r="B20" s="64">
        <v>179.44485950323516</v>
      </c>
      <c r="C20" s="64">
        <v>208.71056076864616</v>
      </c>
      <c r="D20" s="64">
        <v>220.84853913355002</v>
      </c>
      <c r="E20" s="64">
        <v>238.54378006666664</v>
      </c>
      <c r="F20" s="64">
        <v>225.23375712999999</v>
      </c>
      <c r="G20" s="64">
        <v>229.7582883033333</v>
      </c>
      <c r="H20" s="64">
        <v>238.64343658666667</v>
      </c>
      <c r="I20" s="64">
        <v>241.03063331999999</v>
      </c>
      <c r="J20" s="64">
        <v>242.34013288999998</v>
      </c>
      <c r="K20" s="64">
        <v>237.07421648333332</v>
      </c>
      <c r="L20" s="64">
        <v>235.48704163000002</v>
      </c>
      <c r="M20" s="64">
        <v>245.08396026333335</v>
      </c>
    </row>
    <row r="21" spans="1:13" s="63" customFormat="1" ht="12" x14ac:dyDescent="0.2">
      <c r="A21" s="61" t="s">
        <v>148</v>
      </c>
      <c r="B21" s="62">
        <v>84.654076496604304</v>
      </c>
      <c r="C21" s="62">
        <v>87.239262352642299</v>
      </c>
      <c r="D21" s="62">
        <v>83.24123820574782</v>
      </c>
      <c r="E21" s="62">
        <v>85.064578822666661</v>
      </c>
      <c r="F21" s="62">
        <v>74.686662443000003</v>
      </c>
      <c r="G21" s="62">
        <v>85.564751338333323</v>
      </c>
      <c r="H21" s="62">
        <v>89.179382993999994</v>
      </c>
      <c r="I21" s="62">
        <v>96.544219174666679</v>
      </c>
      <c r="J21" s="62">
        <v>85.943463510333331</v>
      </c>
      <c r="K21" s="62">
        <v>83.187999855666661</v>
      </c>
      <c r="L21" s="62">
        <v>74.572619653333334</v>
      </c>
      <c r="M21" s="62">
        <v>86.669300147666661</v>
      </c>
    </row>
    <row r="22" spans="1:13" s="63" customFormat="1" ht="12" x14ac:dyDescent="0.2">
      <c r="A22" s="75" t="s">
        <v>16</v>
      </c>
      <c r="B22" s="76">
        <v>171.95256756452127</v>
      </c>
      <c r="C22" s="76">
        <v>105.11157542383667</v>
      </c>
      <c r="D22" s="76">
        <v>58.25738708392705</v>
      </c>
      <c r="E22" s="76">
        <v>23.030577304999998</v>
      </c>
      <c r="F22" s="76">
        <v>13.082633869666665</v>
      </c>
      <c r="G22" s="76">
        <v>9.0920569209999993</v>
      </c>
      <c r="H22" s="76">
        <v>5.8613894809999998</v>
      </c>
      <c r="I22" s="76">
        <v>7.1211296359999992</v>
      </c>
      <c r="J22" s="76">
        <v>9.5355298773333335</v>
      </c>
      <c r="K22" s="76">
        <v>11.035754924333332</v>
      </c>
      <c r="L22" s="76">
        <v>6.9387341813333334</v>
      </c>
      <c r="M22" s="76">
        <v>2.876453857</v>
      </c>
    </row>
    <row r="23" spans="1:13" s="41" customFormat="1" ht="12" x14ac:dyDescent="0.2">
      <c r="A23" s="40"/>
    </row>
    <row r="24" spans="1:13" s="41" customFormat="1" ht="12.75" customHeight="1" x14ac:dyDescent="0.25">
      <c r="A24" s="34"/>
    </row>
    <row r="25" spans="1:13" s="70" customFormat="1" ht="17.25" x14ac:dyDescent="0.3">
      <c r="A25" s="85" t="s">
        <v>10</v>
      </c>
    </row>
    <row r="26" spans="1:13" s="57" customFormat="1" ht="12" x14ac:dyDescent="0.2">
      <c r="A26" s="255" t="s">
        <v>1</v>
      </c>
      <c r="B26" s="35">
        <v>2021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s="71" customFormat="1" ht="12" x14ac:dyDescent="0.2">
      <c r="A27" s="256"/>
      <c r="B27" s="152" t="s">
        <v>114</v>
      </c>
      <c r="C27" s="152" t="s">
        <v>115</v>
      </c>
      <c r="D27" s="152" t="s">
        <v>116</v>
      </c>
      <c r="E27" s="152" t="s">
        <v>117</v>
      </c>
      <c r="F27" s="152" t="s">
        <v>118</v>
      </c>
      <c r="G27" s="152" t="s">
        <v>119</v>
      </c>
      <c r="H27" s="152" t="s">
        <v>120</v>
      </c>
      <c r="I27" s="152" t="s">
        <v>121</v>
      </c>
      <c r="J27" s="152" t="s">
        <v>122</v>
      </c>
      <c r="K27" s="152" t="s">
        <v>123</v>
      </c>
      <c r="L27" s="152" t="s">
        <v>129</v>
      </c>
      <c r="M27" s="166" t="s">
        <v>150</v>
      </c>
    </row>
    <row r="28" spans="1:13" s="51" customFormat="1" ht="12" x14ac:dyDescent="0.2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13" s="63" customFormat="1" ht="12" x14ac:dyDescent="0.2">
      <c r="A29" s="61" t="s">
        <v>22</v>
      </c>
      <c r="B29" s="62">
        <v>5229.7595455555556</v>
      </c>
      <c r="C29" s="62">
        <v>5246.8331298925932</v>
      </c>
      <c r="D29" s="62">
        <v>5230.9836335962964</v>
      </c>
      <c r="E29" s="62">
        <v>5237.8100668333336</v>
      </c>
      <c r="F29" s="62">
        <v>5316.7610046</v>
      </c>
      <c r="G29" s="62">
        <v>5370.1196977666668</v>
      </c>
      <c r="H29" s="62">
        <v>5415.4431644666665</v>
      </c>
      <c r="I29" s="62">
        <v>5438.3589390999996</v>
      </c>
      <c r="J29" s="62">
        <v>5473.6468770000001</v>
      </c>
      <c r="K29" s="62">
        <v>5491.4449666</v>
      </c>
      <c r="L29" s="62">
        <v>5484.300932733332</v>
      </c>
      <c r="M29" s="62">
        <v>5505.3627000999995</v>
      </c>
    </row>
    <row r="30" spans="1:13" s="63" customFormat="1" ht="12" x14ac:dyDescent="0.2">
      <c r="A30" s="39" t="s">
        <v>34</v>
      </c>
      <c r="B30" s="64">
        <v>2725.1409226211399</v>
      </c>
      <c r="C30" s="64">
        <v>2720.9668848922897</v>
      </c>
      <c r="D30" s="64">
        <v>2681.6307539247141</v>
      </c>
      <c r="E30" s="64">
        <v>2662.7428016963331</v>
      </c>
      <c r="F30" s="64">
        <v>2688.1807259746665</v>
      </c>
      <c r="G30" s="64">
        <v>2692.9592883716668</v>
      </c>
      <c r="H30" s="64">
        <v>2720.534604650667</v>
      </c>
      <c r="I30" s="64">
        <v>2731.9806754733331</v>
      </c>
      <c r="J30" s="64">
        <v>2803.6210108236664</v>
      </c>
      <c r="K30" s="64">
        <v>2828.7341593993333</v>
      </c>
      <c r="L30" s="64">
        <v>2879.8302057476662</v>
      </c>
      <c r="M30" s="64">
        <v>2914.5622430999997</v>
      </c>
    </row>
    <row r="31" spans="1:13" s="63" customFormat="1" ht="12" x14ac:dyDescent="0.2">
      <c r="A31" s="65" t="s">
        <v>32</v>
      </c>
      <c r="B31" s="62">
        <v>287.02958961960525</v>
      </c>
      <c r="C31" s="62">
        <v>289.46036237835239</v>
      </c>
      <c r="D31" s="62">
        <v>304.59016414064467</v>
      </c>
      <c r="E31" s="62">
        <v>278.83436045666667</v>
      </c>
      <c r="F31" s="62">
        <v>281.85084223666667</v>
      </c>
      <c r="G31" s="62">
        <v>264.2803960833333</v>
      </c>
      <c r="H31" s="62">
        <v>272.26703950333336</v>
      </c>
      <c r="I31" s="62">
        <v>273.40496000333331</v>
      </c>
      <c r="J31" s="62">
        <v>260.84851113666667</v>
      </c>
      <c r="K31" s="62">
        <v>259.49740352666663</v>
      </c>
      <c r="L31" s="62">
        <v>264.25682404666668</v>
      </c>
      <c r="M31" s="62">
        <v>258.50830573000002</v>
      </c>
    </row>
    <row r="32" spans="1:13" s="63" customFormat="1" ht="12" x14ac:dyDescent="0.2">
      <c r="A32" s="39" t="s">
        <v>14</v>
      </c>
      <c r="B32" s="64">
        <v>3.0995550742016023</v>
      </c>
      <c r="C32" s="64">
        <v>1.8898208332931905</v>
      </c>
      <c r="D32" s="64">
        <v>4.2017654831430322</v>
      </c>
      <c r="E32" s="64">
        <v>4.2330172566666668</v>
      </c>
      <c r="F32" s="64">
        <v>6.1442546706666663</v>
      </c>
      <c r="G32" s="64">
        <v>5.621946633666667</v>
      </c>
      <c r="H32" s="64">
        <v>6.5632169199999995</v>
      </c>
      <c r="I32" s="64">
        <v>6.9096964349999999</v>
      </c>
      <c r="J32" s="64">
        <v>8.6048515850000005</v>
      </c>
      <c r="K32" s="64">
        <v>7.2769594796666661</v>
      </c>
      <c r="L32" s="64">
        <v>5.7659811056666657</v>
      </c>
      <c r="M32" s="64">
        <v>4.7255816743333332</v>
      </c>
    </row>
    <row r="33" spans="1:13" s="63" customFormat="1" ht="12" x14ac:dyDescent="0.2">
      <c r="A33" s="61" t="s">
        <v>31</v>
      </c>
      <c r="B33" s="62">
        <v>1958.7438739330657</v>
      </c>
      <c r="C33" s="62">
        <v>1999.6571834180534</v>
      </c>
      <c r="D33" s="62">
        <v>2019.0513809668544</v>
      </c>
      <c r="E33" s="62">
        <v>2079.6715115000002</v>
      </c>
      <c r="F33" s="62">
        <v>2151.2390680666667</v>
      </c>
      <c r="G33" s="62">
        <v>2213.7982570999998</v>
      </c>
      <c r="H33" s="62">
        <v>2224.6329303333332</v>
      </c>
      <c r="I33" s="62">
        <v>2235.4975458333333</v>
      </c>
      <c r="J33" s="62">
        <v>2211.9570840666665</v>
      </c>
      <c r="K33" s="62">
        <v>2206.1865214333334</v>
      </c>
      <c r="L33" s="62">
        <v>2144.4596105666665</v>
      </c>
      <c r="M33" s="62">
        <v>2127.6643030666669</v>
      </c>
    </row>
    <row r="34" spans="1:13" s="63" customFormat="1" ht="12" x14ac:dyDescent="0.2">
      <c r="A34" s="39" t="s">
        <v>15</v>
      </c>
      <c r="B34" s="64">
        <v>122.15143213546155</v>
      </c>
      <c r="C34" s="64">
        <v>147.93676636115575</v>
      </c>
      <c r="D34" s="64">
        <v>159.07401533187632</v>
      </c>
      <c r="E34" s="64">
        <v>169.65773322666666</v>
      </c>
      <c r="F34" s="64">
        <v>154.75803769333334</v>
      </c>
      <c r="G34" s="64">
        <v>160.70781015333333</v>
      </c>
      <c r="H34" s="64">
        <v>159.75014568333333</v>
      </c>
      <c r="I34" s="64">
        <v>160.35587203666668</v>
      </c>
      <c r="J34" s="64">
        <v>161.14297923000001</v>
      </c>
      <c r="K34" s="64">
        <v>162.15425771666668</v>
      </c>
      <c r="L34" s="64">
        <v>165.50808412666666</v>
      </c>
      <c r="M34" s="64">
        <v>171.31344643</v>
      </c>
    </row>
    <row r="35" spans="1:13" s="63" customFormat="1" ht="12" x14ac:dyDescent="0.2">
      <c r="A35" s="61" t="s">
        <v>149</v>
      </c>
      <c r="B35" s="62">
        <v>35.564833727282931</v>
      </c>
      <c r="C35" s="62">
        <v>30.969018979641906</v>
      </c>
      <c r="D35" s="62">
        <v>29.186866792930498</v>
      </c>
      <c r="E35" s="62">
        <v>27.319523649000001</v>
      </c>
      <c r="F35" s="62">
        <v>24.741900645666664</v>
      </c>
      <c r="G35" s="62">
        <v>25.027913152</v>
      </c>
      <c r="H35" s="62">
        <v>27.057497986333335</v>
      </c>
      <c r="I35" s="62">
        <v>25.782487686666666</v>
      </c>
      <c r="J35" s="62">
        <v>22.208080203999998</v>
      </c>
      <c r="K35" s="62">
        <v>21.843813546000003</v>
      </c>
      <c r="L35" s="62">
        <v>20.391054466666667</v>
      </c>
      <c r="M35" s="62">
        <v>27.294058490333331</v>
      </c>
    </row>
    <row r="36" spans="1:13" s="63" customFormat="1" ht="12" x14ac:dyDescent="0.2">
      <c r="A36" s="75" t="s">
        <v>16</v>
      </c>
      <c r="B36" s="76">
        <v>98.0293384529853</v>
      </c>
      <c r="C36" s="76">
        <v>55.953093019191471</v>
      </c>
      <c r="D36" s="76">
        <v>33.248686978627624</v>
      </c>
      <c r="E36" s="76">
        <v>15.351119105666667</v>
      </c>
      <c r="F36" s="76">
        <v>9.8461753563333332</v>
      </c>
      <c r="G36" s="76">
        <v>7.7240863096666672</v>
      </c>
      <c r="H36" s="76">
        <v>4.6377293909999997</v>
      </c>
      <c r="I36" s="76">
        <v>4.4277016363333326</v>
      </c>
      <c r="J36" s="76">
        <v>5.264359906666666</v>
      </c>
      <c r="K36" s="76">
        <v>5.7518514423333329</v>
      </c>
      <c r="L36" s="76">
        <v>4.0891726220000004</v>
      </c>
      <c r="M36" s="76">
        <v>1.2947616066666667</v>
      </c>
    </row>
    <row r="37" spans="1:13" s="41" customFormat="1" ht="15.75" customHeight="1" x14ac:dyDescent="0.2">
      <c r="A37" s="40"/>
    </row>
    <row r="38" spans="1:13" s="41" customFormat="1" x14ac:dyDescent="0.25">
      <c r="A38" s="34"/>
    </row>
    <row r="39" spans="1:13" s="51" customFormat="1" ht="17.25" x14ac:dyDescent="0.3">
      <c r="A39" s="85" t="s">
        <v>11</v>
      </c>
    </row>
    <row r="40" spans="1:13" s="57" customFormat="1" ht="12" x14ac:dyDescent="0.2">
      <c r="A40" s="255" t="s">
        <v>1</v>
      </c>
      <c r="B40" s="35">
        <v>2021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s="71" customFormat="1" ht="12" x14ac:dyDescent="0.2">
      <c r="A41" s="256"/>
      <c r="B41" s="152" t="s">
        <v>114</v>
      </c>
      <c r="C41" s="152" t="s">
        <v>115</v>
      </c>
      <c r="D41" s="152" t="s">
        <v>116</v>
      </c>
      <c r="E41" s="152" t="s">
        <v>117</v>
      </c>
      <c r="F41" s="152" t="s">
        <v>118</v>
      </c>
      <c r="G41" s="152" t="s">
        <v>119</v>
      </c>
      <c r="H41" s="152" t="s">
        <v>120</v>
      </c>
      <c r="I41" s="152" t="s">
        <v>121</v>
      </c>
      <c r="J41" s="152" t="s">
        <v>122</v>
      </c>
      <c r="K41" s="152" t="s">
        <v>123</v>
      </c>
      <c r="L41" s="152" t="s">
        <v>129</v>
      </c>
      <c r="M41" s="166" t="s">
        <v>150</v>
      </c>
    </row>
    <row r="42" spans="1:13" s="51" customFormat="1" ht="12" x14ac:dyDescent="0.2">
      <c r="A42" s="5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3" s="63" customFormat="1" ht="12" x14ac:dyDescent="0.2">
      <c r="A43" s="61" t="s">
        <v>22</v>
      </c>
      <c r="B43" s="62">
        <v>3997.8274196333332</v>
      </c>
      <c r="C43" s="62">
        <v>4074.4049850222223</v>
      </c>
      <c r="D43" s="62">
        <v>4110.6783901111112</v>
      </c>
      <c r="E43" s="62">
        <v>4125.4860895333331</v>
      </c>
      <c r="F43" s="62">
        <v>4141.5925671333334</v>
      </c>
      <c r="G43" s="62">
        <v>4200.9212513333332</v>
      </c>
      <c r="H43" s="62">
        <v>4220.1565784333334</v>
      </c>
      <c r="I43" s="62">
        <v>4244.1183755333332</v>
      </c>
      <c r="J43" s="62">
        <v>4265.6002272666665</v>
      </c>
      <c r="K43" s="62">
        <v>4300.3400864666664</v>
      </c>
      <c r="L43" s="62">
        <v>4346.3131034000007</v>
      </c>
      <c r="M43" s="62">
        <v>4427.3391055666661</v>
      </c>
    </row>
    <row r="44" spans="1:13" s="63" customFormat="1" ht="12" x14ac:dyDescent="0.2">
      <c r="A44" s="39" t="s">
        <v>34</v>
      </c>
      <c r="B44" s="64">
        <v>2143.91948143332</v>
      </c>
      <c r="C44" s="64">
        <v>2133.0663794597253</v>
      </c>
      <c r="D44" s="64">
        <v>2178.2596416518854</v>
      </c>
      <c r="E44" s="64">
        <v>2204.1146235209999</v>
      </c>
      <c r="F44" s="64">
        <v>2202.6354984459999</v>
      </c>
      <c r="G44" s="64">
        <v>2165.8602979876664</v>
      </c>
      <c r="H44" s="64">
        <v>2117.1129971126666</v>
      </c>
      <c r="I44" s="64">
        <v>2127.5071906213329</v>
      </c>
      <c r="J44" s="64">
        <v>2144.7143337146667</v>
      </c>
      <c r="K44" s="64">
        <v>2197.7652694580001</v>
      </c>
      <c r="L44" s="64">
        <v>2264.2872835693333</v>
      </c>
      <c r="M44" s="64">
        <v>2354.3042254666666</v>
      </c>
    </row>
    <row r="45" spans="1:13" s="63" customFormat="1" ht="12" x14ac:dyDescent="0.2">
      <c r="A45" s="65" t="s">
        <v>32</v>
      </c>
      <c r="B45" s="62">
        <v>252.19043105730927</v>
      </c>
      <c r="C45" s="62">
        <v>269.5166696788188</v>
      </c>
      <c r="D45" s="62">
        <v>262.42754468375273</v>
      </c>
      <c r="E45" s="62">
        <v>250.24398607666669</v>
      </c>
      <c r="F45" s="62">
        <v>244.74446895000003</v>
      </c>
      <c r="G45" s="62">
        <v>242.89468395000003</v>
      </c>
      <c r="H45" s="62">
        <v>248.63250520333335</v>
      </c>
      <c r="I45" s="62">
        <v>227.64412487333334</v>
      </c>
      <c r="J45" s="62">
        <v>240.73182756333335</v>
      </c>
      <c r="K45" s="62">
        <v>232.07109508666667</v>
      </c>
      <c r="L45" s="62">
        <v>244.81955898333334</v>
      </c>
      <c r="M45" s="62">
        <v>240.80824065000002</v>
      </c>
    </row>
    <row r="46" spans="1:13" s="63" customFormat="1" ht="12" x14ac:dyDescent="0.2">
      <c r="A46" s="39" t="s">
        <v>14</v>
      </c>
      <c r="B46" s="64">
        <v>172.2489405891387</v>
      </c>
      <c r="C46" s="64">
        <v>190.3469709899141</v>
      </c>
      <c r="D46" s="64">
        <v>199.32667084272973</v>
      </c>
      <c r="E46" s="64">
        <v>193.44051596999998</v>
      </c>
      <c r="F46" s="64">
        <v>187.88086224333333</v>
      </c>
      <c r="G46" s="64">
        <v>207.29085795666666</v>
      </c>
      <c r="H46" s="64">
        <v>219.18095038333331</v>
      </c>
      <c r="I46" s="64">
        <v>228.5755825</v>
      </c>
      <c r="J46" s="64">
        <v>204.25679132666664</v>
      </c>
      <c r="K46" s="64">
        <v>207.92204547666665</v>
      </c>
      <c r="L46" s="64">
        <v>220.09344783333336</v>
      </c>
      <c r="M46" s="64">
        <v>245.26845081666667</v>
      </c>
    </row>
    <row r="47" spans="1:13" s="63" customFormat="1" ht="12" x14ac:dyDescent="0.2">
      <c r="A47" s="61" t="s">
        <v>31</v>
      </c>
      <c r="B47" s="62">
        <v>1249.6279368798939</v>
      </c>
      <c r="C47" s="62">
        <v>1315.9439684021092</v>
      </c>
      <c r="D47" s="62">
        <v>1330.3692777130573</v>
      </c>
      <c r="E47" s="62">
        <v>1343.3764037333333</v>
      </c>
      <c r="F47" s="62">
        <v>1382.6747976999998</v>
      </c>
      <c r="G47" s="62">
        <v>1453.9201244666665</v>
      </c>
      <c r="H47" s="62">
        <v>1492.9912897000002</v>
      </c>
      <c r="I47" s="62">
        <v>1506.2615567666664</v>
      </c>
      <c r="J47" s="62">
        <v>1526.6935677333331</v>
      </c>
      <c r="K47" s="62">
        <v>1521.0336279000001</v>
      </c>
      <c r="L47" s="62">
        <v>1490.1027287999998</v>
      </c>
      <c r="M47" s="62">
        <v>1452.2307408666668</v>
      </c>
    </row>
    <row r="48" spans="1:13" s="63" customFormat="1" ht="12" x14ac:dyDescent="0.2">
      <c r="A48" s="39" t="s">
        <v>15</v>
      </c>
      <c r="B48" s="64">
        <v>56.52825028398032</v>
      </c>
      <c r="C48" s="64">
        <v>59.857436607739764</v>
      </c>
      <c r="D48" s="64">
        <v>60.800812179239074</v>
      </c>
      <c r="E48" s="64">
        <v>68.886046839999992</v>
      </c>
      <c r="F48" s="64">
        <v>70.475719433666669</v>
      </c>
      <c r="G48" s="64">
        <v>69.050478146999993</v>
      </c>
      <c r="H48" s="64">
        <v>78.89329090066667</v>
      </c>
      <c r="I48" s="64">
        <v>80.674761282999995</v>
      </c>
      <c r="J48" s="64">
        <v>81.197153659999998</v>
      </c>
      <c r="K48" s="64">
        <v>74.919958768666675</v>
      </c>
      <c r="L48" s="64">
        <v>69.978957507000004</v>
      </c>
      <c r="M48" s="64">
        <v>73.770513836000006</v>
      </c>
    </row>
    <row r="49" spans="1:13" s="63" customFormat="1" ht="12" x14ac:dyDescent="0.2">
      <c r="A49" s="61" t="s">
        <v>149</v>
      </c>
      <c r="B49" s="62">
        <v>49.300572494393371</v>
      </c>
      <c r="C49" s="62">
        <v>56.539180093913011</v>
      </c>
      <c r="D49" s="62">
        <v>54.441707234512478</v>
      </c>
      <c r="E49" s="62">
        <v>57.745055172666667</v>
      </c>
      <c r="F49" s="62">
        <v>49.944761797666672</v>
      </c>
      <c r="G49" s="62">
        <v>60.536838186666671</v>
      </c>
      <c r="H49" s="62">
        <v>62.121885008</v>
      </c>
      <c r="I49" s="62">
        <v>70.761731487999995</v>
      </c>
      <c r="J49" s="62">
        <v>63.73538330633334</v>
      </c>
      <c r="K49" s="62">
        <v>61.344186309666668</v>
      </c>
      <c r="L49" s="62">
        <v>54.18156518633333</v>
      </c>
      <c r="M49" s="62">
        <v>59.375241658</v>
      </c>
    </row>
    <row r="50" spans="1:13" s="63" customFormat="1" ht="12" x14ac:dyDescent="0.2">
      <c r="A50" s="75" t="s">
        <v>16</v>
      </c>
      <c r="B50" s="76">
        <v>74.011806871101626</v>
      </c>
      <c r="C50" s="76">
        <v>49.134379767479622</v>
      </c>
      <c r="D50" s="76">
        <v>25.052735769340305</v>
      </c>
      <c r="E50" s="76">
        <v>7.6794581993333324</v>
      </c>
      <c r="F50" s="76">
        <v>3.2364585133333335</v>
      </c>
      <c r="G50" s="76">
        <v>1.3679706113333332</v>
      </c>
      <c r="H50" s="76">
        <v>1.2236600899999999</v>
      </c>
      <c r="I50" s="76">
        <v>2.6934279999999995</v>
      </c>
      <c r="J50" s="76">
        <v>4.271169971</v>
      </c>
      <c r="K50" s="76">
        <v>5.2839034823333337</v>
      </c>
      <c r="L50" s="76">
        <v>2.8495615589999996</v>
      </c>
      <c r="M50" s="76">
        <v>1.5816922499999999</v>
      </c>
    </row>
    <row r="51" spans="1:13" s="51" customFormat="1" ht="12" x14ac:dyDescent="0.2">
      <c r="A51" s="61"/>
    </row>
    <row r="52" spans="1:13" x14ac:dyDescent="0.25">
      <c r="A52" s="84" t="s">
        <v>182</v>
      </c>
    </row>
    <row r="53" spans="1:13" x14ac:dyDescent="0.25">
      <c r="A53" s="44" t="s">
        <v>198</v>
      </c>
    </row>
    <row r="54" spans="1:13" x14ac:dyDescent="0.25">
      <c r="A54" s="44" t="s">
        <v>197</v>
      </c>
    </row>
    <row r="55" spans="1:13" x14ac:dyDescent="0.25">
      <c r="A55" s="45" t="s">
        <v>199</v>
      </c>
    </row>
    <row r="56" spans="1:13" x14ac:dyDescent="0.25">
      <c r="A56" s="45" t="s">
        <v>30</v>
      </c>
    </row>
    <row r="57" spans="1:13" x14ac:dyDescent="0.25">
      <c r="A57" s="137" t="s">
        <v>151</v>
      </c>
    </row>
  </sheetData>
  <mergeCells count="3">
    <mergeCell ref="A40:A41"/>
    <mergeCell ref="A12:A13"/>
    <mergeCell ref="A26:A27"/>
  </mergeCells>
  <phoneticPr fontId="0" type="noConversion"/>
  <pageMargins left="0.59055118110236227" right="0.75" top="0.59055118110236227" bottom="1" header="0" footer="0"/>
  <pageSetup scale="65" pageOrder="overThenDown" orientation="landscape" r:id="rId1"/>
  <headerFooter alignWithMargins="0">
    <oddFooter>&amp;RDirección de Metodología y Producción Estadística - ECH</oddFooter>
  </headerFooter>
  <rowBreaks count="2" manualBreakCount="2">
    <brk id="24" max="16383" man="1"/>
    <brk id="3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M78"/>
  <sheetViews>
    <sheetView showGridLines="0" topLeftCell="A40" zoomScale="85" zoomScaleNormal="85" workbookViewId="0">
      <pane xSplit="1" topLeftCell="B1" activePane="topRight" state="frozen"/>
      <selection activeCell="A3" sqref="A3:A4"/>
      <selection pane="topRight" activeCell="A78" sqref="A78"/>
    </sheetView>
  </sheetViews>
  <sheetFormatPr baseColWidth="10" defaultRowHeight="14.25" x14ac:dyDescent="0.25"/>
  <cols>
    <col min="1" max="1" width="61.7109375" style="53" customWidth="1"/>
    <col min="2" max="2" width="12.85546875" style="127" bestFit="1" customWidth="1"/>
    <col min="3" max="3" width="12.5703125" style="127" bestFit="1" customWidth="1"/>
    <col min="4" max="4" width="13.140625" style="127" bestFit="1" customWidth="1"/>
    <col min="5" max="5" width="12.140625" style="127" bestFit="1" customWidth="1"/>
    <col min="6" max="6" width="11.85546875" style="127" bestFit="1" customWidth="1"/>
    <col min="7" max="7" width="12.85546875" style="127" bestFit="1" customWidth="1"/>
    <col min="8" max="8" width="12.140625" style="127" bestFit="1" customWidth="1"/>
    <col min="9" max="9" width="12.7109375" style="127" bestFit="1" customWidth="1"/>
    <col min="10" max="10" width="13.140625" style="127" bestFit="1" customWidth="1"/>
    <col min="11" max="11" width="12.85546875" style="127" bestFit="1" customWidth="1"/>
    <col min="12" max="12" width="16.5703125" style="127" bestFit="1" customWidth="1"/>
    <col min="13" max="13" width="16" style="127" bestFit="1" customWidth="1"/>
    <col min="14" max="16384" width="11.42578125" style="53"/>
  </cols>
  <sheetData>
    <row r="6" spans="1:13" s="86" customFormat="1" ht="16.5" x14ac:dyDescent="0.3">
      <c r="A6" s="91" t="s">
        <v>73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s="54" customFormat="1" ht="16.5" x14ac:dyDescent="0.3">
      <c r="A7" s="92" t="s">
        <v>26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3" s="54" customFormat="1" ht="16.5" x14ac:dyDescent="0.3">
      <c r="A8" s="92" t="s">
        <v>68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</row>
    <row r="9" spans="1:13" s="54" customFormat="1" ht="15" customHeight="1" x14ac:dyDescent="0.3">
      <c r="A9" s="94" t="s">
        <v>133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3" s="54" customFormat="1" ht="15" customHeight="1" x14ac:dyDescent="0.3">
      <c r="A10" s="109" t="s">
        <v>113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1:13" s="49" customFormat="1" x14ac:dyDescent="0.25">
      <c r="A11" s="93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s="49" customFormat="1" ht="17.25" x14ac:dyDescent="0.3">
      <c r="A12" s="85" t="s">
        <v>70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s="98" customFormat="1" ht="12" x14ac:dyDescent="0.2">
      <c r="A13" s="257" t="s">
        <v>1</v>
      </c>
      <c r="B13" s="128">
        <v>2021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</row>
    <row r="14" spans="1:13" s="99" customFormat="1" ht="12" x14ac:dyDescent="0.2">
      <c r="A14" s="258"/>
      <c r="B14" s="104" t="s">
        <v>114</v>
      </c>
      <c r="C14" s="104" t="s">
        <v>115</v>
      </c>
      <c r="D14" s="104" t="s">
        <v>116</v>
      </c>
      <c r="E14" s="104" t="s">
        <v>117</v>
      </c>
      <c r="F14" s="104" t="s">
        <v>118</v>
      </c>
      <c r="G14" s="104" t="s">
        <v>119</v>
      </c>
      <c r="H14" s="104" t="s">
        <v>120</v>
      </c>
      <c r="I14" s="104" t="s">
        <v>121</v>
      </c>
      <c r="J14" s="104" t="s">
        <v>122</v>
      </c>
      <c r="K14" s="104" t="s">
        <v>123</v>
      </c>
      <c r="L14" s="104" t="s">
        <v>129</v>
      </c>
      <c r="M14" s="104" t="s">
        <v>150</v>
      </c>
    </row>
    <row r="15" spans="1:13" s="101" customFormat="1" ht="10.5" customHeight="1" x14ac:dyDescent="0.2">
      <c r="A15" s="96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</row>
    <row r="16" spans="1:13" s="102" customFormat="1" ht="12" x14ac:dyDescent="0.2">
      <c r="A16" s="61" t="s">
        <v>110</v>
      </c>
      <c r="B16" s="130">
        <v>9227.5870161777766</v>
      </c>
      <c r="C16" s="130">
        <v>9321.2381457185184</v>
      </c>
      <c r="D16" s="130">
        <v>9341.6621276259266</v>
      </c>
      <c r="E16" s="130">
        <v>9363.2961563999997</v>
      </c>
      <c r="F16" s="130">
        <v>9458.3535716999995</v>
      </c>
      <c r="G16" s="130">
        <v>9571.0409490666661</v>
      </c>
      <c r="H16" s="130">
        <v>9635.5997428666669</v>
      </c>
      <c r="I16" s="130">
        <v>9682.4773146333337</v>
      </c>
      <c r="J16" s="130">
        <v>9739.2471042666657</v>
      </c>
      <c r="K16" s="130">
        <v>9791.7850530666674</v>
      </c>
      <c r="L16" s="130">
        <v>9830.6140361333328</v>
      </c>
      <c r="M16" s="130">
        <v>9932.7018055000008</v>
      </c>
    </row>
    <row r="17" spans="1:13" s="102" customFormat="1" ht="12" x14ac:dyDescent="0.2">
      <c r="A17" s="39" t="s">
        <v>17</v>
      </c>
      <c r="B17" s="131">
        <v>37.977654861971423</v>
      </c>
      <c r="C17" s="131">
        <v>28.576182323603504</v>
      </c>
      <c r="D17" s="131">
        <v>21.065420578736646</v>
      </c>
      <c r="E17" s="131">
        <v>3.803138859666666</v>
      </c>
      <c r="F17" s="131">
        <v>3.2226353359999997</v>
      </c>
      <c r="G17" s="131">
        <v>3.9294947053333331</v>
      </c>
      <c r="H17" s="131">
        <v>3.9294947053333331</v>
      </c>
      <c r="I17" s="131">
        <v>5.3513617230000001</v>
      </c>
      <c r="J17" s="131">
        <v>19.914141871999963</v>
      </c>
      <c r="K17" s="131">
        <v>23.954433431333118</v>
      </c>
      <c r="L17" s="131">
        <v>25.555924573999789</v>
      </c>
      <c r="M17" s="131">
        <v>9.7796171396666676</v>
      </c>
    </row>
    <row r="18" spans="1:13" s="102" customFormat="1" ht="12" x14ac:dyDescent="0.2">
      <c r="A18" s="61" t="s">
        <v>104</v>
      </c>
      <c r="B18" s="130">
        <v>1108.4284469481775</v>
      </c>
      <c r="C18" s="130">
        <v>1076.0975675201275</v>
      </c>
      <c r="D18" s="130">
        <v>1086.9942079822904</v>
      </c>
      <c r="E18" s="130">
        <v>1139.2171656666667</v>
      </c>
      <c r="F18" s="130">
        <v>1196.8792490000003</v>
      </c>
      <c r="G18" s="130">
        <v>1208.7470665333333</v>
      </c>
      <c r="H18" s="130">
        <v>1211.3006120999999</v>
      </c>
      <c r="I18" s="130">
        <v>1216.4835402666668</v>
      </c>
      <c r="J18" s="130">
        <v>1199.3792626666666</v>
      </c>
      <c r="K18" s="130">
        <v>1202.9527027000001</v>
      </c>
      <c r="L18" s="130">
        <v>1208.1306312666668</v>
      </c>
      <c r="M18" s="130">
        <v>1234.9691663000001</v>
      </c>
    </row>
    <row r="19" spans="1:13" s="102" customFormat="1" ht="12" x14ac:dyDescent="0.2">
      <c r="A19" s="39" t="s">
        <v>18</v>
      </c>
      <c r="B19" s="131">
        <v>689.77039460491562</v>
      </c>
      <c r="C19" s="131">
        <v>700.75188472340653</v>
      </c>
      <c r="D19" s="131">
        <v>713.42248829958805</v>
      </c>
      <c r="E19" s="131">
        <v>658.6395048666667</v>
      </c>
      <c r="F19" s="131">
        <v>641.95460232999994</v>
      </c>
      <c r="G19" s="131">
        <v>669.25118934333341</v>
      </c>
      <c r="H19" s="131">
        <v>672.84283019666668</v>
      </c>
      <c r="I19" s="131">
        <v>669.32718880999994</v>
      </c>
      <c r="J19" s="131">
        <v>691.87294165333333</v>
      </c>
      <c r="K19" s="131">
        <v>670.95895130666668</v>
      </c>
      <c r="L19" s="131">
        <v>686.91231543333333</v>
      </c>
      <c r="M19" s="131">
        <v>667.08376897333335</v>
      </c>
    </row>
    <row r="20" spans="1:13" s="102" customFormat="1" ht="12" x14ac:dyDescent="0.2">
      <c r="A20" s="40" t="s">
        <v>99</v>
      </c>
      <c r="B20" s="132">
        <v>1886.2174254921254</v>
      </c>
      <c r="C20" s="132">
        <v>1960.3068072617687</v>
      </c>
      <c r="D20" s="132">
        <v>1979.1194266801585</v>
      </c>
      <c r="E20" s="132">
        <v>2038.1742058666666</v>
      </c>
      <c r="F20" s="132">
        <v>2062.1425588666666</v>
      </c>
      <c r="G20" s="132">
        <v>2067.7964144000002</v>
      </c>
      <c r="H20" s="132">
        <v>2034.9745457333336</v>
      </c>
      <c r="I20" s="132">
        <v>1990.0850974000002</v>
      </c>
      <c r="J20" s="132">
        <v>2010.7701280333333</v>
      </c>
      <c r="K20" s="132">
        <v>2030.2883749666664</v>
      </c>
      <c r="L20" s="132">
        <v>2051.4181149333335</v>
      </c>
      <c r="M20" s="132">
        <v>2090.9389726999998</v>
      </c>
    </row>
    <row r="21" spans="1:13" s="103" customFormat="1" ht="12" x14ac:dyDescent="0.2">
      <c r="A21" s="39" t="s">
        <v>100</v>
      </c>
      <c r="B21" s="131">
        <v>579.30798416621712</v>
      </c>
      <c r="C21" s="131">
        <v>613.6365154195621</v>
      </c>
      <c r="D21" s="131">
        <v>606.29745113046465</v>
      </c>
      <c r="E21" s="131">
        <v>619.91133020666666</v>
      </c>
      <c r="F21" s="131">
        <v>637.43727364666665</v>
      </c>
      <c r="G21" s="131">
        <v>650.58910971</v>
      </c>
      <c r="H21" s="131">
        <v>641.09909680999999</v>
      </c>
      <c r="I21" s="131">
        <v>628.39881029333333</v>
      </c>
      <c r="J21" s="131">
        <v>613.41444318666663</v>
      </c>
      <c r="K21" s="131">
        <v>609.19782738333333</v>
      </c>
      <c r="L21" s="131">
        <v>591.58548625666663</v>
      </c>
      <c r="M21" s="131">
        <v>611.95818411333335</v>
      </c>
    </row>
    <row r="22" spans="1:13" s="103" customFormat="1" ht="12" x14ac:dyDescent="0.2">
      <c r="A22" s="40" t="s">
        <v>101</v>
      </c>
      <c r="B22" s="132">
        <v>702.91418055787744</v>
      </c>
      <c r="C22" s="132">
        <v>694.35830303112346</v>
      </c>
      <c r="D22" s="132">
        <v>683.86165035577176</v>
      </c>
      <c r="E22" s="132">
        <v>681.34630577666667</v>
      </c>
      <c r="F22" s="132">
        <v>714.30293320999999</v>
      </c>
      <c r="G22" s="132">
        <v>740.52753593999989</v>
      </c>
      <c r="H22" s="132">
        <v>752.3695775333332</v>
      </c>
      <c r="I22" s="132">
        <v>765.15517115666671</v>
      </c>
      <c r="J22" s="132">
        <v>773.29386471666669</v>
      </c>
      <c r="K22" s="132">
        <v>788.37827690333324</v>
      </c>
      <c r="L22" s="132">
        <v>789.50994486333332</v>
      </c>
      <c r="M22" s="132">
        <v>783.00446238666666</v>
      </c>
    </row>
    <row r="23" spans="1:13" s="103" customFormat="1" ht="12" x14ac:dyDescent="0.2">
      <c r="A23" s="39" t="s">
        <v>106</v>
      </c>
      <c r="B23" s="131">
        <v>283.37298857935048</v>
      </c>
      <c r="C23" s="131">
        <v>268.64501219182478</v>
      </c>
      <c r="D23" s="131">
        <v>260.99079662454989</v>
      </c>
      <c r="E23" s="131">
        <v>249.43666490999999</v>
      </c>
      <c r="F23" s="131">
        <v>258.96295595666669</v>
      </c>
      <c r="G23" s="131">
        <v>267.69301223333332</v>
      </c>
      <c r="H23" s="131">
        <v>266.08890500333331</v>
      </c>
      <c r="I23" s="131">
        <v>279.52617833999994</v>
      </c>
      <c r="J23" s="131">
        <v>283.86967152000005</v>
      </c>
      <c r="K23" s="131">
        <v>299.23293080333332</v>
      </c>
      <c r="L23" s="131">
        <v>289.19584737666668</v>
      </c>
      <c r="M23" s="131">
        <v>290.53544999666661</v>
      </c>
    </row>
    <row r="24" spans="1:13" s="103" customFormat="1" ht="12" x14ac:dyDescent="0.2">
      <c r="A24" s="40" t="s">
        <v>102</v>
      </c>
      <c r="B24" s="132">
        <v>273.9263680560527</v>
      </c>
      <c r="C24" s="132">
        <v>256.78056622814961</v>
      </c>
      <c r="D24" s="132">
        <v>267.45853757618198</v>
      </c>
      <c r="E24" s="132">
        <v>274.99958405333331</v>
      </c>
      <c r="F24" s="132">
        <v>273.37758736666666</v>
      </c>
      <c r="G24" s="132">
        <v>264.66577514666665</v>
      </c>
      <c r="H24" s="132">
        <v>291.25914231333331</v>
      </c>
      <c r="I24" s="132">
        <v>301.27936629000004</v>
      </c>
      <c r="J24" s="132">
        <v>298.59906219333334</v>
      </c>
      <c r="K24" s="132">
        <v>281.57025266666665</v>
      </c>
      <c r="L24" s="132">
        <v>287.19167481666665</v>
      </c>
      <c r="M24" s="132">
        <v>299.84298686666665</v>
      </c>
    </row>
    <row r="25" spans="1:13" s="103" customFormat="1" ht="12" x14ac:dyDescent="0.2">
      <c r="A25" s="39" t="s">
        <v>107</v>
      </c>
      <c r="B25" s="131">
        <v>101.31915931649444</v>
      </c>
      <c r="C25" s="131">
        <v>107.8505470652848</v>
      </c>
      <c r="D25" s="131">
        <v>114.8424753061027</v>
      </c>
      <c r="E25" s="131">
        <v>118.57984043333333</v>
      </c>
      <c r="F25" s="131">
        <v>130.97322306000001</v>
      </c>
      <c r="G25" s="131">
        <v>136.11068677666665</v>
      </c>
      <c r="H25" s="131">
        <v>131.35954200666666</v>
      </c>
      <c r="I25" s="131">
        <v>118.79285706666667</v>
      </c>
      <c r="J25" s="131">
        <v>120.63614657333333</v>
      </c>
      <c r="K25" s="131">
        <v>123.34345588333333</v>
      </c>
      <c r="L25" s="131">
        <v>134.07780169</v>
      </c>
      <c r="M25" s="131">
        <v>132.02947384666666</v>
      </c>
    </row>
    <row r="26" spans="1:13" s="103" customFormat="1" ht="12" x14ac:dyDescent="0.2">
      <c r="A26" s="40" t="s">
        <v>108</v>
      </c>
      <c r="B26" s="132">
        <v>1145.4806556362289</v>
      </c>
      <c r="C26" s="132">
        <v>1173.9821482699001</v>
      </c>
      <c r="D26" s="132">
        <v>1129.8216698702192</v>
      </c>
      <c r="E26" s="132">
        <v>1121.6221939</v>
      </c>
      <c r="F26" s="132">
        <v>1117.8997356</v>
      </c>
      <c r="G26" s="132">
        <v>1143.8319626666669</v>
      </c>
      <c r="H26" s="132">
        <v>1156.3922078666667</v>
      </c>
      <c r="I26" s="132">
        <v>1183.3621438333332</v>
      </c>
      <c r="J26" s="132">
        <v>1182.5475205999999</v>
      </c>
      <c r="K26" s="132">
        <v>1220.6159597333333</v>
      </c>
      <c r="L26" s="132">
        <v>1206.9287366999999</v>
      </c>
      <c r="M26" s="132">
        <v>1222.2992019000001</v>
      </c>
    </row>
    <row r="27" spans="1:13" s="103" customFormat="1" ht="12" x14ac:dyDescent="0.2">
      <c r="A27" s="39" t="s">
        <v>109</v>
      </c>
      <c r="B27" s="131">
        <v>1437.7972773217095</v>
      </c>
      <c r="C27" s="131">
        <v>1462.1637270860901</v>
      </c>
      <c r="D27" s="131">
        <v>1468.6124407369446</v>
      </c>
      <c r="E27" s="131">
        <v>1476.3141291333332</v>
      </c>
      <c r="F27" s="131">
        <v>1446.7888546000001</v>
      </c>
      <c r="G27" s="131">
        <v>1419.2411596000002</v>
      </c>
      <c r="H27" s="131">
        <v>1437.6764641999998</v>
      </c>
      <c r="I27" s="131">
        <v>1442.4750065333335</v>
      </c>
      <c r="J27" s="131">
        <v>1466.8058584333332</v>
      </c>
      <c r="K27" s="131">
        <v>1439.6864686333336</v>
      </c>
      <c r="L27" s="131">
        <v>1446.5347745333331</v>
      </c>
      <c r="M27" s="131">
        <v>1438.4412309333331</v>
      </c>
    </row>
    <row r="28" spans="1:13" s="103" customFormat="1" ht="12" x14ac:dyDescent="0.2">
      <c r="A28" s="40" t="s">
        <v>111</v>
      </c>
      <c r="B28" s="132">
        <v>746.93517666730804</v>
      </c>
      <c r="C28" s="132">
        <v>741.63385759675282</v>
      </c>
      <c r="D28" s="132">
        <v>753.66760268762437</v>
      </c>
      <c r="E28" s="132">
        <v>739.37934988333336</v>
      </c>
      <c r="F28" s="132">
        <v>746.1129824166668</v>
      </c>
      <c r="G28" s="132">
        <v>767.69828944000017</v>
      </c>
      <c r="H28" s="132">
        <v>795.84800646666656</v>
      </c>
      <c r="I28" s="132">
        <v>830.91978447333338</v>
      </c>
      <c r="J28" s="132">
        <v>818.77678560999993</v>
      </c>
      <c r="K28" s="132">
        <v>832.34068488666662</v>
      </c>
      <c r="L28" s="132">
        <v>826.99459648666664</v>
      </c>
      <c r="M28" s="132">
        <v>869.83949628666653</v>
      </c>
    </row>
    <row r="29" spans="1:13" s="103" customFormat="1" ht="12.75" customHeight="1" x14ac:dyDescent="0.2">
      <c r="A29" s="75" t="s">
        <v>24</v>
      </c>
      <c r="B29" s="133">
        <v>234.13930392707888</v>
      </c>
      <c r="C29" s="133">
        <v>236.45502692898739</v>
      </c>
      <c r="D29" s="133">
        <v>255.50795974778384</v>
      </c>
      <c r="E29" s="133">
        <v>241.87274283333332</v>
      </c>
      <c r="F29" s="133">
        <v>228.29898033333333</v>
      </c>
      <c r="G29" s="133">
        <v>230.95925259999999</v>
      </c>
      <c r="H29" s="133">
        <v>240.45931794333333</v>
      </c>
      <c r="I29" s="133">
        <v>251.32080847999998</v>
      </c>
      <c r="J29" s="133">
        <v>259.36727721333335</v>
      </c>
      <c r="K29" s="133">
        <v>269.26473379333333</v>
      </c>
      <c r="L29" s="133">
        <v>286.57818722333332</v>
      </c>
      <c r="M29" s="133">
        <v>281.9797942466667</v>
      </c>
    </row>
    <row r="30" spans="1:13" s="41" customFormat="1" ht="12.75" customHeight="1" x14ac:dyDescent="0.3">
      <c r="A30" s="82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</row>
    <row r="31" spans="1:13" s="41" customFormat="1" ht="12.75" customHeight="1" x14ac:dyDescent="0.3">
      <c r="A31" s="82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</row>
    <row r="32" spans="1:13" s="49" customFormat="1" ht="17.25" x14ac:dyDescent="0.3">
      <c r="A32" s="85" t="s">
        <v>10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s="98" customFormat="1" ht="12" x14ac:dyDescent="0.2">
      <c r="A33" s="257" t="s">
        <v>1</v>
      </c>
      <c r="B33" s="128">
        <v>2021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</row>
    <row r="34" spans="1:13" s="99" customFormat="1" ht="12" x14ac:dyDescent="0.2">
      <c r="A34" s="258"/>
      <c r="B34" s="152" t="s">
        <v>114</v>
      </c>
      <c r="C34" s="152" t="s">
        <v>115</v>
      </c>
      <c r="D34" s="152" t="s">
        <v>116</v>
      </c>
      <c r="E34" s="152" t="s">
        <v>117</v>
      </c>
      <c r="F34" s="152" t="s">
        <v>118</v>
      </c>
      <c r="G34" s="152" t="s">
        <v>119</v>
      </c>
      <c r="H34" s="152" t="s">
        <v>120</v>
      </c>
      <c r="I34" s="152" t="s">
        <v>121</v>
      </c>
      <c r="J34" s="152" t="s">
        <v>122</v>
      </c>
      <c r="K34" s="152" t="s">
        <v>123</v>
      </c>
      <c r="L34" s="152" t="s">
        <v>129</v>
      </c>
      <c r="M34" s="166" t="s">
        <v>150</v>
      </c>
    </row>
    <row r="35" spans="1:13" s="101" customFormat="1" ht="10.5" customHeight="1" x14ac:dyDescent="0.2">
      <c r="A35" s="96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</row>
    <row r="36" spans="1:13" s="102" customFormat="1" ht="12" x14ac:dyDescent="0.2">
      <c r="A36" s="61" t="s">
        <v>22</v>
      </c>
      <c r="B36" s="130">
        <v>5229.7595455555556</v>
      </c>
      <c r="C36" s="130">
        <v>5246.8331298925932</v>
      </c>
      <c r="D36" s="130">
        <v>5230.9836335962964</v>
      </c>
      <c r="E36" s="130">
        <v>5237.8100668333336</v>
      </c>
      <c r="F36" s="130">
        <v>5316.7610046</v>
      </c>
      <c r="G36" s="130">
        <v>5370.1196977666668</v>
      </c>
      <c r="H36" s="130">
        <v>5415.4431644666665</v>
      </c>
      <c r="I36" s="130">
        <v>5438.3589390999996</v>
      </c>
      <c r="J36" s="130">
        <v>5473.6468770000001</v>
      </c>
      <c r="K36" s="130">
        <v>5491.4449666</v>
      </c>
      <c r="L36" s="130">
        <v>5484.300932733332</v>
      </c>
      <c r="M36" s="130">
        <v>5505.3627000999995</v>
      </c>
    </row>
    <row r="37" spans="1:13" s="102" customFormat="1" ht="12" x14ac:dyDescent="0.2">
      <c r="A37" s="39" t="s">
        <v>17</v>
      </c>
      <c r="B37" s="131">
        <v>25.193845727934121</v>
      </c>
      <c r="C37" s="131">
        <v>17.132441317306011</v>
      </c>
      <c r="D37" s="131">
        <v>11.38488126701108</v>
      </c>
      <c r="E37" s="131">
        <v>1.6402779093333333</v>
      </c>
      <c r="F37" s="131">
        <v>1.6402779093333333</v>
      </c>
      <c r="G37" s="131">
        <v>2.5252459229999999</v>
      </c>
      <c r="H37" s="131">
        <v>2.5252459229999999</v>
      </c>
      <c r="I37" s="131">
        <v>3.7830865106666667</v>
      </c>
      <c r="J37" s="131">
        <v>13.118513862333399</v>
      </c>
      <c r="K37" s="131">
        <v>14.664213830333409</v>
      </c>
      <c r="L37" s="131">
        <v>16.087756467666743</v>
      </c>
      <c r="M37" s="131">
        <v>4.6982903260000004</v>
      </c>
    </row>
    <row r="38" spans="1:13" s="102" customFormat="1" ht="12" x14ac:dyDescent="0.2">
      <c r="A38" s="61" t="s">
        <v>104</v>
      </c>
      <c r="B38" s="130">
        <v>680.35362867201559</v>
      </c>
      <c r="C38" s="130">
        <v>643.47854966592979</v>
      </c>
      <c r="D38" s="130">
        <v>643.73936669985505</v>
      </c>
      <c r="E38" s="130">
        <v>674.6132154766666</v>
      </c>
      <c r="F38" s="130">
        <v>712.39774799333327</v>
      </c>
      <c r="G38" s="130">
        <v>718.92013927666665</v>
      </c>
      <c r="H38" s="130">
        <v>724.35805172666676</v>
      </c>
      <c r="I38" s="130">
        <v>727.80346632333328</v>
      </c>
      <c r="J38" s="130">
        <v>706.6811399933332</v>
      </c>
      <c r="K38" s="130">
        <v>693.25477957333317</v>
      </c>
      <c r="L38" s="130">
        <v>702.11048963666678</v>
      </c>
      <c r="M38" s="130">
        <v>733.62909404999994</v>
      </c>
    </row>
    <row r="39" spans="1:13" s="102" customFormat="1" ht="12" x14ac:dyDescent="0.2">
      <c r="A39" s="39" t="s">
        <v>18</v>
      </c>
      <c r="B39" s="131">
        <v>617.84901973557726</v>
      </c>
      <c r="C39" s="131">
        <v>621.1160302090351</v>
      </c>
      <c r="D39" s="131">
        <v>634.8654339534063</v>
      </c>
      <c r="E39" s="131">
        <v>597.74841849999996</v>
      </c>
      <c r="F39" s="131">
        <v>584.42652269333337</v>
      </c>
      <c r="G39" s="131">
        <v>605.80161533</v>
      </c>
      <c r="H39" s="131">
        <v>609.68864025333335</v>
      </c>
      <c r="I39" s="131">
        <v>600.46534409333344</v>
      </c>
      <c r="J39" s="131">
        <v>617.77958622333335</v>
      </c>
      <c r="K39" s="131">
        <v>600.9057581466667</v>
      </c>
      <c r="L39" s="131">
        <v>618.59103964666667</v>
      </c>
      <c r="M39" s="131">
        <v>608.17866464999997</v>
      </c>
    </row>
    <row r="40" spans="1:13" s="102" customFormat="1" ht="12" x14ac:dyDescent="0.2">
      <c r="A40" s="40" t="s">
        <v>99</v>
      </c>
      <c r="B40" s="132">
        <v>1065.217969959966</v>
      </c>
      <c r="C40" s="132">
        <v>1121.8071303345928</v>
      </c>
      <c r="D40" s="132">
        <v>1146.2884561580711</v>
      </c>
      <c r="E40" s="132">
        <v>1183.8576569666666</v>
      </c>
      <c r="F40" s="132">
        <v>1200.8103249666667</v>
      </c>
      <c r="G40" s="132">
        <v>1184.2665782666666</v>
      </c>
      <c r="H40" s="132">
        <v>1177.2498255</v>
      </c>
      <c r="I40" s="132">
        <v>1145.5144427666667</v>
      </c>
      <c r="J40" s="132">
        <v>1169.1343567000001</v>
      </c>
      <c r="K40" s="132">
        <v>1151.8152470333332</v>
      </c>
      <c r="L40" s="132">
        <v>1139.5809797333334</v>
      </c>
      <c r="M40" s="132">
        <v>1149.5201514666667</v>
      </c>
    </row>
    <row r="41" spans="1:13" s="103" customFormat="1" ht="12" x14ac:dyDescent="0.2">
      <c r="A41" s="39" t="s">
        <v>100</v>
      </c>
      <c r="B41" s="131">
        <v>232.66124025399179</v>
      </c>
      <c r="C41" s="131">
        <v>236.41571596376869</v>
      </c>
      <c r="D41" s="131">
        <v>236.44036623038915</v>
      </c>
      <c r="E41" s="131">
        <v>247.26440980999999</v>
      </c>
      <c r="F41" s="131">
        <v>256.02036566999999</v>
      </c>
      <c r="G41" s="131">
        <v>262.24099023333332</v>
      </c>
      <c r="H41" s="131">
        <v>264.58921431666664</v>
      </c>
      <c r="I41" s="131">
        <v>262.93649012999998</v>
      </c>
      <c r="J41" s="131">
        <v>243.07418314999998</v>
      </c>
      <c r="K41" s="131">
        <v>238.90447563333331</v>
      </c>
      <c r="L41" s="131">
        <v>236.20512554000001</v>
      </c>
      <c r="M41" s="131">
        <v>238.81311815333333</v>
      </c>
    </row>
    <row r="42" spans="1:13" s="103" customFormat="1" ht="12" x14ac:dyDescent="0.2">
      <c r="A42" s="40" t="s">
        <v>101</v>
      </c>
      <c r="B42" s="132">
        <v>631.38034229908317</v>
      </c>
      <c r="C42" s="132">
        <v>625.47610383063818</v>
      </c>
      <c r="D42" s="132">
        <v>606.66806272251915</v>
      </c>
      <c r="E42" s="132">
        <v>601.05244828333332</v>
      </c>
      <c r="F42" s="132">
        <v>631.15732994999996</v>
      </c>
      <c r="G42" s="132">
        <v>661.99836718666666</v>
      </c>
      <c r="H42" s="132">
        <v>683.12773850333326</v>
      </c>
      <c r="I42" s="132">
        <v>701.76871384000003</v>
      </c>
      <c r="J42" s="132">
        <v>706.63053331333333</v>
      </c>
      <c r="K42" s="132">
        <v>710.12324558</v>
      </c>
      <c r="L42" s="132">
        <v>704.75338932000011</v>
      </c>
      <c r="M42" s="132">
        <v>699.83934634666673</v>
      </c>
    </row>
    <row r="43" spans="1:13" s="103" customFormat="1" ht="12" x14ac:dyDescent="0.2">
      <c r="A43" s="39" t="s">
        <v>106</v>
      </c>
      <c r="B43" s="131">
        <v>173.2777769666213</v>
      </c>
      <c r="C43" s="131">
        <v>171.99545683022993</v>
      </c>
      <c r="D43" s="131">
        <v>162.25126611637063</v>
      </c>
      <c r="E43" s="131">
        <v>159.53097094666666</v>
      </c>
      <c r="F43" s="131">
        <v>159.13579430000001</v>
      </c>
      <c r="G43" s="131">
        <v>165.59573531666663</v>
      </c>
      <c r="H43" s="131">
        <v>162.24954972</v>
      </c>
      <c r="I43" s="131">
        <v>173.39043478999997</v>
      </c>
      <c r="J43" s="131">
        <v>181.78645330333333</v>
      </c>
      <c r="K43" s="131">
        <v>194.53022129999999</v>
      </c>
      <c r="L43" s="131">
        <v>195.40438456333334</v>
      </c>
      <c r="M43" s="131">
        <v>187.55176552</v>
      </c>
    </row>
    <row r="44" spans="1:13" s="103" customFormat="1" ht="12" x14ac:dyDescent="0.2">
      <c r="A44" s="40" t="s">
        <v>102</v>
      </c>
      <c r="B44" s="132">
        <v>115.10687971701968</v>
      </c>
      <c r="C44" s="132">
        <v>105.23563522940394</v>
      </c>
      <c r="D44" s="132">
        <v>113.55414212935341</v>
      </c>
      <c r="E44" s="132">
        <v>114.27168842333333</v>
      </c>
      <c r="F44" s="132">
        <v>114.73622131</v>
      </c>
      <c r="G44" s="132">
        <v>113.92021081666667</v>
      </c>
      <c r="H44" s="132">
        <v>123.80131726999998</v>
      </c>
      <c r="I44" s="132">
        <v>126.13587951666666</v>
      </c>
      <c r="J44" s="132">
        <v>126.97139964</v>
      </c>
      <c r="K44" s="132">
        <v>124.78654078333334</v>
      </c>
      <c r="L44" s="132">
        <v>129.32256866</v>
      </c>
      <c r="M44" s="132">
        <v>140.63077733666668</v>
      </c>
    </row>
    <row r="45" spans="1:13" s="103" customFormat="1" ht="12" x14ac:dyDescent="0.2">
      <c r="A45" s="39" t="s">
        <v>107</v>
      </c>
      <c r="B45" s="131">
        <v>58.02915488942832</v>
      </c>
      <c r="C45" s="131">
        <v>59.95785398431665</v>
      </c>
      <c r="D45" s="131">
        <v>56.959738141851453</v>
      </c>
      <c r="E45" s="131">
        <v>62.800470107666662</v>
      </c>
      <c r="F45" s="131">
        <v>75.432751446666671</v>
      </c>
      <c r="G45" s="131">
        <v>83.12170931833333</v>
      </c>
      <c r="H45" s="131">
        <v>77.036864043666668</v>
      </c>
      <c r="I45" s="131">
        <v>66.773689559999994</v>
      </c>
      <c r="J45" s="131">
        <v>73.724729543666669</v>
      </c>
      <c r="K45" s="131">
        <v>85.989199514666666</v>
      </c>
      <c r="L45" s="131">
        <v>89.516174482333327</v>
      </c>
      <c r="M45" s="131">
        <v>84.577996952333322</v>
      </c>
    </row>
    <row r="46" spans="1:13" s="103" customFormat="1" ht="12" x14ac:dyDescent="0.2">
      <c r="A46" s="40" t="s">
        <v>108</v>
      </c>
      <c r="B46" s="132">
        <v>598.68980798013456</v>
      </c>
      <c r="C46" s="132">
        <v>610.93588380518895</v>
      </c>
      <c r="D46" s="132">
        <v>571.6198169684194</v>
      </c>
      <c r="E46" s="132">
        <v>565.94010127666672</v>
      </c>
      <c r="F46" s="132">
        <v>564.07746000666668</v>
      </c>
      <c r="G46" s="132">
        <v>562.95824746333335</v>
      </c>
      <c r="H46" s="132">
        <v>541.44222642000011</v>
      </c>
      <c r="I46" s="132">
        <v>540.05690664666679</v>
      </c>
      <c r="J46" s="132">
        <v>552.36929734333341</v>
      </c>
      <c r="K46" s="132">
        <v>605.14356667999994</v>
      </c>
      <c r="L46" s="132">
        <v>603.64682381666671</v>
      </c>
      <c r="M46" s="132">
        <v>600.6548256166667</v>
      </c>
    </row>
    <row r="47" spans="1:13" s="103" customFormat="1" ht="12" x14ac:dyDescent="0.2">
      <c r="A47" s="39" t="s">
        <v>109</v>
      </c>
      <c r="B47" s="131">
        <v>576.09349094158244</v>
      </c>
      <c r="C47" s="131">
        <v>579.48718932458701</v>
      </c>
      <c r="D47" s="131">
        <v>577.8483369965453</v>
      </c>
      <c r="E47" s="131">
        <v>569.51832172000002</v>
      </c>
      <c r="F47" s="131">
        <v>569.99769315333333</v>
      </c>
      <c r="G47" s="131">
        <v>556.70757894333326</v>
      </c>
      <c r="H47" s="131">
        <v>575.22774913666672</v>
      </c>
      <c r="I47" s="131">
        <v>593.79608178000001</v>
      </c>
      <c r="J47" s="131">
        <v>586.13870008666663</v>
      </c>
      <c r="K47" s="131">
        <v>584.04889552333327</v>
      </c>
      <c r="L47" s="131">
        <v>572.05448933333344</v>
      </c>
      <c r="M47" s="131">
        <v>572.7379026266666</v>
      </c>
    </row>
    <row r="48" spans="1:13" s="103" customFormat="1" ht="12" x14ac:dyDescent="0.2">
      <c r="A48" s="40" t="s">
        <v>111</v>
      </c>
      <c r="B48" s="132">
        <v>280.0150563771997</v>
      </c>
      <c r="C48" s="132">
        <v>276.90477132830534</v>
      </c>
      <c r="D48" s="132">
        <v>281.74479252202519</v>
      </c>
      <c r="E48" s="132">
        <v>277.63280150333333</v>
      </c>
      <c r="F48" s="132">
        <v>278.02447360333332</v>
      </c>
      <c r="G48" s="132">
        <v>276.81211787666666</v>
      </c>
      <c r="H48" s="132">
        <v>297.72698034333331</v>
      </c>
      <c r="I48" s="132">
        <v>309.76760759666666</v>
      </c>
      <c r="J48" s="132">
        <v>306.45853323333336</v>
      </c>
      <c r="K48" s="132">
        <v>286.90372337000002</v>
      </c>
      <c r="L48" s="132">
        <v>267.63436715666666</v>
      </c>
      <c r="M48" s="132">
        <v>279.49970166999998</v>
      </c>
    </row>
    <row r="49" spans="1:13" s="103" customFormat="1" ht="12.75" customHeight="1" x14ac:dyDescent="0.2">
      <c r="A49" s="75" t="s">
        <v>24</v>
      </c>
      <c r="B49" s="133">
        <v>175.89133205539255</v>
      </c>
      <c r="C49" s="133">
        <v>176.89036808430532</v>
      </c>
      <c r="D49" s="133">
        <v>187.61897371065194</v>
      </c>
      <c r="E49" s="133">
        <v>181.93928592666666</v>
      </c>
      <c r="F49" s="133">
        <v>168.90404160333333</v>
      </c>
      <c r="G49" s="133">
        <v>175.25116183999998</v>
      </c>
      <c r="H49" s="133">
        <v>176.41976132333335</v>
      </c>
      <c r="I49" s="133">
        <v>186.16679555333334</v>
      </c>
      <c r="J49" s="133">
        <v>189.77945059333334</v>
      </c>
      <c r="K49" s="133">
        <v>200.37509963666665</v>
      </c>
      <c r="L49" s="133">
        <v>209.39334438</v>
      </c>
      <c r="M49" s="133">
        <v>205.03106536999999</v>
      </c>
    </row>
    <row r="50" spans="1:13" s="41" customFormat="1" ht="12" x14ac:dyDescent="0.2">
      <c r="A50" s="40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</row>
    <row r="51" spans="1:13" s="41" customFormat="1" ht="12" x14ac:dyDescent="0.2">
      <c r="A51" s="95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</row>
    <row r="52" spans="1:13" s="49" customFormat="1" ht="17.25" x14ac:dyDescent="0.3">
      <c r="A52" s="105" t="s">
        <v>11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  <row r="53" spans="1:13" s="98" customFormat="1" ht="12" x14ac:dyDescent="0.2">
      <c r="A53" s="257" t="s">
        <v>1</v>
      </c>
      <c r="B53" s="128">
        <v>2021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</row>
    <row r="54" spans="1:13" s="99" customFormat="1" ht="12" x14ac:dyDescent="0.2">
      <c r="A54" s="258"/>
      <c r="B54" s="152" t="s">
        <v>114</v>
      </c>
      <c r="C54" s="152" t="s">
        <v>115</v>
      </c>
      <c r="D54" s="152" t="s">
        <v>116</v>
      </c>
      <c r="E54" s="152" t="s">
        <v>117</v>
      </c>
      <c r="F54" s="152" t="s">
        <v>118</v>
      </c>
      <c r="G54" s="152" t="s">
        <v>119</v>
      </c>
      <c r="H54" s="152" t="s">
        <v>120</v>
      </c>
      <c r="I54" s="152" t="s">
        <v>121</v>
      </c>
      <c r="J54" s="152" t="s">
        <v>122</v>
      </c>
      <c r="K54" s="152" t="s">
        <v>123</v>
      </c>
      <c r="L54" s="152" t="s">
        <v>129</v>
      </c>
      <c r="M54" s="166" t="s">
        <v>150</v>
      </c>
    </row>
    <row r="55" spans="1:13" s="101" customFormat="1" ht="10.5" customHeight="1" x14ac:dyDescent="0.2">
      <c r="A55" s="96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</row>
    <row r="56" spans="1:13" s="102" customFormat="1" ht="12" x14ac:dyDescent="0.2">
      <c r="A56" s="61" t="s">
        <v>22</v>
      </c>
      <c r="B56" s="130">
        <v>3997.8274196333332</v>
      </c>
      <c r="C56" s="130">
        <v>4074.4049850222223</v>
      </c>
      <c r="D56" s="130">
        <v>4110.6783901111112</v>
      </c>
      <c r="E56" s="130">
        <v>4125.4860895333331</v>
      </c>
      <c r="F56" s="130">
        <v>4141.5925671333334</v>
      </c>
      <c r="G56" s="130">
        <v>4200.9212513333332</v>
      </c>
      <c r="H56" s="130">
        <v>4220.1565784333334</v>
      </c>
      <c r="I56" s="130">
        <v>4244.1183755333332</v>
      </c>
      <c r="J56" s="130">
        <v>4265.6002272666665</v>
      </c>
      <c r="K56" s="130">
        <v>4300.3400864666664</v>
      </c>
      <c r="L56" s="130">
        <v>4346.3131034000007</v>
      </c>
      <c r="M56" s="130">
        <v>4427.3391055666661</v>
      </c>
    </row>
    <row r="57" spans="1:13" s="102" customFormat="1" ht="12" x14ac:dyDescent="0.2">
      <c r="A57" s="39" t="s">
        <v>17</v>
      </c>
      <c r="B57" s="131">
        <v>12.870549224699053</v>
      </c>
      <c r="C57" s="131">
        <v>11.465061467221171</v>
      </c>
      <c r="D57" s="131">
        <v>9.6745359368566</v>
      </c>
      <c r="E57" s="131">
        <v>2.1628609503333336</v>
      </c>
      <c r="F57" s="131">
        <v>1.5823574266666667</v>
      </c>
      <c r="G57" s="131">
        <v>1.4042487823333334</v>
      </c>
      <c r="H57" s="131">
        <v>1.4042487823333334</v>
      </c>
      <c r="I57" s="131">
        <v>1.5682752123333337</v>
      </c>
      <c r="J57" s="131">
        <v>6.7956280096668662</v>
      </c>
      <c r="K57" s="131">
        <v>9.2902196010003149</v>
      </c>
      <c r="L57" s="131">
        <v>9.468168106333648</v>
      </c>
      <c r="M57" s="131">
        <v>5.0813268136666663</v>
      </c>
    </row>
    <row r="58" spans="1:13" s="102" customFormat="1" ht="12" x14ac:dyDescent="0.2">
      <c r="A58" s="61" t="s">
        <v>104</v>
      </c>
      <c r="B58" s="130">
        <v>427.9728216675191</v>
      </c>
      <c r="C58" s="130">
        <v>431.86393141778512</v>
      </c>
      <c r="D58" s="130">
        <v>442.18203538126676</v>
      </c>
      <c r="E58" s="130">
        <v>464.60395019666663</v>
      </c>
      <c r="F58" s="130">
        <v>484.48150102333335</v>
      </c>
      <c r="G58" s="130">
        <v>489.82692724999998</v>
      </c>
      <c r="H58" s="130">
        <v>486.94256036333331</v>
      </c>
      <c r="I58" s="130">
        <v>488.68007392333328</v>
      </c>
      <c r="J58" s="130">
        <v>492.69812267666674</v>
      </c>
      <c r="K58" s="130">
        <v>509.69792312999999</v>
      </c>
      <c r="L58" s="130">
        <v>506.02014162999996</v>
      </c>
      <c r="M58" s="130">
        <v>501.34007224666669</v>
      </c>
    </row>
    <row r="59" spans="1:13" s="102" customFormat="1" ht="12" x14ac:dyDescent="0.2">
      <c r="A59" s="39" t="s">
        <v>18</v>
      </c>
      <c r="B59" s="131">
        <v>69.125712452230403</v>
      </c>
      <c r="C59" s="131">
        <v>74.560518813768738</v>
      </c>
      <c r="D59" s="131">
        <v>72.113384700034089</v>
      </c>
      <c r="E59" s="131">
        <v>60.891086368666663</v>
      </c>
      <c r="F59" s="131">
        <v>57.528079635333334</v>
      </c>
      <c r="G59" s="131">
        <v>63.449574008333336</v>
      </c>
      <c r="H59" s="131">
        <v>63.154189936999991</v>
      </c>
      <c r="I59" s="131">
        <v>68.861844711000003</v>
      </c>
      <c r="J59" s="131">
        <v>74.093355427666665</v>
      </c>
      <c r="K59" s="131">
        <v>70.053193159999992</v>
      </c>
      <c r="L59" s="131">
        <v>68.321275789333342</v>
      </c>
      <c r="M59" s="131">
        <v>58.905104328</v>
      </c>
    </row>
    <row r="60" spans="1:13" s="102" customFormat="1" ht="12" x14ac:dyDescent="0.2">
      <c r="A60" s="40" t="s">
        <v>99</v>
      </c>
      <c r="B60" s="132">
        <v>820.11748286198542</v>
      </c>
      <c r="C60" s="132">
        <v>837.91115614782166</v>
      </c>
      <c r="D60" s="132">
        <v>832.25265083066768</v>
      </c>
      <c r="E60" s="132">
        <v>854.31654888666674</v>
      </c>
      <c r="F60" s="132">
        <v>861.33223387999999</v>
      </c>
      <c r="G60" s="132">
        <v>883.52983617000007</v>
      </c>
      <c r="H60" s="132">
        <v>857.72472028333323</v>
      </c>
      <c r="I60" s="132">
        <v>844.57065466000006</v>
      </c>
      <c r="J60" s="132">
        <v>841.63577133666661</v>
      </c>
      <c r="K60" s="132">
        <v>878.47312792333332</v>
      </c>
      <c r="L60" s="132">
        <v>911.83713520666663</v>
      </c>
      <c r="M60" s="132">
        <v>941.41882122000004</v>
      </c>
    </row>
    <row r="61" spans="1:13" s="103" customFormat="1" ht="12" x14ac:dyDescent="0.2">
      <c r="A61" s="39" t="s">
        <v>100</v>
      </c>
      <c r="B61" s="131">
        <v>348.34811556047117</v>
      </c>
      <c r="C61" s="131">
        <v>379.60388564524254</v>
      </c>
      <c r="D61" s="131">
        <v>372.93358089374755</v>
      </c>
      <c r="E61" s="131">
        <v>372.64692039333335</v>
      </c>
      <c r="F61" s="131">
        <v>381.41690797000001</v>
      </c>
      <c r="G61" s="131">
        <v>388.34811947333333</v>
      </c>
      <c r="H61" s="131">
        <v>376.50988248999994</v>
      </c>
      <c r="I61" s="131">
        <v>365.46232016333335</v>
      </c>
      <c r="J61" s="131">
        <v>370.34026003999998</v>
      </c>
      <c r="K61" s="131">
        <v>370.29335175333335</v>
      </c>
      <c r="L61" s="131">
        <v>355.3803607166667</v>
      </c>
      <c r="M61" s="131">
        <v>373.14506595666671</v>
      </c>
    </row>
    <row r="62" spans="1:13" s="103" customFormat="1" ht="12" x14ac:dyDescent="0.2">
      <c r="A62" s="40" t="s">
        <v>101</v>
      </c>
      <c r="B62" s="132">
        <v>69.081278359841761</v>
      </c>
      <c r="C62" s="132">
        <v>64.453903034958714</v>
      </c>
      <c r="D62" s="132">
        <v>70.974809742284592</v>
      </c>
      <c r="E62" s="132">
        <v>80.293857491333327</v>
      </c>
      <c r="F62" s="132">
        <v>83.145603258333324</v>
      </c>
      <c r="G62" s="132">
        <v>78.529168752666678</v>
      </c>
      <c r="H62" s="132">
        <v>69.241839028666661</v>
      </c>
      <c r="I62" s="132">
        <v>63.386457315333324</v>
      </c>
      <c r="J62" s="132">
        <v>66.663331402333327</v>
      </c>
      <c r="K62" s="132">
        <v>78.255031324000001</v>
      </c>
      <c r="L62" s="132">
        <v>84.756555543333334</v>
      </c>
      <c r="M62" s="132">
        <v>83.165116040333331</v>
      </c>
    </row>
    <row r="63" spans="1:13" s="103" customFormat="1" ht="12" x14ac:dyDescent="0.2">
      <c r="A63" s="39" t="s">
        <v>106</v>
      </c>
      <c r="B63" s="131">
        <v>110.19038644817481</v>
      </c>
      <c r="C63" s="131">
        <v>96.668262303379777</v>
      </c>
      <c r="D63" s="131">
        <v>98.586087259258818</v>
      </c>
      <c r="E63" s="131">
        <v>89.905693965666657</v>
      </c>
      <c r="F63" s="131">
        <v>99.827161660666661</v>
      </c>
      <c r="G63" s="131">
        <v>102.09727692066667</v>
      </c>
      <c r="H63" s="131">
        <v>103.83935528633333</v>
      </c>
      <c r="I63" s="131">
        <v>106.13574354966666</v>
      </c>
      <c r="J63" s="131">
        <v>102.083218214</v>
      </c>
      <c r="K63" s="131">
        <v>104.702709501</v>
      </c>
      <c r="L63" s="131">
        <v>93.791462808999995</v>
      </c>
      <c r="M63" s="131">
        <v>102.98368447466667</v>
      </c>
    </row>
    <row r="64" spans="1:13" s="103" customFormat="1" ht="12" x14ac:dyDescent="0.2">
      <c r="A64" s="40" t="s">
        <v>102</v>
      </c>
      <c r="B64" s="132">
        <v>158.98002645439738</v>
      </c>
      <c r="C64" s="132">
        <v>152.06885561884587</v>
      </c>
      <c r="D64" s="132">
        <v>154.77510206737722</v>
      </c>
      <c r="E64" s="132">
        <v>160.72789563000001</v>
      </c>
      <c r="F64" s="132">
        <v>158.64136605666667</v>
      </c>
      <c r="G64" s="132">
        <v>150.74556433000001</v>
      </c>
      <c r="H64" s="132">
        <v>167.45782504666667</v>
      </c>
      <c r="I64" s="132">
        <v>175.14348677999999</v>
      </c>
      <c r="J64" s="132">
        <v>171.62766256</v>
      </c>
      <c r="K64" s="132">
        <v>156.78371188333332</v>
      </c>
      <c r="L64" s="132">
        <v>157.86910615333332</v>
      </c>
      <c r="M64" s="132">
        <v>159.21220952333331</v>
      </c>
    </row>
    <row r="65" spans="1:13" s="103" customFormat="1" ht="12" x14ac:dyDescent="0.2">
      <c r="A65" s="39" t="s">
        <v>107</v>
      </c>
      <c r="B65" s="131">
        <v>43.543364481641241</v>
      </c>
      <c r="C65" s="131">
        <v>48.121192153868549</v>
      </c>
      <c r="D65" s="131">
        <v>58.066246978426513</v>
      </c>
      <c r="E65" s="131">
        <v>55.779370326333343</v>
      </c>
      <c r="F65" s="131">
        <v>55.540471612666664</v>
      </c>
      <c r="G65" s="131">
        <v>52.988977455999994</v>
      </c>
      <c r="H65" s="131">
        <v>54.322677961333333</v>
      </c>
      <c r="I65" s="131">
        <v>52.019167505333336</v>
      </c>
      <c r="J65" s="131">
        <v>46.911417029999996</v>
      </c>
      <c r="K65" s="131">
        <v>37.354256367666665</v>
      </c>
      <c r="L65" s="131">
        <v>44.561627206666664</v>
      </c>
      <c r="M65" s="131">
        <v>47.451476893333336</v>
      </c>
    </row>
    <row r="66" spans="1:13" s="103" customFormat="1" ht="12" x14ac:dyDescent="0.2">
      <c r="A66" s="40" t="s">
        <v>108</v>
      </c>
      <c r="B66" s="132">
        <v>547.15195070799746</v>
      </c>
      <c r="C66" s="132">
        <v>564.10666158068204</v>
      </c>
      <c r="D66" s="132">
        <v>559.46454576423469</v>
      </c>
      <c r="E66" s="132">
        <v>555.68209263333335</v>
      </c>
      <c r="F66" s="132">
        <v>553.82227561333332</v>
      </c>
      <c r="G66" s="132">
        <v>580.87371523333331</v>
      </c>
      <c r="H66" s="132">
        <v>614.94998145333341</v>
      </c>
      <c r="I66" s="132">
        <v>643.30523717666665</v>
      </c>
      <c r="J66" s="132">
        <v>630.17822324666668</v>
      </c>
      <c r="K66" s="132">
        <v>615.47239306333336</v>
      </c>
      <c r="L66" s="132">
        <v>603.28191288000005</v>
      </c>
      <c r="M66" s="132">
        <v>621.64437626000006</v>
      </c>
    </row>
    <row r="67" spans="1:13" s="103" customFormat="1" ht="12" x14ac:dyDescent="0.2">
      <c r="A67" s="39" t="s">
        <v>109</v>
      </c>
      <c r="B67" s="131">
        <v>863.73501932579347</v>
      </c>
      <c r="C67" s="131">
        <v>887.03019742712729</v>
      </c>
      <c r="D67" s="131">
        <v>896.81278400251301</v>
      </c>
      <c r="E67" s="131">
        <v>906.79580740666677</v>
      </c>
      <c r="F67" s="131">
        <v>876.79116142666669</v>
      </c>
      <c r="G67" s="131">
        <v>862.53358062333336</v>
      </c>
      <c r="H67" s="131">
        <v>862.44871504333332</v>
      </c>
      <c r="I67" s="131">
        <v>848.67892474000007</v>
      </c>
      <c r="J67" s="131">
        <v>880.6671583366666</v>
      </c>
      <c r="K67" s="131">
        <v>855.63757309333334</v>
      </c>
      <c r="L67" s="131">
        <v>874.48028518666672</v>
      </c>
      <c r="M67" s="131">
        <v>865.70332829000006</v>
      </c>
    </row>
    <row r="68" spans="1:13" s="103" customFormat="1" ht="12" x14ac:dyDescent="0.2">
      <c r="A68" s="40" t="s">
        <v>111</v>
      </c>
      <c r="B68" s="132">
        <v>468.83483982346405</v>
      </c>
      <c r="C68" s="132">
        <v>467.85942942313574</v>
      </c>
      <c r="D68" s="132">
        <v>476.06592660165484</v>
      </c>
      <c r="E68" s="132">
        <v>461.74654837999998</v>
      </c>
      <c r="F68" s="132">
        <v>468.08850881333336</v>
      </c>
      <c r="G68" s="132">
        <v>490.88617156333339</v>
      </c>
      <c r="H68" s="132">
        <v>498.12102612333337</v>
      </c>
      <c r="I68" s="132">
        <v>521.15217687666666</v>
      </c>
      <c r="J68" s="132">
        <v>512.31825237666669</v>
      </c>
      <c r="K68" s="132">
        <v>545.43696152000007</v>
      </c>
      <c r="L68" s="132">
        <v>559.36022933000004</v>
      </c>
      <c r="M68" s="132">
        <v>590.33979461666661</v>
      </c>
    </row>
    <row r="69" spans="1:13" s="103" customFormat="1" ht="12.75" customHeight="1" x14ac:dyDescent="0.2">
      <c r="A69" s="75" t="s">
        <v>24</v>
      </c>
      <c r="B69" s="133">
        <v>57.875872252202356</v>
      </c>
      <c r="C69" s="133">
        <v>58.691929972138276</v>
      </c>
      <c r="D69" s="133">
        <v>66.776699935278714</v>
      </c>
      <c r="E69" s="133">
        <v>59.933456908333334</v>
      </c>
      <c r="F69" s="133">
        <v>59.394938731666663</v>
      </c>
      <c r="G69" s="133">
        <v>55.708090760333334</v>
      </c>
      <c r="H69" s="133">
        <v>64.039556620666659</v>
      </c>
      <c r="I69" s="133">
        <v>65.154012926999997</v>
      </c>
      <c r="J69" s="133">
        <v>69.587826619000012</v>
      </c>
      <c r="K69" s="133">
        <v>68.889634157333333</v>
      </c>
      <c r="L69" s="133">
        <v>77.184842844666676</v>
      </c>
      <c r="M69" s="133">
        <v>76.948728879000001</v>
      </c>
    </row>
    <row r="70" spans="1:13" s="51" customFormat="1" ht="12" x14ac:dyDescent="0.2">
      <c r="A70" s="81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</row>
    <row r="71" spans="1:13" s="44" customFormat="1" ht="5.25" customHeight="1" x14ac:dyDescent="0.15"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</row>
    <row r="72" spans="1:13" x14ac:dyDescent="0.25">
      <c r="A72" s="84" t="s">
        <v>182</v>
      </c>
    </row>
    <row r="73" spans="1:13" x14ac:dyDescent="0.25">
      <c r="A73" s="44" t="s">
        <v>112</v>
      </c>
    </row>
    <row r="74" spans="1:13" x14ac:dyDescent="0.25">
      <c r="A74" s="44" t="s">
        <v>189</v>
      </c>
    </row>
    <row r="75" spans="1:13" x14ac:dyDescent="0.25">
      <c r="A75" s="44" t="s">
        <v>190</v>
      </c>
    </row>
    <row r="76" spans="1:13" x14ac:dyDescent="0.25">
      <c r="A76" s="45" t="s">
        <v>195</v>
      </c>
    </row>
    <row r="77" spans="1:13" x14ac:dyDescent="0.25">
      <c r="A77" s="74" t="s">
        <v>196</v>
      </c>
    </row>
    <row r="78" spans="1:13" x14ac:dyDescent="0.25">
      <c r="A78" s="138" t="s">
        <v>151</v>
      </c>
    </row>
  </sheetData>
  <mergeCells count="3">
    <mergeCell ref="A53:A54"/>
    <mergeCell ref="A33:A34"/>
    <mergeCell ref="A13:A14"/>
  </mergeCells>
  <pageMargins left="0.59055118110236227" right="0.75" top="0.59055118110236227" bottom="1" header="0" footer="0"/>
  <pageSetup scale="65" pageOrder="overThenDown" orientation="landscape" r:id="rId1"/>
  <headerFooter alignWithMargins="0">
    <oddFooter>&amp;RDirección de Metodología y Producción Estadística - ECH</oddFooter>
  </headerFooter>
  <rowBreaks count="2" manualBreakCount="2">
    <brk id="31" max="16383" man="1"/>
    <brk id="5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/>
  <dimension ref="A6:M45"/>
  <sheetViews>
    <sheetView showGridLines="0" tabSelected="1" topLeftCell="A25" zoomScaleNormal="100" workbookViewId="0">
      <pane xSplit="1" topLeftCell="B1" activePane="topRight" state="frozen"/>
      <selection activeCell="A3" sqref="A3:A4"/>
      <selection pane="topRight" activeCell="I51" sqref="I51"/>
    </sheetView>
  </sheetViews>
  <sheetFormatPr baseColWidth="10" defaultRowHeight="14.25" x14ac:dyDescent="0.25"/>
  <cols>
    <col min="1" max="1" width="45.85546875" style="53" customWidth="1"/>
    <col min="2" max="2" width="11" style="53" bestFit="1" customWidth="1"/>
    <col min="3" max="3" width="10.42578125" style="53" bestFit="1" customWidth="1"/>
    <col min="4" max="4" width="11.42578125" style="53" bestFit="1" customWidth="1"/>
    <col min="5" max="5" width="10.28515625" style="53" bestFit="1" customWidth="1"/>
    <col min="6" max="6" width="10.140625" style="53" bestFit="1" customWidth="1"/>
    <col min="7" max="7" width="10.5703125" style="53" bestFit="1" customWidth="1"/>
    <col min="8" max="8" width="9.85546875" style="53" bestFit="1" customWidth="1"/>
    <col min="9" max="9" width="10.7109375" style="53" bestFit="1" customWidth="1"/>
    <col min="10" max="10" width="11" style="53" bestFit="1" customWidth="1"/>
    <col min="11" max="11" width="10.85546875" style="53" bestFit="1" customWidth="1"/>
    <col min="12" max="12" width="14" style="53" bestFit="1" customWidth="1"/>
    <col min="13" max="13" width="13.28515625" style="53" bestFit="1" customWidth="1"/>
    <col min="14" max="16384" width="11.42578125" style="53"/>
  </cols>
  <sheetData>
    <row r="6" spans="1:13" s="86" customFormat="1" ht="16.5" x14ac:dyDescent="0.3">
      <c r="A6" s="217" t="s">
        <v>73</v>
      </c>
    </row>
    <row r="7" spans="1:13" s="54" customFormat="1" ht="16.5" x14ac:dyDescent="0.3">
      <c r="A7" s="153" t="s">
        <v>184</v>
      </c>
      <c r="B7" s="153"/>
      <c r="C7" s="153"/>
    </row>
    <row r="8" spans="1:13" s="54" customFormat="1" ht="16.5" x14ac:dyDescent="0.3">
      <c r="A8" s="33" t="s">
        <v>68</v>
      </c>
      <c r="B8" s="153"/>
      <c r="C8" s="153"/>
    </row>
    <row r="9" spans="1:13" s="54" customFormat="1" ht="16.5" x14ac:dyDescent="0.3">
      <c r="A9" s="114" t="s">
        <v>133</v>
      </c>
      <c r="B9" s="114"/>
      <c r="C9" s="114"/>
    </row>
    <row r="10" spans="1:13" s="49" customFormat="1" x14ac:dyDescent="0.25">
      <c r="A10" s="115"/>
    </row>
    <row r="11" spans="1:13" s="49" customFormat="1" ht="17.25" x14ac:dyDescent="0.3">
      <c r="A11" s="85" t="s">
        <v>70</v>
      </c>
      <c r="B11" s="8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s="57" customFormat="1" ht="12" x14ac:dyDescent="0.2">
      <c r="A12" s="56" t="s">
        <v>1</v>
      </c>
      <c r="B12" s="35">
        <v>2021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s="58" customFormat="1" ht="12" x14ac:dyDescent="0.2">
      <c r="A13" s="36"/>
      <c r="B13" s="36" t="s">
        <v>114</v>
      </c>
      <c r="C13" s="36" t="s">
        <v>115</v>
      </c>
      <c r="D13" s="36" t="s">
        <v>116</v>
      </c>
      <c r="E13" s="36" t="s">
        <v>117</v>
      </c>
      <c r="F13" s="36" t="s">
        <v>118</v>
      </c>
      <c r="G13" s="36" t="s">
        <v>119</v>
      </c>
      <c r="H13" s="36" t="s">
        <v>120</v>
      </c>
      <c r="I13" s="36" t="s">
        <v>121</v>
      </c>
      <c r="J13" s="36" t="s">
        <v>122</v>
      </c>
      <c r="K13" s="36" t="s">
        <v>123</v>
      </c>
      <c r="L13" s="36" t="s">
        <v>129</v>
      </c>
      <c r="M13" s="166" t="s">
        <v>150</v>
      </c>
    </row>
    <row r="14" spans="1:13" s="51" customFormat="1" ht="12" x14ac:dyDescent="0.2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15" spans="1:13" s="63" customFormat="1" ht="12" x14ac:dyDescent="0.2">
      <c r="A15" s="61" t="s">
        <v>185</v>
      </c>
      <c r="B15" s="77">
        <v>6302.8060562444443</v>
      </c>
      <c r="C15" s="77">
        <v>6301.2345463851852</v>
      </c>
      <c r="D15" s="77">
        <v>6367.5553828592592</v>
      </c>
      <c r="E15" s="77">
        <v>6382.7109214666671</v>
      </c>
      <c r="F15" s="77">
        <v>6412.2000732000006</v>
      </c>
      <c r="G15" s="77">
        <v>6441.323550033333</v>
      </c>
      <c r="H15" s="77">
        <v>6515.8804994333332</v>
      </c>
      <c r="I15" s="77">
        <v>6557.1276669999997</v>
      </c>
      <c r="J15" s="77">
        <v>6562.7475109000006</v>
      </c>
      <c r="K15" s="77">
        <v>6601.8053702999996</v>
      </c>
      <c r="L15" s="77">
        <v>6493.7919815666655</v>
      </c>
      <c r="M15" s="77">
        <v>6373.4315201333338</v>
      </c>
    </row>
    <row r="16" spans="1:13" s="63" customFormat="1" ht="12" x14ac:dyDescent="0.2">
      <c r="A16" s="39" t="s">
        <v>19</v>
      </c>
      <c r="B16" s="78">
        <v>1374.7450861141515</v>
      </c>
      <c r="C16" s="78">
        <v>1526.3704845262048</v>
      </c>
      <c r="D16" s="78">
        <v>1600.5724581325503</v>
      </c>
      <c r="E16" s="78">
        <v>1606.1596145000001</v>
      </c>
      <c r="F16" s="78">
        <v>1606.7260541666667</v>
      </c>
      <c r="G16" s="78">
        <v>1591.0797958000001</v>
      </c>
      <c r="H16" s="78">
        <v>1651.3414176666665</v>
      </c>
      <c r="I16" s="78">
        <v>1705.5261161666667</v>
      </c>
      <c r="J16" s="78">
        <v>1739.7475926333334</v>
      </c>
      <c r="K16" s="78">
        <v>1550.2237899666668</v>
      </c>
      <c r="L16" s="78">
        <v>1330.2117238333333</v>
      </c>
      <c r="M16" s="78">
        <v>1274.5902030999998</v>
      </c>
    </row>
    <row r="17" spans="1:13" s="63" customFormat="1" ht="12" x14ac:dyDescent="0.2">
      <c r="A17" s="61" t="s">
        <v>20</v>
      </c>
      <c r="B17" s="77">
        <v>3646.4294910447202</v>
      </c>
      <c r="C17" s="77">
        <v>3604.7232210303878</v>
      </c>
      <c r="D17" s="77">
        <v>3590.0680502622872</v>
      </c>
      <c r="E17" s="77">
        <v>3583.2858758333332</v>
      </c>
      <c r="F17" s="77">
        <v>3575.5869669666668</v>
      </c>
      <c r="G17" s="77">
        <v>3583.129504933333</v>
      </c>
      <c r="H17" s="77">
        <v>3589.2900608999994</v>
      </c>
      <c r="I17" s="77">
        <v>3601.3211632999996</v>
      </c>
      <c r="J17" s="77">
        <v>3615.3128505666668</v>
      </c>
      <c r="K17" s="77">
        <v>3715.5591851999998</v>
      </c>
      <c r="L17" s="77">
        <v>3722.9420721333336</v>
      </c>
      <c r="M17" s="77">
        <v>3605.0567897333335</v>
      </c>
    </row>
    <row r="18" spans="1:13" s="63" customFormat="1" ht="12" x14ac:dyDescent="0.2">
      <c r="A18" s="75" t="s">
        <v>21</v>
      </c>
      <c r="B18" s="79">
        <v>1281.6314790855729</v>
      </c>
      <c r="C18" s="79">
        <v>1170.1408408619261</v>
      </c>
      <c r="D18" s="79">
        <v>1176.9148744977551</v>
      </c>
      <c r="E18" s="79">
        <v>1193.2654311666668</v>
      </c>
      <c r="F18" s="79">
        <v>1229.8870520666667</v>
      </c>
      <c r="G18" s="79">
        <v>1267.1142493333334</v>
      </c>
      <c r="H18" s="79">
        <v>1275.2490209</v>
      </c>
      <c r="I18" s="79">
        <v>1250.2803875666668</v>
      </c>
      <c r="J18" s="79">
        <v>1207.6870676666665</v>
      </c>
      <c r="K18" s="79">
        <v>1336.0223951</v>
      </c>
      <c r="L18" s="79">
        <v>1440.6381856</v>
      </c>
      <c r="M18" s="79">
        <v>1493.7845273333332</v>
      </c>
    </row>
    <row r="19" spans="1:13" s="41" customFormat="1" ht="12" x14ac:dyDescent="0.2">
      <c r="A19" s="40"/>
    </row>
    <row r="20" spans="1:13" s="41" customFormat="1" ht="12.75" customHeight="1" x14ac:dyDescent="0.25">
      <c r="A20" s="34"/>
    </row>
    <row r="21" spans="1:13" s="70" customFormat="1" ht="17.25" x14ac:dyDescent="0.3">
      <c r="A21" s="85" t="s">
        <v>10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spans="1:13" s="57" customFormat="1" ht="12" x14ac:dyDescent="0.2">
      <c r="A22" s="56" t="s">
        <v>1</v>
      </c>
      <c r="B22" s="35">
        <v>2021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s="71" customFormat="1" ht="12" x14ac:dyDescent="0.2">
      <c r="A23" s="36"/>
      <c r="B23" s="152" t="s">
        <v>114</v>
      </c>
      <c r="C23" s="152" t="s">
        <v>115</v>
      </c>
      <c r="D23" s="152" t="s">
        <v>116</v>
      </c>
      <c r="E23" s="152" t="s">
        <v>117</v>
      </c>
      <c r="F23" s="152" t="s">
        <v>118</v>
      </c>
      <c r="G23" s="152" t="s">
        <v>119</v>
      </c>
      <c r="H23" s="152" t="s">
        <v>120</v>
      </c>
      <c r="I23" s="152" t="s">
        <v>121</v>
      </c>
      <c r="J23" s="152" t="s">
        <v>122</v>
      </c>
      <c r="K23" s="152" t="s">
        <v>123</v>
      </c>
      <c r="L23" s="152" t="s">
        <v>129</v>
      </c>
      <c r="M23" s="166" t="s">
        <v>150</v>
      </c>
    </row>
    <row r="24" spans="1:13" s="51" customFormat="1" ht="12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s="63" customFormat="1" ht="12" x14ac:dyDescent="0.2">
      <c r="A25" s="61" t="s">
        <v>185</v>
      </c>
      <c r="B25" s="77">
        <v>2026.9796079555554</v>
      </c>
      <c r="C25" s="77">
        <v>2033.6791930925926</v>
      </c>
      <c r="D25" s="77">
        <v>2072.7363738629629</v>
      </c>
      <c r="E25" s="77">
        <v>2071.3040990333334</v>
      </c>
      <c r="F25" s="77">
        <v>2087.2646428333333</v>
      </c>
      <c r="G25" s="77">
        <v>2097.3762913999999</v>
      </c>
      <c r="H25" s="77">
        <v>2122.9226321000001</v>
      </c>
      <c r="I25" s="77">
        <v>2111.0300495000001</v>
      </c>
      <c r="J25" s="77">
        <v>2106.2736564666666</v>
      </c>
      <c r="K25" s="77">
        <v>2142.6554622666667</v>
      </c>
      <c r="L25" s="77">
        <v>2148.6814674333332</v>
      </c>
      <c r="M25" s="77">
        <v>2128.0307593333332</v>
      </c>
    </row>
    <row r="26" spans="1:13" s="63" customFormat="1" ht="12" x14ac:dyDescent="0.2">
      <c r="A26" s="39" t="s">
        <v>19</v>
      </c>
      <c r="B26" s="78">
        <v>693.29329819006909</v>
      </c>
      <c r="C26" s="78">
        <v>780.19264100899272</v>
      </c>
      <c r="D26" s="78">
        <v>822.202230259271</v>
      </c>
      <c r="E26" s="78">
        <v>820.7880586066666</v>
      </c>
      <c r="F26" s="78">
        <v>816.30730072000006</v>
      </c>
      <c r="G26" s="78">
        <v>802.55219241999987</v>
      </c>
      <c r="H26" s="78">
        <v>819.15520465333339</v>
      </c>
      <c r="I26" s="78">
        <v>834.12364644333331</v>
      </c>
      <c r="J26" s="78">
        <v>843.78756661666682</v>
      </c>
      <c r="K26" s="78">
        <v>751.7201078600001</v>
      </c>
      <c r="L26" s="78">
        <v>661.7556046366667</v>
      </c>
      <c r="M26" s="78">
        <v>647.83565514666668</v>
      </c>
    </row>
    <row r="27" spans="1:13" s="63" customFormat="1" ht="12" x14ac:dyDescent="0.2">
      <c r="A27" s="61" t="s">
        <v>20</v>
      </c>
      <c r="B27" s="77">
        <v>611.52105507186729</v>
      </c>
      <c r="C27" s="77">
        <v>579.29826400246736</v>
      </c>
      <c r="D27" s="77">
        <v>554.82853323329061</v>
      </c>
      <c r="E27" s="77">
        <v>558.90636177333329</v>
      </c>
      <c r="F27" s="77">
        <v>554.24164642333335</v>
      </c>
      <c r="G27" s="77">
        <v>553.4305232833334</v>
      </c>
      <c r="H27" s="77">
        <v>538.41844830333332</v>
      </c>
      <c r="I27" s="77">
        <v>539.27947273000007</v>
      </c>
      <c r="J27" s="77">
        <v>552.03160599</v>
      </c>
      <c r="K27" s="77">
        <v>612.41450974000009</v>
      </c>
      <c r="L27" s="77">
        <v>644.46477208666658</v>
      </c>
      <c r="M27" s="77">
        <v>619.05910253000002</v>
      </c>
    </row>
    <row r="28" spans="1:13" s="63" customFormat="1" ht="12" x14ac:dyDescent="0.2">
      <c r="A28" s="75" t="s">
        <v>21</v>
      </c>
      <c r="B28" s="79">
        <v>722.1652547119337</v>
      </c>
      <c r="C28" s="79">
        <v>674.18828809649938</v>
      </c>
      <c r="D28" s="79">
        <v>695.70561039669974</v>
      </c>
      <c r="E28" s="79">
        <v>691.60967869000012</v>
      </c>
      <c r="F28" s="79">
        <v>716.71569573666682</v>
      </c>
      <c r="G28" s="79">
        <v>741.39357570999994</v>
      </c>
      <c r="H28" s="79">
        <v>765.34897912999998</v>
      </c>
      <c r="I28" s="79">
        <v>737.62693029666661</v>
      </c>
      <c r="J28" s="79">
        <v>710.45448385666657</v>
      </c>
      <c r="K28" s="79">
        <v>778.52084464999996</v>
      </c>
      <c r="L28" s="79">
        <v>842.4610907033333</v>
      </c>
      <c r="M28" s="79">
        <v>861.13600165666674</v>
      </c>
    </row>
    <row r="29" spans="1:13" s="41" customFormat="1" ht="15.75" customHeight="1" x14ac:dyDescent="0.2">
      <c r="A29" s="40"/>
    </row>
    <row r="30" spans="1:13" s="41" customFormat="1" x14ac:dyDescent="0.25">
      <c r="A30" s="34"/>
    </row>
    <row r="31" spans="1:13" s="51" customFormat="1" ht="17.25" x14ac:dyDescent="0.3">
      <c r="A31" s="85" t="s">
        <v>11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1:13" s="57" customFormat="1" ht="12" x14ac:dyDescent="0.2">
      <c r="A32" s="56" t="s">
        <v>1</v>
      </c>
      <c r="B32" s="35">
        <v>2021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 s="71" customFormat="1" ht="12" x14ac:dyDescent="0.2">
      <c r="A33" s="36"/>
      <c r="B33" s="152" t="s">
        <v>114</v>
      </c>
      <c r="C33" s="152" t="s">
        <v>115</v>
      </c>
      <c r="D33" s="152" t="s">
        <v>116</v>
      </c>
      <c r="E33" s="152" t="s">
        <v>117</v>
      </c>
      <c r="F33" s="152" t="s">
        <v>118</v>
      </c>
      <c r="G33" s="152" t="s">
        <v>119</v>
      </c>
      <c r="H33" s="152" t="s">
        <v>120</v>
      </c>
      <c r="I33" s="152" t="s">
        <v>121</v>
      </c>
      <c r="J33" s="152" t="s">
        <v>122</v>
      </c>
      <c r="K33" s="152" t="s">
        <v>123</v>
      </c>
      <c r="L33" s="152" t="s">
        <v>129</v>
      </c>
      <c r="M33" s="166" t="s">
        <v>150</v>
      </c>
    </row>
    <row r="34" spans="1:13" s="51" customFormat="1" ht="12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13" s="63" customFormat="1" ht="12" x14ac:dyDescent="0.2">
      <c r="A35" s="61" t="s">
        <v>185</v>
      </c>
      <c r="B35" s="77">
        <v>4275.8262244088892</v>
      </c>
      <c r="C35" s="77">
        <v>4267.5551431503709</v>
      </c>
      <c r="D35" s="77">
        <v>4294.8189162251856</v>
      </c>
      <c r="E35" s="77">
        <v>4311.4068223999993</v>
      </c>
      <c r="F35" s="77">
        <v>4324.9354303333339</v>
      </c>
      <c r="G35" s="77">
        <v>4343.9472586666661</v>
      </c>
      <c r="H35" s="77">
        <v>4392.9578673666665</v>
      </c>
      <c r="I35" s="77">
        <v>4446.0976175333335</v>
      </c>
      <c r="J35" s="77">
        <v>4456.4738544000002</v>
      </c>
      <c r="K35" s="77">
        <v>4459.1499080333333</v>
      </c>
      <c r="L35" s="77">
        <v>4345.1105141333328</v>
      </c>
      <c r="M35" s="77">
        <v>4245.4007607999993</v>
      </c>
    </row>
    <row r="36" spans="1:13" s="63" customFormat="1" ht="12" x14ac:dyDescent="0.2">
      <c r="A36" s="39" t="s">
        <v>19</v>
      </c>
      <c r="B36" s="78">
        <v>673.79652052581184</v>
      </c>
      <c r="C36" s="78">
        <v>744.10269805389134</v>
      </c>
      <c r="D36" s="78">
        <v>781.92675632539886</v>
      </c>
      <c r="E36" s="78">
        <v>785.37155588333337</v>
      </c>
      <c r="F36" s="78">
        <v>790.41875343333334</v>
      </c>
      <c r="G36" s="78">
        <v>788.52760337333336</v>
      </c>
      <c r="H36" s="78">
        <v>832.18621300333336</v>
      </c>
      <c r="I36" s="78">
        <v>871.40246971333329</v>
      </c>
      <c r="J36" s="78">
        <v>895.96002600666668</v>
      </c>
      <c r="K36" s="78">
        <v>798.50368209999999</v>
      </c>
      <c r="L36" s="78">
        <v>668.45611918333327</v>
      </c>
      <c r="M36" s="78">
        <v>626.75454792666653</v>
      </c>
    </row>
    <row r="37" spans="1:13" s="63" customFormat="1" ht="12" x14ac:dyDescent="0.2">
      <c r="A37" s="61" t="s">
        <v>20</v>
      </c>
      <c r="B37" s="77">
        <v>3055.1517546717191</v>
      </c>
      <c r="C37" s="77">
        <v>3029.5162070999118</v>
      </c>
      <c r="D37" s="77">
        <v>3028.0732464223788</v>
      </c>
      <c r="E37" s="77">
        <v>3024.3795140666666</v>
      </c>
      <c r="F37" s="77">
        <v>3021.3453205666665</v>
      </c>
      <c r="G37" s="77">
        <v>3029.6989816333335</v>
      </c>
      <c r="H37" s="77">
        <v>3050.871612566667</v>
      </c>
      <c r="I37" s="77">
        <v>3062.0416905333332</v>
      </c>
      <c r="J37" s="77">
        <v>3063.2812445666664</v>
      </c>
      <c r="K37" s="77">
        <v>3103.1446754333333</v>
      </c>
      <c r="L37" s="77">
        <v>3078.4773000333334</v>
      </c>
      <c r="M37" s="77">
        <v>2985.9976872000002</v>
      </c>
    </row>
    <row r="38" spans="1:13" s="63" customFormat="1" ht="12" x14ac:dyDescent="0.2">
      <c r="A38" s="75" t="s">
        <v>21</v>
      </c>
      <c r="B38" s="79">
        <v>546.87794919078158</v>
      </c>
      <c r="C38" s="79">
        <v>493.936237953702</v>
      </c>
      <c r="D38" s="79">
        <v>484.81891347620439</v>
      </c>
      <c r="E38" s="79">
        <v>501.65575245999997</v>
      </c>
      <c r="F38" s="79">
        <v>513.17135633333328</v>
      </c>
      <c r="G38" s="79">
        <v>525.72067361999996</v>
      </c>
      <c r="H38" s="79">
        <v>509.90004177333338</v>
      </c>
      <c r="I38" s="79">
        <v>512.6534572733334</v>
      </c>
      <c r="J38" s="79">
        <v>497.23258384000002</v>
      </c>
      <c r="K38" s="79">
        <v>557.5015504866667</v>
      </c>
      <c r="L38" s="79">
        <v>598.17709490666675</v>
      </c>
      <c r="M38" s="79">
        <v>632.64852566000002</v>
      </c>
    </row>
    <row r="39" spans="1:13" s="51" customFormat="1" ht="12.75" customHeight="1" x14ac:dyDescent="0.2">
      <c r="A39" s="61"/>
    </row>
    <row r="40" spans="1:13" s="51" customFormat="1" ht="12" x14ac:dyDescent="0.2">
      <c r="A40" s="84" t="s">
        <v>182</v>
      </c>
    </row>
    <row r="41" spans="1:13" x14ac:dyDescent="0.25">
      <c r="A41" s="44" t="s">
        <v>189</v>
      </c>
    </row>
    <row r="42" spans="1:13" x14ac:dyDescent="0.25">
      <c r="A42" s="44" t="s">
        <v>190</v>
      </c>
    </row>
    <row r="43" spans="1:13" x14ac:dyDescent="0.25">
      <c r="A43" s="45" t="s">
        <v>191</v>
      </c>
    </row>
    <row r="44" spans="1:13" x14ac:dyDescent="0.25">
      <c r="A44" s="45" t="s">
        <v>192</v>
      </c>
    </row>
    <row r="45" spans="1:13" x14ac:dyDescent="0.25">
      <c r="A45" s="137" t="s">
        <v>151</v>
      </c>
    </row>
  </sheetData>
  <phoneticPr fontId="0" type="noConversion"/>
  <pageMargins left="0.59055118110236227" right="0.75" top="0.59055118110236227" bottom="1" header="0" footer="0"/>
  <pageSetup scale="65" pageOrder="overThenDown" orientation="landscape" r:id="rId1"/>
  <headerFooter alignWithMargins="0">
    <oddFooter>&amp;RDirección de Metodología y Producción Estadística - ECH</oddFooter>
  </headerFooter>
  <rowBreaks count="2" manualBreakCount="2">
    <brk id="20" max="16383" man="1"/>
    <brk id="3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89"/>
  <sheetViews>
    <sheetView showGridLines="0" topLeftCell="A43" zoomScaleNormal="100" workbookViewId="0">
      <selection activeCell="A63" sqref="A63"/>
    </sheetView>
  </sheetViews>
  <sheetFormatPr baseColWidth="10" defaultRowHeight="12" x14ac:dyDescent="0.2"/>
  <cols>
    <col min="1" max="1" width="35.85546875" style="168" customWidth="1"/>
    <col min="2" max="2" width="12.85546875" style="169" customWidth="1"/>
    <col min="3" max="3" width="11.42578125" style="169"/>
    <col min="4" max="4" width="13" style="168" customWidth="1"/>
    <col min="5" max="251" width="11.42578125" style="168"/>
    <col min="252" max="252" width="35.85546875" style="168" customWidth="1"/>
    <col min="253" max="253" width="16.42578125" style="168" customWidth="1"/>
    <col min="254" max="254" width="12.85546875" style="168" customWidth="1"/>
    <col min="255" max="255" width="11.42578125" style="168"/>
    <col min="256" max="256" width="13" style="168" customWidth="1"/>
    <col min="257" max="507" width="11.42578125" style="168"/>
    <col min="508" max="508" width="35.85546875" style="168" customWidth="1"/>
    <col min="509" max="509" width="16.42578125" style="168" customWidth="1"/>
    <col min="510" max="510" width="12.85546875" style="168" customWidth="1"/>
    <col min="511" max="511" width="11.42578125" style="168"/>
    <col min="512" max="512" width="13" style="168" customWidth="1"/>
    <col min="513" max="763" width="11.42578125" style="168"/>
    <col min="764" max="764" width="35.85546875" style="168" customWidth="1"/>
    <col min="765" max="765" width="16.42578125" style="168" customWidth="1"/>
    <col min="766" max="766" width="12.85546875" style="168" customWidth="1"/>
    <col min="767" max="767" width="11.42578125" style="168"/>
    <col min="768" max="768" width="13" style="168" customWidth="1"/>
    <col min="769" max="1019" width="11.42578125" style="168"/>
    <col min="1020" max="1020" width="35.85546875" style="168" customWidth="1"/>
    <col min="1021" max="1021" width="16.42578125" style="168" customWidth="1"/>
    <col min="1022" max="1022" width="12.85546875" style="168" customWidth="1"/>
    <col min="1023" max="1023" width="11.42578125" style="168"/>
    <col min="1024" max="1024" width="13" style="168" customWidth="1"/>
    <col min="1025" max="1275" width="11.42578125" style="168"/>
    <col min="1276" max="1276" width="35.85546875" style="168" customWidth="1"/>
    <col min="1277" max="1277" width="16.42578125" style="168" customWidth="1"/>
    <col min="1278" max="1278" width="12.85546875" style="168" customWidth="1"/>
    <col min="1279" max="1279" width="11.42578125" style="168"/>
    <col min="1280" max="1280" width="13" style="168" customWidth="1"/>
    <col min="1281" max="1531" width="11.42578125" style="168"/>
    <col min="1532" max="1532" width="35.85546875" style="168" customWidth="1"/>
    <col min="1533" max="1533" width="16.42578125" style="168" customWidth="1"/>
    <col min="1534" max="1534" width="12.85546875" style="168" customWidth="1"/>
    <col min="1535" max="1535" width="11.42578125" style="168"/>
    <col min="1536" max="1536" width="13" style="168" customWidth="1"/>
    <col min="1537" max="1787" width="11.42578125" style="168"/>
    <col min="1788" max="1788" width="35.85546875" style="168" customWidth="1"/>
    <col min="1789" max="1789" width="16.42578125" style="168" customWidth="1"/>
    <col min="1790" max="1790" width="12.85546875" style="168" customWidth="1"/>
    <col min="1791" max="1791" width="11.42578125" style="168"/>
    <col min="1792" max="1792" width="13" style="168" customWidth="1"/>
    <col min="1793" max="2043" width="11.42578125" style="168"/>
    <col min="2044" max="2044" width="35.85546875" style="168" customWidth="1"/>
    <col min="2045" max="2045" width="16.42578125" style="168" customWidth="1"/>
    <col min="2046" max="2046" width="12.85546875" style="168" customWidth="1"/>
    <col min="2047" max="2047" width="11.42578125" style="168"/>
    <col min="2048" max="2048" width="13" style="168" customWidth="1"/>
    <col min="2049" max="2299" width="11.42578125" style="168"/>
    <col min="2300" max="2300" width="35.85546875" style="168" customWidth="1"/>
    <col min="2301" max="2301" width="16.42578125" style="168" customWidth="1"/>
    <col min="2302" max="2302" width="12.85546875" style="168" customWidth="1"/>
    <col min="2303" max="2303" width="11.42578125" style="168"/>
    <col min="2304" max="2304" width="13" style="168" customWidth="1"/>
    <col min="2305" max="2555" width="11.42578125" style="168"/>
    <col min="2556" max="2556" width="35.85546875" style="168" customWidth="1"/>
    <col min="2557" max="2557" width="16.42578125" style="168" customWidth="1"/>
    <col min="2558" max="2558" width="12.85546875" style="168" customWidth="1"/>
    <col min="2559" max="2559" width="11.42578125" style="168"/>
    <col min="2560" max="2560" width="13" style="168" customWidth="1"/>
    <col min="2561" max="2811" width="11.42578125" style="168"/>
    <col min="2812" max="2812" width="35.85546875" style="168" customWidth="1"/>
    <col min="2813" max="2813" width="16.42578125" style="168" customWidth="1"/>
    <col min="2814" max="2814" width="12.85546875" style="168" customWidth="1"/>
    <col min="2815" max="2815" width="11.42578125" style="168"/>
    <col min="2816" max="2816" width="13" style="168" customWidth="1"/>
    <col min="2817" max="3067" width="11.42578125" style="168"/>
    <col min="3068" max="3068" width="35.85546875" style="168" customWidth="1"/>
    <col min="3069" max="3069" width="16.42578125" style="168" customWidth="1"/>
    <col min="3070" max="3070" width="12.85546875" style="168" customWidth="1"/>
    <col min="3071" max="3071" width="11.42578125" style="168"/>
    <col min="3072" max="3072" width="13" style="168" customWidth="1"/>
    <col min="3073" max="3323" width="11.42578125" style="168"/>
    <col min="3324" max="3324" width="35.85546875" style="168" customWidth="1"/>
    <col min="3325" max="3325" width="16.42578125" style="168" customWidth="1"/>
    <col min="3326" max="3326" width="12.85546875" style="168" customWidth="1"/>
    <col min="3327" max="3327" width="11.42578125" style="168"/>
    <col min="3328" max="3328" width="13" style="168" customWidth="1"/>
    <col min="3329" max="3579" width="11.42578125" style="168"/>
    <col min="3580" max="3580" width="35.85546875" style="168" customWidth="1"/>
    <col min="3581" max="3581" width="16.42578125" style="168" customWidth="1"/>
    <col min="3582" max="3582" width="12.85546875" style="168" customWidth="1"/>
    <col min="3583" max="3583" width="11.42578125" style="168"/>
    <col min="3584" max="3584" width="13" style="168" customWidth="1"/>
    <col min="3585" max="3835" width="11.42578125" style="168"/>
    <col min="3836" max="3836" width="35.85546875" style="168" customWidth="1"/>
    <col min="3837" max="3837" width="16.42578125" style="168" customWidth="1"/>
    <col min="3838" max="3838" width="12.85546875" style="168" customWidth="1"/>
    <col min="3839" max="3839" width="11.42578125" style="168"/>
    <col min="3840" max="3840" width="13" style="168" customWidth="1"/>
    <col min="3841" max="4091" width="11.42578125" style="168"/>
    <col min="4092" max="4092" width="35.85546875" style="168" customWidth="1"/>
    <col min="4093" max="4093" width="16.42578125" style="168" customWidth="1"/>
    <col min="4094" max="4094" width="12.85546875" style="168" customWidth="1"/>
    <col min="4095" max="4095" width="11.42578125" style="168"/>
    <col min="4096" max="4096" width="13" style="168" customWidth="1"/>
    <col min="4097" max="4347" width="11.42578125" style="168"/>
    <col min="4348" max="4348" width="35.85546875" style="168" customWidth="1"/>
    <col min="4349" max="4349" width="16.42578125" style="168" customWidth="1"/>
    <col min="4350" max="4350" width="12.85546875" style="168" customWidth="1"/>
    <col min="4351" max="4351" width="11.42578125" style="168"/>
    <col min="4352" max="4352" width="13" style="168" customWidth="1"/>
    <col min="4353" max="4603" width="11.42578125" style="168"/>
    <col min="4604" max="4604" width="35.85546875" style="168" customWidth="1"/>
    <col min="4605" max="4605" width="16.42578125" style="168" customWidth="1"/>
    <col min="4606" max="4606" width="12.85546875" style="168" customWidth="1"/>
    <col min="4607" max="4607" width="11.42578125" style="168"/>
    <col min="4608" max="4608" width="13" style="168" customWidth="1"/>
    <col min="4609" max="4859" width="11.42578125" style="168"/>
    <col min="4860" max="4860" width="35.85546875" style="168" customWidth="1"/>
    <col min="4861" max="4861" width="16.42578125" style="168" customWidth="1"/>
    <col min="4862" max="4862" width="12.85546875" style="168" customWidth="1"/>
    <col min="4863" max="4863" width="11.42578125" style="168"/>
    <col min="4864" max="4864" width="13" style="168" customWidth="1"/>
    <col min="4865" max="5115" width="11.42578125" style="168"/>
    <col min="5116" max="5116" width="35.85546875" style="168" customWidth="1"/>
    <col min="5117" max="5117" width="16.42578125" style="168" customWidth="1"/>
    <col min="5118" max="5118" width="12.85546875" style="168" customWidth="1"/>
    <col min="5119" max="5119" width="11.42578125" style="168"/>
    <col min="5120" max="5120" width="13" style="168" customWidth="1"/>
    <col min="5121" max="5371" width="11.42578125" style="168"/>
    <col min="5372" max="5372" width="35.85546875" style="168" customWidth="1"/>
    <col min="5373" max="5373" width="16.42578125" style="168" customWidth="1"/>
    <col min="5374" max="5374" width="12.85546875" style="168" customWidth="1"/>
    <col min="5375" max="5375" width="11.42578125" style="168"/>
    <col min="5376" max="5376" width="13" style="168" customWidth="1"/>
    <col min="5377" max="5627" width="11.42578125" style="168"/>
    <col min="5628" max="5628" width="35.85546875" style="168" customWidth="1"/>
    <col min="5629" max="5629" width="16.42578125" style="168" customWidth="1"/>
    <col min="5630" max="5630" width="12.85546875" style="168" customWidth="1"/>
    <col min="5631" max="5631" width="11.42578125" style="168"/>
    <col min="5632" max="5632" width="13" style="168" customWidth="1"/>
    <col min="5633" max="5883" width="11.42578125" style="168"/>
    <col min="5884" max="5884" width="35.85546875" style="168" customWidth="1"/>
    <col min="5885" max="5885" width="16.42578125" style="168" customWidth="1"/>
    <col min="5886" max="5886" width="12.85546875" style="168" customWidth="1"/>
    <col min="5887" max="5887" width="11.42578125" style="168"/>
    <col min="5888" max="5888" width="13" style="168" customWidth="1"/>
    <col min="5889" max="6139" width="11.42578125" style="168"/>
    <col min="6140" max="6140" width="35.85546875" style="168" customWidth="1"/>
    <col min="6141" max="6141" width="16.42578125" style="168" customWidth="1"/>
    <col min="6142" max="6142" width="12.85546875" style="168" customWidth="1"/>
    <col min="6143" max="6143" width="11.42578125" style="168"/>
    <col min="6144" max="6144" width="13" style="168" customWidth="1"/>
    <col min="6145" max="6395" width="11.42578125" style="168"/>
    <col min="6396" max="6396" width="35.85546875" style="168" customWidth="1"/>
    <col min="6397" max="6397" width="16.42578125" style="168" customWidth="1"/>
    <col min="6398" max="6398" width="12.85546875" style="168" customWidth="1"/>
    <col min="6399" max="6399" width="11.42578125" style="168"/>
    <col min="6400" max="6400" width="13" style="168" customWidth="1"/>
    <col min="6401" max="6651" width="11.42578125" style="168"/>
    <col min="6652" max="6652" width="35.85546875" style="168" customWidth="1"/>
    <col min="6653" max="6653" width="16.42578125" style="168" customWidth="1"/>
    <col min="6654" max="6654" width="12.85546875" style="168" customWidth="1"/>
    <col min="6655" max="6655" width="11.42578125" style="168"/>
    <col min="6656" max="6656" width="13" style="168" customWidth="1"/>
    <col min="6657" max="6907" width="11.42578125" style="168"/>
    <col min="6908" max="6908" width="35.85546875" style="168" customWidth="1"/>
    <col min="6909" max="6909" width="16.42578125" style="168" customWidth="1"/>
    <col min="6910" max="6910" width="12.85546875" style="168" customWidth="1"/>
    <col min="6911" max="6911" width="11.42578125" style="168"/>
    <col min="6912" max="6912" width="13" style="168" customWidth="1"/>
    <col min="6913" max="7163" width="11.42578125" style="168"/>
    <col min="7164" max="7164" width="35.85546875" style="168" customWidth="1"/>
    <col min="7165" max="7165" width="16.42578125" style="168" customWidth="1"/>
    <col min="7166" max="7166" width="12.85546875" style="168" customWidth="1"/>
    <col min="7167" max="7167" width="11.42578125" style="168"/>
    <col min="7168" max="7168" width="13" style="168" customWidth="1"/>
    <col min="7169" max="7419" width="11.42578125" style="168"/>
    <col min="7420" max="7420" width="35.85546875" style="168" customWidth="1"/>
    <col min="7421" max="7421" width="16.42578125" style="168" customWidth="1"/>
    <col min="7422" max="7422" width="12.85546875" style="168" customWidth="1"/>
    <col min="7423" max="7423" width="11.42578125" style="168"/>
    <col min="7424" max="7424" width="13" style="168" customWidth="1"/>
    <col min="7425" max="7675" width="11.42578125" style="168"/>
    <col min="7676" max="7676" width="35.85546875" style="168" customWidth="1"/>
    <col min="7677" max="7677" width="16.42578125" style="168" customWidth="1"/>
    <col min="7678" max="7678" width="12.85546875" style="168" customWidth="1"/>
    <col min="7679" max="7679" width="11.42578125" style="168"/>
    <col min="7680" max="7680" width="13" style="168" customWidth="1"/>
    <col min="7681" max="7931" width="11.42578125" style="168"/>
    <col min="7932" max="7932" width="35.85546875" style="168" customWidth="1"/>
    <col min="7933" max="7933" width="16.42578125" style="168" customWidth="1"/>
    <col min="7934" max="7934" width="12.85546875" style="168" customWidth="1"/>
    <col min="7935" max="7935" width="11.42578125" style="168"/>
    <col min="7936" max="7936" width="13" style="168" customWidth="1"/>
    <col min="7937" max="8187" width="11.42578125" style="168"/>
    <col min="8188" max="8188" width="35.85546875" style="168" customWidth="1"/>
    <col min="8189" max="8189" width="16.42578125" style="168" customWidth="1"/>
    <col min="8190" max="8190" width="12.85546875" style="168" customWidth="1"/>
    <col min="8191" max="8191" width="11.42578125" style="168"/>
    <col min="8192" max="8192" width="13" style="168" customWidth="1"/>
    <col min="8193" max="8443" width="11.42578125" style="168"/>
    <col min="8444" max="8444" width="35.85546875" style="168" customWidth="1"/>
    <col min="8445" max="8445" width="16.42578125" style="168" customWidth="1"/>
    <col min="8446" max="8446" width="12.85546875" style="168" customWidth="1"/>
    <col min="8447" max="8447" width="11.42578125" style="168"/>
    <col min="8448" max="8448" width="13" style="168" customWidth="1"/>
    <col min="8449" max="8699" width="11.42578125" style="168"/>
    <col min="8700" max="8700" width="35.85546875" style="168" customWidth="1"/>
    <col min="8701" max="8701" width="16.42578125" style="168" customWidth="1"/>
    <col min="8702" max="8702" width="12.85546875" style="168" customWidth="1"/>
    <col min="8703" max="8703" width="11.42578125" style="168"/>
    <col min="8704" max="8704" width="13" style="168" customWidth="1"/>
    <col min="8705" max="8955" width="11.42578125" style="168"/>
    <col min="8956" max="8956" width="35.85546875" style="168" customWidth="1"/>
    <col min="8957" max="8957" width="16.42578125" style="168" customWidth="1"/>
    <col min="8958" max="8958" width="12.85546875" style="168" customWidth="1"/>
    <col min="8959" max="8959" width="11.42578125" style="168"/>
    <col min="8960" max="8960" width="13" style="168" customWidth="1"/>
    <col min="8961" max="9211" width="11.42578125" style="168"/>
    <col min="9212" max="9212" width="35.85546875" style="168" customWidth="1"/>
    <col min="9213" max="9213" width="16.42578125" style="168" customWidth="1"/>
    <col min="9214" max="9214" width="12.85546875" style="168" customWidth="1"/>
    <col min="9215" max="9215" width="11.42578125" style="168"/>
    <col min="9216" max="9216" width="13" style="168" customWidth="1"/>
    <col min="9217" max="9467" width="11.42578125" style="168"/>
    <col min="9468" max="9468" width="35.85546875" style="168" customWidth="1"/>
    <col min="9469" max="9469" width="16.42578125" style="168" customWidth="1"/>
    <col min="9470" max="9470" width="12.85546875" style="168" customWidth="1"/>
    <col min="9471" max="9471" width="11.42578125" style="168"/>
    <col min="9472" max="9472" width="13" style="168" customWidth="1"/>
    <col min="9473" max="9723" width="11.42578125" style="168"/>
    <col min="9724" max="9724" width="35.85546875" style="168" customWidth="1"/>
    <col min="9725" max="9725" width="16.42578125" style="168" customWidth="1"/>
    <col min="9726" max="9726" width="12.85546875" style="168" customWidth="1"/>
    <col min="9727" max="9727" width="11.42578125" style="168"/>
    <col min="9728" max="9728" width="13" style="168" customWidth="1"/>
    <col min="9729" max="9979" width="11.42578125" style="168"/>
    <col min="9980" max="9980" width="35.85546875" style="168" customWidth="1"/>
    <col min="9981" max="9981" width="16.42578125" style="168" customWidth="1"/>
    <col min="9982" max="9982" width="12.85546875" style="168" customWidth="1"/>
    <col min="9983" max="9983" width="11.42578125" style="168"/>
    <col min="9984" max="9984" width="13" style="168" customWidth="1"/>
    <col min="9985" max="10235" width="11.42578125" style="168"/>
    <col min="10236" max="10236" width="35.85546875" style="168" customWidth="1"/>
    <col min="10237" max="10237" width="16.42578125" style="168" customWidth="1"/>
    <col min="10238" max="10238" width="12.85546875" style="168" customWidth="1"/>
    <col min="10239" max="10239" width="11.42578125" style="168"/>
    <col min="10240" max="10240" width="13" style="168" customWidth="1"/>
    <col min="10241" max="10491" width="11.42578125" style="168"/>
    <col min="10492" max="10492" width="35.85546875" style="168" customWidth="1"/>
    <col min="10493" max="10493" width="16.42578125" style="168" customWidth="1"/>
    <col min="10494" max="10494" width="12.85546875" style="168" customWidth="1"/>
    <col min="10495" max="10495" width="11.42578125" style="168"/>
    <col min="10496" max="10496" width="13" style="168" customWidth="1"/>
    <col min="10497" max="10747" width="11.42578125" style="168"/>
    <col min="10748" max="10748" width="35.85546875" style="168" customWidth="1"/>
    <col min="10749" max="10749" width="16.42578125" style="168" customWidth="1"/>
    <col min="10750" max="10750" width="12.85546875" style="168" customWidth="1"/>
    <col min="10751" max="10751" width="11.42578125" style="168"/>
    <col min="10752" max="10752" width="13" style="168" customWidth="1"/>
    <col min="10753" max="11003" width="11.42578125" style="168"/>
    <col min="11004" max="11004" width="35.85546875" style="168" customWidth="1"/>
    <col min="11005" max="11005" width="16.42578125" style="168" customWidth="1"/>
    <col min="11006" max="11006" width="12.85546875" style="168" customWidth="1"/>
    <col min="11007" max="11007" width="11.42578125" style="168"/>
    <col min="11008" max="11008" width="13" style="168" customWidth="1"/>
    <col min="11009" max="11259" width="11.42578125" style="168"/>
    <col min="11260" max="11260" width="35.85546875" style="168" customWidth="1"/>
    <col min="11261" max="11261" width="16.42578125" style="168" customWidth="1"/>
    <col min="11262" max="11262" width="12.85546875" style="168" customWidth="1"/>
    <col min="11263" max="11263" width="11.42578125" style="168"/>
    <col min="11264" max="11264" width="13" style="168" customWidth="1"/>
    <col min="11265" max="11515" width="11.42578125" style="168"/>
    <col min="11516" max="11516" width="35.85546875" style="168" customWidth="1"/>
    <col min="11517" max="11517" width="16.42578125" style="168" customWidth="1"/>
    <col min="11518" max="11518" width="12.85546875" style="168" customWidth="1"/>
    <col min="11519" max="11519" width="11.42578125" style="168"/>
    <col min="11520" max="11520" width="13" style="168" customWidth="1"/>
    <col min="11521" max="11771" width="11.42578125" style="168"/>
    <col min="11772" max="11772" width="35.85546875" style="168" customWidth="1"/>
    <col min="11773" max="11773" width="16.42578125" style="168" customWidth="1"/>
    <col min="11774" max="11774" width="12.85546875" style="168" customWidth="1"/>
    <col min="11775" max="11775" width="11.42578125" style="168"/>
    <col min="11776" max="11776" width="13" style="168" customWidth="1"/>
    <col min="11777" max="12027" width="11.42578125" style="168"/>
    <col min="12028" max="12028" width="35.85546875" style="168" customWidth="1"/>
    <col min="12029" max="12029" width="16.42578125" style="168" customWidth="1"/>
    <col min="12030" max="12030" width="12.85546875" style="168" customWidth="1"/>
    <col min="12031" max="12031" width="11.42578125" style="168"/>
    <col min="12032" max="12032" width="13" style="168" customWidth="1"/>
    <col min="12033" max="12283" width="11.42578125" style="168"/>
    <col min="12284" max="12284" width="35.85546875" style="168" customWidth="1"/>
    <col min="12285" max="12285" width="16.42578125" style="168" customWidth="1"/>
    <col min="12286" max="12286" width="12.85546875" style="168" customWidth="1"/>
    <col min="12287" max="12287" width="11.42578125" style="168"/>
    <col min="12288" max="12288" width="13" style="168" customWidth="1"/>
    <col min="12289" max="12539" width="11.42578125" style="168"/>
    <col min="12540" max="12540" width="35.85546875" style="168" customWidth="1"/>
    <col min="12541" max="12541" width="16.42578125" style="168" customWidth="1"/>
    <col min="12542" max="12542" width="12.85546875" style="168" customWidth="1"/>
    <col min="12543" max="12543" width="11.42578125" style="168"/>
    <col min="12544" max="12544" width="13" style="168" customWidth="1"/>
    <col min="12545" max="12795" width="11.42578125" style="168"/>
    <col min="12796" max="12796" width="35.85546875" style="168" customWidth="1"/>
    <col min="12797" max="12797" width="16.42578125" style="168" customWidth="1"/>
    <col min="12798" max="12798" width="12.85546875" style="168" customWidth="1"/>
    <col min="12799" max="12799" width="11.42578125" style="168"/>
    <col min="12800" max="12800" width="13" style="168" customWidth="1"/>
    <col min="12801" max="13051" width="11.42578125" style="168"/>
    <col min="13052" max="13052" width="35.85546875" style="168" customWidth="1"/>
    <col min="13053" max="13053" width="16.42578125" style="168" customWidth="1"/>
    <col min="13054" max="13054" width="12.85546875" style="168" customWidth="1"/>
    <col min="13055" max="13055" width="11.42578125" style="168"/>
    <col min="13056" max="13056" width="13" style="168" customWidth="1"/>
    <col min="13057" max="13307" width="11.42578125" style="168"/>
    <col min="13308" max="13308" width="35.85546875" style="168" customWidth="1"/>
    <col min="13309" max="13309" width="16.42578125" style="168" customWidth="1"/>
    <col min="13310" max="13310" width="12.85546875" style="168" customWidth="1"/>
    <col min="13311" max="13311" width="11.42578125" style="168"/>
    <col min="13312" max="13312" width="13" style="168" customWidth="1"/>
    <col min="13313" max="13563" width="11.42578125" style="168"/>
    <col min="13564" max="13564" width="35.85546875" style="168" customWidth="1"/>
    <col min="13565" max="13565" width="16.42578125" style="168" customWidth="1"/>
    <col min="13566" max="13566" width="12.85546875" style="168" customWidth="1"/>
    <col min="13567" max="13567" width="11.42578125" style="168"/>
    <col min="13568" max="13568" width="13" style="168" customWidth="1"/>
    <col min="13569" max="13819" width="11.42578125" style="168"/>
    <col min="13820" max="13820" width="35.85546875" style="168" customWidth="1"/>
    <col min="13821" max="13821" width="16.42578125" style="168" customWidth="1"/>
    <col min="13822" max="13822" width="12.85546875" style="168" customWidth="1"/>
    <col min="13823" max="13823" width="11.42578125" style="168"/>
    <col min="13824" max="13824" width="13" style="168" customWidth="1"/>
    <col min="13825" max="14075" width="11.42578125" style="168"/>
    <col min="14076" max="14076" width="35.85546875" style="168" customWidth="1"/>
    <col min="14077" max="14077" width="16.42578125" style="168" customWidth="1"/>
    <col min="14078" max="14078" width="12.85546875" style="168" customWidth="1"/>
    <col min="14079" max="14079" width="11.42578125" style="168"/>
    <col min="14080" max="14080" width="13" style="168" customWidth="1"/>
    <col min="14081" max="14331" width="11.42578125" style="168"/>
    <col min="14332" max="14332" width="35.85546875" style="168" customWidth="1"/>
    <col min="14333" max="14333" width="16.42578125" style="168" customWidth="1"/>
    <col min="14334" max="14334" width="12.85546875" style="168" customWidth="1"/>
    <col min="14335" max="14335" width="11.42578125" style="168"/>
    <col min="14336" max="14336" width="13" style="168" customWidth="1"/>
    <col min="14337" max="14587" width="11.42578125" style="168"/>
    <col min="14588" max="14588" width="35.85546875" style="168" customWidth="1"/>
    <col min="14589" max="14589" width="16.42578125" style="168" customWidth="1"/>
    <col min="14590" max="14590" width="12.85546875" style="168" customWidth="1"/>
    <col min="14591" max="14591" width="11.42578125" style="168"/>
    <col min="14592" max="14592" width="13" style="168" customWidth="1"/>
    <col min="14593" max="14843" width="11.42578125" style="168"/>
    <col min="14844" max="14844" width="35.85546875" style="168" customWidth="1"/>
    <col min="14845" max="14845" width="16.42578125" style="168" customWidth="1"/>
    <col min="14846" max="14846" width="12.85546875" style="168" customWidth="1"/>
    <col min="14847" max="14847" width="11.42578125" style="168"/>
    <col min="14848" max="14848" width="13" style="168" customWidth="1"/>
    <col min="14849" max="15099" width="11.42578125" style="168"/>
    <col min="15100" max="15100" width="35.85546875" style="168" customWidth="1"/>
    <col min="15101" max="15101" width="16.42578125" style="168" customWidth="1"/>
    <col min="15102" max="15102" width="12.85546875" style="168" customWidth="1"/>
    <col min="15103" max="15103" width="11.42578125" style="168"/>
    <col min="15104" max="15104" width="13" style="168" customWidth="1"/>
    <col min="15105" max="15355" width="11.42578125" style="168"/>
    <col min="15356" max="15356" width="35.85546875" style="168" customWidth="1"/>
    <col min="15357" max="15357" width="16.42578125" style="168" customWidth="1"/>
    <col min="15358" max="15358" width="12.85546875" style="168" customWidth="1"/>
    <col min="15359" max="15359" width="11.42578125" style="168"/>
    <col min="15360" max="15360" width="13" style="168" customWidth="1"/>
    <col min="15361" max="15611" width="11.42578125" style="168"/>
    <col min="15612" max="15612" width="35.85546875" style="168" customWidth="1"/>
    <col min="15613" max="15613" width="16.42578125" style="168" customWidth="1"/>
    <col min="15614" max="15614" width="12.85546875" style="168" customWidth="1"/>
    <col min="15615" max="15615" width="11.42578125" style="168"/>
    <col min="15616" max="15616" width="13" style="168" customWidth="1"/>
    <col min="15617" max="15867" width="11.42578125" style="168"/>
    <col min="15868" max="15868" width="35.85546875" style="168" customWidth="1"/>
    <col min="15869" max="15869" width="16.42578125" style="168" customWidth="1"/>
    <col min="15870" max="15870" width="12.85546875" style="168" customWidth="1"/>
    <col min="15871" max="15871" width="11.42578125" style="168"/>
    <col min="15872" max="15872" width="13" style="168" customWidth="1"/>
    <col min="15873" max="16123" width="11.42578125" style="168"/>
    <col min="16124" max="16124" width="35.85546875" style="168" customWidth="1"/>
    <col min="16125" max="16125" width="16.42578125" style="168" customWidth="1"/>
    <col min="16126" max="16126" width="12.85546875" style="168" customWidth="1"/>
    <col min="16127" max="16127" width="11.42578125" style="168"/>
    <col min="16128" max="16128" width="13" style="168" customWidth="1"/>
    <col min="16129" max="16384" width="11.42578125" style="168"/>
  </cols>
  <sheetData>
    <row r="1" spans="1:4" x14ac:dyDescent="0.2">
      <c r="C1" s="170"/>
      <c r="D1" s="171"/>
    </row>
    <row r="2" spans="1:4" x14ac:dyDescent="0.2">
      <c r="C2" s="170"/>
      <c r="D2" s="171"/>
    </row>
    <row r="3" spans="1:4" x14ac:dyDescent="0.2">
      <c r="C3" s="170"/>
      <c r="D3" s="171"/>
    </row>
    <row r="4" spans="1:4" x14ac:dyDescent="0.2">
      <c r="C4" s="170"/>
      <c r="D4" s="171"/>
    </row>
    <row r="5" spans="1:4" x14ac:dyDescent="0.2">
      <c r="C5" s="170"/>
      <c r="D5" s="171"/>
    </row>
    <row r="6" spans="1:4" s="172" customFormat="1" ht="16.5" x14ac:dyDescent="0.2">
      <c r="A6" s="260" t="s">
        <v>73</v>
      </c>
      <c r="B6" s="260"/>
      <c r="C6" s="260"/>
      <c r="D6" s="261"/>
    </row>
    <row r="7" spans="1:4" ht="15" customHeight="1" x14ac:dyDescent="0.2">
      <c r="A7" s="173" t="s">
        <v>152</v>
      </c>
      <c r="B7" s="173"/>
      <c r="C7" s="173"/>
      <c r="D7" s="174"/>
    </row>
    <row r="8" spans="1:4" ht="15" customHeight="1" x14ac:dyDescent="0.2">
      <c r="A8" s="173" t="s">
        <v>153</v>
      </c>
      <c r="B8" s="173"/>
      <c r="C8" s="173"/>
      <c r="D8" s="174"/>
    </row>
    <row r="9" spans="1:4" ht="15" customHeight="1" x14ac:dyDescent="0.2">
      <c r="A9" s="218" t="s">
        <v>186</v>
      </c>
      <c r="B9" s="218"/>
      <c r="C9" s="218"/>
      <c r="D9" s="174"/>
    </row>
    <row r="10" spans="1:4" ht="15" customHeight="1" x14ac:dyDescent="0.2">
      <c r="A10" s="262" t="s">
        <v>187</v>
      </c>
      <c r="B10" s="262"/>
      <c r="C10" s="175"/>
      <c r="D10" s="176"/>
    </row>
    <row r="11" spans="1:4" x14ac:dyDescent="0.2">
      <c r="A11" s="177"/>
    </row>
    <row r="12" spans="1:4" ht="14.25" x14ac:dyDescent="0.2">
      <c r="A12" s="178" t="s">
        <v>154</v>
      </c>
    </row>
    <row r="13" spans="1:4" x14ac:dyDescent="0.2">
      <c r="A13" s="177"/>
    </row>
    <row r="14" spans="1:4" ht="28.5" x14ac:dyDescent="0.2">
      <c r="A14" s="179" t="s">
        <v>1</v>
      </c>
      <c r="B14" s="179" t="s">
        <v>155</v>
      </c>
      <c r="C14" s="179" t="s">
        <v>156</v>
      </c>
      <c r="D14" s="180" t="s">
        <v>157</v>
      </c>
    </row>
    <row r="15" spans="1:4" x14ac:dyDescent="0.2">
      <c r="A15" s="181" t="s">
        <v>3</v>
      </c>
      <c r="B15" s="182">
        <v>75.7</v>
      </c>
      <c r="C15" s="182">
        <v>76.7</v>
      </c>
      <c r="D15" s="183">
        <v>0.31</v>
      </c>
    </row>
    <row r="16" spans="1:4" x14ac:dyDescent="0.2">
      <c r="A16" s="184" t="s">
        <v>158</v>
      </c>
      <c r="B16" s="185">
        <v>68</v>
      </c>
      <c r="C16" s="185">
        <v>69.099999999999994</v>
      </c>
      <c r="D16" s="186">
        <v>0.4</v>
      </c>
    </row>
    <row r="17" spans="1:4" x14ac:dyDescent="0.2">
      <c r="A17" s="181" t="s">
        <v>5</v>
      </c>
      <c r="B17" s="187">
        <v>9.6</v>
      </c>
      <c r="C17" s="187">
        <v>10.5</v>
      </c>
      <c r="D17" s="188">
        <v>2.21</v>
      </c>
    </row>
    <row r="18" spans="1:4" x14ac:dyDescent="0.2">
      <c r="A18" s="184"/>
      <c r="B18" s="189"/>
      <c r="C18" s="189"/>
      <c r="D18" s="186"/>
    </row>
    <row r="19" spans="1:4" x14ac:dyDescent="0.2">
      <c r="A19" s="181" t="s">
        <v>159</v>
      </c>
      <c r="B19" s="190">
        <v>14094.5</v>
      </c>
      <c r="C19" s="190">
        <v>14268.6</v>
      </c>
      <c r="D19" s="188">
        <v>0.31</v>
      </c>
    </row>
    <row r="20" spans="1:4" x14ac:dyDescent="0.2">
      <c r="A20" s="184" t="s">
        <v>8</v>
      </c>
      <c r="B20" s="189">
        <v>12657.8</v>
      </c>
      <c r="C20" s="189">
        <v>12857.4</v>
      </c>
      <c r="D20" s="186">
        <v>0.4</v>
      </c>
    </row>
    <row r="21" spans="1:4" x14ac:dyDescent="0.2">
      <c r="A21" s="181" t="s">
        <v>9</v>
      </c>
      <c r="B21" s="190">
        <v>1361.7</v>
      </c>
      <c r="C21" s="190">
        <v>1486.2</v>
      </c>
      <c r="D21" s="188">
        <v>2.23</v>
      </c>
    </row>
    <row r="22" spans="1:4" x14ac:dyDescent="0.2">
      <c r="A22" s="191" t="s">
        <v>126</v>
      </c>
      <c r="B22" s="192">
        <v>4343.7</v>
      </c>
      <c r="C22" s="192">
        <v>4517.7</v>
      </c>
      <c r="D22" s="193">
        <v>1</v>
      </c>
    </row>
    <row r="23" spans="1:4" x14ac:dyDescent="0.2">
      <c r="B23" s="168"/>
      <c r="C23" s="168"/>
    </row>
    <row r="24" spans="1:4" ht="14.25" x14ac:dyDescent="0.2">
      <c r="A24" s="178" t="s">
        <v>160</v>
      </c>
      <c r="B24" s="194"/>
      <c r="C24" s="194"/>
    </row>
    <row r="25" spans="1:4" x14ac:dyDescent="0.2">
      <c r="A25" s="181"/>
      <c r="B25" s="194"/>
      <c r="C25" s="194"/>
    </row>
    <row r="26" spans="1:4" ht="28.5" x14ac:dyDescent="0.2">
      <c r="A26" s="179" t="s">
        <v>1</v>
      </c>
      <c r="B26" s="179" t="s">
        <v>155</v>
      </c>
      <c r="C26" s="179" t="s">
        <v>156</v>
      </c>
      <c r="D26" s="180" t="s">
        <v>157</v>
      </c>
    </row>
    <row r="27" spans="1:4" x14ac:dyDescent="0.2">
      <c r="A27" s="181" t="s">
        <v>3</v>
      </c>
      <c r="B27" s="182">
        <v>50.4</v>
      </c>
      <c r="C27" s="182">
        <v>51.5</v>
      </c>
      <c r="D27" s="183">
        <v>0.54</v>
      </c>
    </row>
    <row r="28" spans="1:4" x14ac:dyDescent="0.2">
      <c r="A28" s="184" t="s">
        <v>158</v>
      </c>
      <c r="B28" s="185">
        <v>41.8</v>
      </c>
      <c r="C28" s="185">
        <v>43</v>
      </c>
      <c r="D28" s="186">
        <v>0.7</v>
      </c>
    </row>
    <row r="29" spans="1:4" x14ac:dyDescent="0.2">
      <c r="A29" s="181" t="s">
        <v>5</v>
      </c>
      <c r="B29" s="187">
        <v>16.100000000000001</v>
      </c>
      <c r="C29" s="187">
        <v>17.5</v>
      </c>
      <c r="D29" s="188">
        <v>2.0699999999999998</v>
      </c>
    </row>
    <row r="30" spans="1:4" x14ac:dyDescent="0.2">
      <c r="A30" s="184"/>
      <c r="B30" s="189"/>
      <c r="C30" s="189"/>
      <c r="D30" s="186"/>
    </row>
    <row r="31" spans="1:4" x14ac:dyDescent="0.2">
      <c r="A31" s="181" t="s">
        <v>159</v>
      </c>
      <c r="B31" s="190">
        <v>10149.4</v>
      </c>
      <c r="C31" s="190">
        <v>10366.799999999999</v>
      </c>
      <c r="D31" s="188">
        <v>0.54</v>
      </c>
    </row>
    <row r="32" spans="1:4" x14ac:dyDescent="0.2">
      <c r="A32" s="184" t="s">
        <v>8</v>
      </c>
      <c r="B32" s="189">
        <v>8416.7000000000007</v>
      </c>
      <c r="C32" s="189">
        <v>8649.4</v>
      </c>
      <c r="D32" s="186">
        <v>0.7</v>
      </c>
    </row>
    <row r="33" spans="1:4" s="170" customFormat="1" x14ac:dyDescent="0.2">
      <c r="A33" s="181" t="s">
        <v>9</v>
      </c>
      <c r="B33" s="190">
        <v>1653.4</v>
      </c>
      <c r="C33" s="190">
        <v>1796.8</v>
      </c>
      <c r="D33" s="188">
        <v>2.12</v>
      </c>
    </row>
    <row r="34" spans="1:4" s="170" customFormat="1" x14ac:dyDescent="0.2">
      <c r="A34" s="191" t="s">
        <v>126</v>
      </c>
      <c r="B34" s="192">
        <v>9770</v>
      </c>
      <c r="C34" s="192">
        <v>9987.4</v>
      </c>
      <c r="D34" s="193">
        <v>0.56000000000000005</v>
      </c>
    </row>
    <row r="35" spans="1:4" s="170" customFormat="1" x14ac:dyDescent="0.2">
      <c r="A35" s="195"/>
    </row>
    <row r="36" spans="1:4" s="170" customFormat="1" ht="14.25" x14ac:dyDescent="0.2">
      <c r="A36" s="178" t="s">
        <v>161</v>
      </c>
      <c r="B36" s="169"/>
      <c r="C36" s="169"/>
      <c r="D36" s="168"/>
    </row>
    <row r="37" spans="1:4" s="170" customFormat="1" x14ac:dyDescent="0.2">
      <c r="A37" s="177"/>
      <c r="B37" s="169"/>
      <c r="C37" s="169"/>
      <c r="D37" s="168"/>
    </row>
    <row r="38" spans="1:4" s="170" customFormat="1" ht="28.5" x14ac:dyDescent="0.2">
      <c r="A38" s="179" t="s">
        <v>1</v>
      </c>
      <c r="B38" s="179" t="s">
        <v>155</v>
      </c>
      <c r="C38" s="179" t="s">
        <v>156</v>
      </c>
      <c r="D38" s="180" t="s">
        <v>157</v>
      </c>
    </row>
    <row r="39" spans="1:4" s="170" customFormat="1" x14ac:dyDescent="0.2">
      <c r="A39" s="181" t="s">
        <v>3</v>
      </c>
      <c r="B39" s="196">
        <v>73.7</v>
      </c>
      <c r="C39" s="196">
        <v>75.099999999999994</v>
      </c>
      <c r="D39" s="183">
        <v>0.46</v>
      </c>
    </row>
    <row r="40" spans="1:4" s="170" customFormat="1" x14ac:dyDescent="0.2">
      <c r="A40" s="184" t="s">
        <v>158</v>
      </c>
      <c r="B40" s="197">
        <v>65.5</v>
      </c>
      <c r="C40" s="197">
        <v>66.900000000000006</v>
      </c>
      <c r="D40" s="186">
        <v>0.56999999999999995</v>
      </c>
    </row>
    <row r="41" spans="1:4" s="170" customFormat="1" x14ac:dyDescent="0.2">
      <c r="A41" s="181" t="s">
        <v>5</v>
      </c>
      <c r="B41" s="198">
        <v>10.3</v>
      </c>
      <c r="C41" s="198">
        <v>11.7</v>
      </c>
      <c r="D41" s="188">
        <v>3.26</v>
      </c>
    </row>
    <row r="42" spans="1:4" s="170" customFormat="1" x14ac:dyDescent="0.2">
      <c r="A42" s="184"/>
      <c r="B42" s="189"/>
      <c r="C42" s="189"/>
      <c r="D42" s="186"/>
    </row>
    <row r="43" spans="1:4" s="170" customFormat="1" x14ac:dyDescent="0.2">
      <c r="A43" s="199" t="s">
        <v>159</v>
      </c>
      <c r="B43" s="200">
        <v>6132.8</v>
      </c>
      <c r="C43" s="200">
        <v>6245</v>
      </c>
      <c r="D43" s="188">
        <v>0.46</v>
      </c>
    </row>
    <row r="44" spans="1:4" s="170" customFormat="1" x14ac:dyDescent="0.2">
      <c r="A44" s="201" t="s">
        <v>8</v>
      </c>
      <c r="B44" s="202">
        <v>5443.5</v>
      </c>
      <c r="C44" s="202">
        <v>5567.3</v>
      </c>
      <c r="D44" s="186">
        <v>0.56999999999999995</v>
      </c>
    </row>
    <row r="45" spans="1:4" s="170" customFormat="1" x14ac:dyDescent="0.2">
      <c r="A45" s="199" t="s">
        <v>9</v>
      </c>
      <c r="B45" s="200">
        <v>638.70000000000005</v>
      </c>
      <c r="C45" s="200">
        <v>728.4</v>
      </c>
      <c r="D45" s="188">
        <v>3.35</v>
      </c>
    </row>
    <row r="46" spans="1:4" s="170" customFormat="1" x14ac:dyDescent="0.2">
      <c r="A46" s="191" t="s">
        <v>126</v>
      </c>
      <c r="B46" s="203">
        <v>2071.9</v>
      </c>
      <c r="C46" s="203">
        <v>2184.1</v>
      </c>
      <c r="D46" s="193">
        <v>1.34</v>
      </c>
    </row>
    <row r="47" spans="1:4" s="170" customFormat="1" x14ac:dyDescent="0.2">
      <c r="A47" s="168"/>
      <c r="B47" s="168"/>
      <c r="C47" s="168"/>
      <c r="D47" s="168"/>
    </row>
    <row r="48" spans="1:4" s="170" customFormat="1" ht="14.25" x14ac:dyDescent="0.2">
      <c r="A48" s="178" t="s">
        <v>162</v>
      </c>
      <c r="B48" s="194"/>
      <c r="C48" s="194"/>
      <c r="D48" s="168"/>
    </row>
    <row r="49" spans="1:4" s="170" customFormat="1" x14ac:dyDescent="0.2">
      <c r="A49" s="181"/>
      <c r="B49" s="194"/>
      <c r="C49" s="194"/>
      <c r="D49" s="168"/>
    </row>
    <row r="50" spans="1:4" s="170" customFormat="1" ht="28.5" x14ac:dyDescent="0.2">
      <c r="A50" s="179" t="s">
        <v>1</v>
      </c>
      <c r="B50" s="179" t="s">
        <v>155</v>
      </c>
      <c r="C50" s="179" t="s">
        <v>156</v>
      </c>
      <c r="D50" s="180" t="s">
        <v>157</v>
      </c>
    </row>
    <row r="51" spans="1:4" s="170" customFormat="1" x14ac:dyDescent="0.2">
      <c r="A51" s="204" t="s">
        <v>163</v>
      </c>
      <c r="B51" s="204">
        <v>54.4</v>
      </c>
      <c r="C51" s="204">
        <v>55.9</v>
      </c>
      <c r="D51" s="183">
        <v>0.69</v>
      </c>
    </row>
    <row r="52" spans="1:4" s="170" customFormat="1" x14ac:dyDescent="0.2">
      <c r="A52" s="205" t="s">
        <v>164</v>
      </c>
      <c r="B52" s="205">
        <v>45.9</v>
      </c>
      <c r="C52" s="205">
        <v>47.5</v>
      </c>
      <c r="D52" s="186">
        <v>0.89</v>
      </c>
    </row>
    <row r="53" spans="1:4" s="170" customFormat="1" x14ac:dyDescent="0.2">
      <c r="A53" s="206" t="s">
        <v>165</v>
      </c>
      <c r="B53" s="206">
        <v>14.4</v>
      </c>
      <c r="C53" s="206">
        <v>16.2</v>
      </c>
      <c r="D53" s="188">
        <v>2.95</v>
      </c>
    </row>
    <row r="54" spans="1:4" s="170" customFormat="1" x14ac:dyDescent="0.2">
      <c r="A54" s="184"/>
      <c r="B54" s="207"/>
      <c r="C54" s="207"/>
      <c r="D54" s="208"/>
    </row>
    <row r="55" spans="1:4" s="170" customFormat="1" x14ac:dyDescent="0.2">
      <c r="A55" s="199" t="s">
        <v>159</v>
      </c>
      <c r="B55" s="200">
        <v>5157.1000000000004</v>
      </c>
      <c r="C55" s="200">
        <v>5299.4</v>
      </c>
      <c r="D55" s="188">
        <v>0.69</v>
      </c>
    </row>
    <row r="56" spans="1:4" x14ac:dyDescent="0.2">
      <c r="A56" s="201" t="s">
        <v>8</v>
      </c>
      <c r="B56" s="202">
        <v>4350.5</v>
      </c>
      <c r="C56" s="202">
        <v>4504.1000000000004</v>
      </c>
      <c r="D56" s="186">
        <v>0.89</v>
      </c>
    </row>
    <row r="57" spans="1:4" x14ac:dyDescent="0.2">
      <c r="A57" s="199" t="s">
        <v>9</v>
      </c>
      <c r="B57" s="200">
        <v>753.6</v>
      </c>
      <c r="C57" s="200">
        <v>848.2</v>
      </c>
      <c r="D57" s="188">
        <v>3.01</v>
      </c>
    </row>
    <row r="58" spans="1:4" x14ac:dyDescent="0.2">
      <c r="A58" s="191" t="s">
        <v>126</v>
      </c>
      <c r="B58" s="203">
        <v>4174.2</v>
      </c>
      <c r="C58" s="203">
        <v>4316.6000000000004</v>
      </c>
      <c r="D58" s="193">
        <v>0.86</v>
      </c>
    </row>
    <row r="59" spans="1:4" x14ac:dyDescent="0.2">
      <c r="A59" s="181"/>
      <c r="B59" s="209"/>
      <c r="C59" s="209"/>
      <c r="D59" s="210"/>
    </row>
    <row r="60" spans="1:4" x14ac:dyDescent="0.2">
      <c r="A60" s="211" t="s">
        <v>188</v>
      </c>
      <c r="B60" s="209"/>
      <c r="C60" s="209"/>
      <c r="D60" s="210"/>
    </row>
    <row r="61" spans="1:4" x14ac:dyDescent="0.2">
      <c r="A61" s="211" t="s">
        <v>193</v>
      </c>
      <c r="B61" s="212"/>
      <c r="C61" s="212"/>
    </row>
    <row r="62" spans="1:4" x14ac:dyDescent="0.2">
      <c r="A62" s="213" t="s">
        <v>194</v>
      </c>
      <c r="B62" s="212"/>
      <c r="C62" s="212"/>
    </row>
    <row r="63" spans="1:4" x14ac:dyDescent="0.2">
      <c r="A63" s="214" t="str">
        <f>+'Inact 13A'!A45</f>
        <v>Actualizado el 12 de abril de 2022.</v>
      </c>
      <c r="B63" s="212"/>
      <c r="C63" s="212"/>
    </row>
    <row r="64" spans="1:4" x14ac:dyDescent="0.2">
      <c r="A64" s="213"/>
      <c r="B64" s="212"/>
      <c r="C64" s="212"/>
    </row>
    <row r="65" spans="1:3" x14ac:dyDescent="0.2">
      <c r="A65" s="215"/>
      <c r="B65" s="212"/>
      <c r="C65" s="212"/>
    </row>
    <row r="66" spans="1:3" x14ac:dyDescent="0.2">
      <c r="B66" s="212"/>
      <c r="C66" s="212"/>
    </row>
    <row r="67" spans="1:3" x14ac:dyDescent="0.2">
      <c r="B67" s="212"/>
      <c r="C67" s="212"/>
    </row>
    <row r="68" spans="1:3" x14ac:dyDescent="0.2">
      <c r="B68" s="212"/>
      <c r="C68" s="212"/>
    </row>
    <row r="69" spans="1:3" x14ac:dyDescent="0.2">
      <c r="B69" s="212"/>
      <c r="C69" s="212"/>
    </row>
    <row r="70" spans="1:3" x14ac:dyDescent="0.2">
      <c r="B70" s="212"/>
      <c r="C70" s="212"/>
    </row>
    <row r="71" spans="1:3" x14ac:dyDescent="0.2">
      <c r="B71" s="212"/>
      <c r="C71" s="212"/>
    </row>
    <row r="72" spans="1:3" x14ac:dyDescent="0.2">
      <c r="B72" s="212"/>
      <c r="C72" s="212"/>
    </row>
    <row r="74" spans="1:3" x14ac:dyDescent="0.2">
      <c r="B74" s="216"/>
      <c r="C74" s="216"/>
    </row>
    <row r="75" spans="1:3" x14ac:dyDescent="0.2">
      <c r="B75" s="216"/>
      <c r="C75" s="216"/>
    </row>
    <row r="76" spans="1:3" x14ac:dyDescent="0.2">
      <c r="B76" s="216"/>
      <c r="C76" s="216"/>
    </row>
    <row r="77" spans="1:3" x14ac:dyDescent="0.2">
      <c r="B77" s="216"/>
      <c r="C77" s="216"/>
    </row>
    <row r="78" spans="1:3" x14ac:dyDescent="0.2">
      <c r="B78" s="216"/>
      <c r="C78" s="216"/>
    </row>
    <row r="79" spans="1:3" x14ac:dyDescent="0.2">
      <c r="B79" s="216"/>
      <c r="C79" s="216"/>
    </row>
    <row r="80" spans="1:3" x14ac:dyDescent="0.2">
      <c r="B80" s="216"/>
      <c r="C80" s="216"/>
    </row>
    <row r="81" spans="2:3" x14ac:dyDescent="0.2">
      <c r="B81" s="216"/>
      <c r="C81" s="216"/>
    </row>
    <row r="82" spans="2:3" x14ac:dyDescent="0.2">
      <c r="B82" s="216"/>
      <c r="C82" s="216"/>
    </row>
    <row r="83" spans="2:3" x14ac:dyDescent="0.2">
      <c r="B83" s="216"/>
      <c r="C83" s="216"/>
    </row>
    <row r="84" spans="2:3" x14ac:dyDescent="0.2">
      <c r="B84" s="216"/>
      <c r="C84" s="216"/>
    </row>
    <row r="85" spans="2:3" x14ac:dyDescent="0.2">
      <c r="B85" s="216"/>
      <c r="C85" s="216"/>
    </row>
    <row r="86" spans="2:3" x14ac:dyDescent="0.2">
      <c r="B86" s="216"/>
      <c r="C86" s="216"/>
    </row>
    <row r="87" spans="2:3" x14ac:dyDescent="0.2">
      <c r="B87" s="216"/>
      <c r="C87" s="216"/>
    </row>
    <row r="88" spans="2:3" x14ac:dyDescent="0.2">
      <c r="B88" s="216"/>
      <c r="C88" s="216"/>
    </row>
    <row r="89" spans="2:3" x14ac:dyDescent="0.2">
      <c r="B89" s="216"/>
      <c r="C89" s="216"/>
    </row>
  </sheetData>
  <mergeCells count="2">
    <mergeCell ref="A6:D6"/>
    <mergeCell ref="A10:B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147"/>
  <sheetViews>
    <sheetView zoomScale="85" zoomScaleNormal="85" workbookViewId="0">
      <selection activeCell="D21" sqref="D21"/>
    </sheetView>
  </sheetViews>
  <sheetFormatPr baseColWidth="10" defaultRowHeight="12.75" x14ac:dyDescent="0.2"/>
  <cols>
    <col min="1" max="1" width="106.85546875" style="1" customWidth="1"/>
    <col min="2" max="16384" width="11.42578125" style="1"/>
  </cols>
  <sheetData>
    <row r="1" spans="1:1" ht="42" customHeight="1" x14ac:dyDescent="0.2">
      <c r="A1" s="250"/>
    </row>
    <row r="2" spans="1:1" ht="42" customHeight="1" x14ac:dyDescent="0.2">
      <c r="A2" s="251"/>
    </row>
    <row r="3" spans="1:1" x14ac:dyDescent="0.2">
      <c r="A3" s="252" t="s">
        <v>35</v>
      </c>
    </row>
    <row r="4" spans="1:1" x14ac:dyDescent="0.2">
      <c r="A4" s="252"/>
    </row>
    <row r="5" spans="1:1" ht="20.25" x14ac:dyDescent="0.2">
      <c r="A5" s="25"/>
    </row>
    <row r="6" spans="1:1" s="88" customFormat="1" ht="14.25" x14ac:dyDescent="0.2">
      <c r="A6" s="90" t="s">
        <v>136</v>
      </c>
    </row>
    <row r="7" spans="1:1" ht="20.25" x14ac:dyDescent="0.35">
      <c r="A7" s="26"/>
    </row>
    <row r="8" spans="1:1" ht="14.25" x14ac:dyDescent="0.2">
      <c r="A8" s="27" t="s">
        <v>36</v>
      </c>
    </row>
    <row r="9" spans="1:1" ht="28.5" x14ac:dyDescent="0.2">
      <c r="A9" s="28" t="s">
        <v>137</v>
      </c>
    </row>
    <row r="10" spans="1:1" ht="14.25" x14ac:dyDescent="0.25">
      <c r="A10" s="29"/>
    </row>
    <row r="11" spans="1:1" ht="15" customHeight="1" x14ac:dyDescent="0.2">
      <c r="A11" s="27" t="s">
        <v>37</v>
      </c>
    </row>
    <row r="12" spans="1:1" ht="13.5" customHeight="1" x14ac:dyDescent="0.25">
      <c r="A12" s="140" t="s">
        <v>138</v>
      </c>
    </row>
    <row r="13" spans="1:1" ht="14.25" x14ac:dyDescent="0.25">
      <c r="A13" s="29"/>
    </row>
    <row r="14" spans="1:1" ht="14.25" x14ac:dyDescent="0.25">
      <c r="A14" s="29"/>
    </row>
    <row r="15" spans="1:1" ht="14.25" x14ac:dyDescent="0.25">
      <c r="A15" s="29"/>
    </row>
    <row r="16" spans="1:1" ht="14.25" x14ac:dyDescent="0.25">
      <c r="A16" s="29"/>
    </row>
    <row r="17" spans="1:1" ht="14.25" x14ac:dyDescent="0.25">
      <c r="A17" s="29"/>
    </row>
    <row r="18" spans="1:1" ht="14.25" x14ac:dyDescent="0.25">
      <c r="A18" s="29"/>
    </row>
    <row r="19" spans="1:1" ht="14.25" x14ac:dyDescent="0.25">
      <c r="A19" s="29"/>
    </row>
    <row r="20" spans="1:1" ht="14.25" x14ac:dyDescent="0.25">
      <c r="A20" s="29"/>
    </row>
    <row r="21" spans="1:1" ht="14.25" x14ac:dyDescent="0.25">
      <c r="A21" s="29"/>
    </row>
    <row r="22" spans="1:1" ht="14.25" x14ac:dyDescent="0.25">
      <c r="A22" s="29"/>
    </row>
    <row r="23" spans="1:1" ht="14.25" x14ac:dyDescent="0.25">
      <c r="A23" s="29"/>
    </row>
    <row r="24" spans="1:1" ht="14.25" x14ac:dyDescent="0.25">
      <c r="A24" s="29"/>
    </row>
    <row r="25" spans="1:1" ht="14.25" x14ac:dyDescent="0.25">
      <c r="A25" s="29"/>
    </row>
    <row r="26" spans="1:1" ht="14.25" x14ac:dyDescent="0.25">
      <c r="A26" s="29"/>
    </row>
    <row r="27" spans="1:1" ht="14.25" x14ac:dyDescent="0.25">
      <c r="A27" s="29"/>
    </row>
    <row r="28" spans="1:1" ht="14.25" x14ac:dyDescent="0.25">
      <c r="A28" s="29"/>
    </row>
    <row r="29" spans="1:1" x14ac:dyDescent="0.2">
      <c r="A29" s="139"/>
    </row>
    <row r="30" spans="1:1" ht="14.25" x14ac:dyDescent="0.25">
      <c r="A30" s="30"/>
    </row>
    <row r="31" spans="1:1" ht="14.25" x14ac:dyDescent="0.25">
      <c r="A31" s="30"/>
    </row>
    <row r="32" spans="1:1" ht="14.25" x14ac:dyDescent="0.25">
      <c r="A32" s="30"/>
    </row>
    <row r="33" spans="1:1" ht="14.25" x14ac:dyDescent="0.25">
      <c r="A33" s="30"/>
    </row>
    <row r="34" spans="1:1" ht="14.25" x14ac:dyDescent="0.25">
      <c r="A34" s="30"/>
    </row>
    <row r="35" spans="1:1" ht="14.25" x14ac:dyDescent="0.25">
      <c r="A35" s="30"/>
    </row>
    <row r="36" spans="1:1" ht="14.25" x14ac:dyDescent="0.25">
      <c r="A36" s="30"/>
    </row>
    <row r="37" spans="1:1" ht="14.25" x14ac:dyDescent="0.25">
      <c r="A37" s="30"/>
    </row>
    <row r="38" spans="1:1" ht="14.25" x14ac:dyDescent="0.25">
      <c r="A38" s="30" t="s">
        <v>166</v>
      </c>
    </row>
    <row r="39" spans="1:1" ht="14.25" x14ac:dyDescent="0.25">
      <c r="A39" s="30" t="s">
        <v>167</v>
      </c>
    </row>
    <row r="40" spans="1:1" ht="14.25" x14ac:dyDescent="0.25">
      <c r="A40" s="30" t="s">
        <v>168</v>
      </c>
    </row>
    <row r="41" spans="1:1" ht="14.25" x14ac:dyDescent="0.25">
      <c r="A41" s="30"/>
    </row>
    <row r="42" spans="1:1" ht="14.25" x14ac:dyDescent="0.2">
      <c r="A42" s="27" t="s">
        <v>38</v>
      </c>
    </row>
    <row r="43" spans="1:1" ht="28.5" x14ac:dyDescent="0.25">
      <c r="A43" s="141" t="s">
        <v>74</v>
      </c>
    </row>
    <row r="44" spans="1:1" ht="14.25" x14ac:dyDescent="0.25">
      <c r="A44" s="141"/>
    </row>
    <row r="45" spans="1:1" ht="14.25" x14ac:dyDescent="0.25">
      <c r="A45" s="142" t="s">
        <v>75</v>
      </c>
    </row>
    <row r="46" spans="1:1" ht="14.25" x14ac:dyDescent="0.25">
      <c r="A46" s="141"/>
    </row>
    <row r="47" spans="1:1" ht="14.25" x14ac:dyDescent="0.25">
      <c r="A47" s="141" t="s">
        <v>169</v>
      </c>
    </row>
    <row r="48" spans="1:1" ht="14.25" x14ac:dyDescent="0.25">
      <c r="A48" s="141"/>
    </row>
    <row r="49" spans="1:1" ht="28.5" x14ac:dyDescent="0.2">
      <c r="A49" s="143" t="s">
        <v>170</v>
      </c>
    </row>
    <row r="50" spans="1:1" ht="24" x14ac:dyDescent="0.2">
      <c r="A50" s="144" t="s">
        <v>139</v>
      </c>
    </row>
    <row r="51" spans="1:1" ht="14.25" x14ac:dyDescent="0.25">
      <c r="A51" s="141"/>
    </row>
    <row r="52" spans="1:1" ht="28.5" x14ac:dyDescent="0.25">
      <c r="A52" s="141" t="s">
        <v>171</v>
      </c>
    </row>
    <row r="53" spans="1:1" ht="14.25" x14ac:dyDescent="0.25">
      <c r="A53" s="140"/>
    </row>
    <row r="54" spans="1:1" ht="14.25" x14ac:dyDescent="0.25">
      <c r="A54" s="140" t="s">
        <v>39</v>
      </c>
    </row>
    <row r="55" spans="1:1" ht="14.25" x14ac:dyDescent="0.25">
      <c r="A55" s="141"/>
    </row>
    <row r="56" spans="1:1" ht="28.5" x14ac:dyDescent="0.25">
      <c r="A56" s="145" t="s">
        <v>172</v>
      </c>
    </row>
    <row r="57" spans="1:1" ht="14.25" x14ac:dyDescent="0.25">
      <c r="A57" s="140"/>
    </row>
    <row r="58" spans="1:1" ht="14.25" x14ac:dyDescent="0.25">
      <c r="A58" s="141" t="s">
        <v>76</v>
      </c>
    </row>
    <row r="59" spans="1:1" ht="14.25" x14ac:dyDescent="0.25">
      <c r="A59" s="141" t="s">
        <v>77</v>
      </c>
    </row>
    <row r="60" spans="1:1" ht="14.25" x14ac:dyDescent="0.25">
      <c r="A60" s="141" t="s">
        <v>78</v>
      </c>
    </row>
    <row r="61" spans="1:1" ht="14.25" x14ac:dyDescent="0.25">
      <c r="A61" s="141"/>
    </row>
    <row r="62" spans="1:1" ht="28.5" x14ac:dyDescent="0.25">
      <c r="A62" s="141" t="s">
        <v>173</v>
      </c>
    </row>
    <row r="63" spans="1:1" ht="14.25" x14ac:dyDescent="0.25">
      <c r="A63" s="141"/>
    </row>
    <row r="64" spans="1:1" ht="14.25" x14ac:dyDescent="0.25">
      <c r="A64" s="142" t="s">
        <v>40</v>
      </c>
    </row>
    <row r="65" spans="1:1" ht="14.25" x14ac:dyDescent="0.25">
      <c r="A65" s="141"/>
    </row>
    <row r="66" spans="1:1" ht="14.25" x14ac:dyDescent="0.25">
      <c r="A66" s="141" t="s">
        <v>79</v>
      </c>
    </row>
    <row r="67" spans="1:1" ht="14.25" x14ac:dyDescent="0.25">
      <c r="A67" s="141" t="s">
        <v>80</v>
      </c>
    </row>
    <row r="68" spans="1:1" ht="14.25" x14ac:dyDescent="0.25">
      <c r="A68" s="141" t="s">
        <v>81</v>
      </c>
    </row>
    <row r="69" spans="1:1" ht="14.25" x14ac:dyDescent="0.25">
      <c r="A69" s="141"/>
    </row>
    <row r="70" spans="1:1" ht="14.25" x14ac:dyDescent="0.25">
      <c r="A70" s="142" t="s">
        <v>41</v>
      </c>
    </row>
    <row r="71" spans="1:1" ht="14.25" x14ac:dyDescent="0.25">
      <c r="A71" s="141"/>
    </row>
    <row r="72" spans="1:1" ht="14.25" x14ac:dyDescent="0.25">
      <c r="A72" s="141" t="s">
        <v>79</v>
      </c>
    </row>
    <row r="73" spans="1:1" ht="14.25" x14ac:dyDescent="0.25">
      <c r="A73" s="141" t="s">
        <v>82</v>
      </c>
    </row>
    <row r="74" spans="1:1" ht="14.25" x14ac:dyDescent="0.25">
      <c r="A74" s="141" t="s">
        <v>81</v>
      </c>
    </row>
    <row r="75" spans="1:1" ht="14.25" x14ac:dyDescent="0.25">
      <c r="A75" s="141"/>
    </row>
    <row r="76" spans="1:1" ht="14.25" x14ac:dyDescent="0.25">
      <c r="A76" s="146" t="s">
        <v>42</v>
      </c>
    </row>
    <row r="77" spans="1:1" ht="14.25" x14ac:dyDescent="0.25">
      <c r="A77" s="140" t="s">
        <v>43</v>
      </c>
    </row>
    <row r="78" spans="1:1" ht="14.25" x14ac:dyDescent="0.25">
      <c r="A78" s="141"/>
    </row>
    <row r="79" spans="1:1" ht="14.25" x14ac:dyDescent="0.25">
      <c r="A79" s="141" t="s">
        <v>83</v>
      </c>
    </row>
    <row r="80" spans="1:1" ht="14.25" x14ac:dyDescent="0.25">
      <c r="A80" s="141" t="s">
        <v>84</v>
      </c>
    </row>
    <row r="81" spans="1:1" ht="14.25" x14ac:dyDescent="0.25">
      <c r="A81" s="141" t="s">
        <v>85</v>
      </c>
    </row>
    <row r="82" spans="1:1" ht="14.25" x14ac:dyDescent="0.25">
      <c r="A82" s="141" t="s">
        <v>86</v>
      </c>
    </row>
    <row r="83" spans="1:1" ht="14.25" x14ac:dyDescent="0.25">
      <c r="A83" s="141" t="s">
        <v>87</v>
      </c>
    </row>
    <row r="84" spans="1:1" ht="14.25" x14ac:dyDescent="0.25">
      <c r="A84" s="141" t="s">
        <v>88</v>
      </c>
    </row>
    <row r="85" spans="1:1" ht="14.25" x14ac:dyDescent="0.25">
      <c r="A85" s="141" t="s">
        <v>89</v>
      </c>
    </row>
    <row r="86" spans="1:1" ht="14.25" x14ac:dyDescent="0.25">
      <c r="A86" s="141" t="s">
        <v>90</v>
      </c>
    </row>
    <row r="87" spans="1:1" ht="14.25" x14ac:dyDescent="0.25">
      <c r="A87" s="141" t="s">
        <v>91</v>
      </c>
    </row>
    <row r="88" spans="1:1" ht="16.5" x14ac:dyDescent="0.3">
      <c r="A88" s="147"/>
    </row>
    <row r="89" spans="1:1" ht="14.25" x14ac:dyDescent="0.25">
      <c r="A89" s="140" t="s">
        <v>44</v>
      </c>
    </row>
    <row r="90" spans="1:1" ht="14.25" x14ac:dyDescent="0.25">
      <c r="A90" s="141"/>
    </row>
    <row r="91" spans="1:1" ht="14.25" x14ac:dyDescent="0.25">
      <c r="A91" s="141" t="s">
        <v>92</v>
      </c>
    </row>
    <row r="92" spans="1:1" ht="14.25" x14ac:dyDescent="0.25">
      <c r="A92" s="141" t="s">
        <v>93</v>
      </c>
    </row>
    <row r="93" spans="1:1" ht="14.25" x14ac:dyDescent="0.25">
      <c r="A93" s="141" t="s">
        <v>94</v>
      </c>
    </row>
    <row r="94" spans="1:1" ht="14.25" x14ac:dyDescent="0.25">
      <c r="A94" s="141" t="s">
        <v>95</v>
      </c>
    </row>
    <row r="95" spans="1:1" ht="14.25" x14ac:dyDescent="0.25">
      <c r="A95" s="141" t="s">
        <v>96</v>
      </c>
    </row>
    <row r="96" spans="1:1" ht="14.25" x14ac:dyDescent="0.25">
      <c r="A96" s="141" t="s">
        <v>97</v>
      </c>
    </row>
    <row r="97" spans="1:1" ht="14.25" x14ac:dyDescent="0.25">
      <c r="A97" s="141"/>
    </row>
    <row r="98" spans="1:1" ht="42.75" x14ac:dyDescent="0.25">
      <c r="A98" s="141" t="s">
        <v>174</v>
      </c>
    </row>
    <row r="99" spans="1:1" ht="14.25" x14ac:dyDescent="0.25">
      <c r="A99" s="141"/>
    </row>
    <row r="100" spans="1:1" ht="42.75" x14ac:dyDescent="0.25">
      <c r="A100" s="148" t="s">
        <v>175</v>
      </c>
    </row>
    <row r="101" spans="1:1" ht="14.25" x14ac:dyDescent="0.25">
      <c r="A101" s="148"/>
    </row>
    <row r="102" spans="1:1" ht="14.25" x14ac:dyDescent="0.25">
      <c r="A102" s="148" t="s">
        <v>140</v>
      </c>
    </row>
    <row r="103" spans="1:1" ht="28.5" x14ac:dyDescent="0.25">
      <c r="A103" s="141" t="s">
        <v>141</v>
      </c>
    </row>
    <row r="104" spans="1:1" ht="14.25" x14ac:dyDescent="0.25">
      <c r="A104" s="141"/>
    </row>
    <row r="105" spans="1:1" ht="14.25" x14ac:dyDescent="0.25">
      <c r="A105" s="141" t="s">
        <v>142</v>
      </c>
    </row>
    <row r="106" spans="1:1" ht="42.75" x14ac:dyDescent="0.25">
      <c r="A106" s="141" t="s">
        <v>143</v>
      </c>
    </row>
    <row r="107" spans="1:1" ht="14.25" x14ac:dyDescent="0.25">
      <c r="A107" s="141"/>
    </row>
    <row r="108" spans="1:1" ht="28.5" x14ac:dyDescent="0.25">
      <c r="A108" s="141" t="s">
        <v>144</v>
      </c>
    </row>
    <row r="109" spans="1:1" ht="14.25" x14ac:dyDescent="0.25">
      <c r="A109" s="141"/>
    </row>
    <row r="110" spans="1:1" ht="28.5" x14ac:dyDescent="0.25">
      <c r="A110" s="141" t="s">
        <v>176</v>
      </c>
    </row>
    <row r="111" spans="1:1" ht="14.25" x14ac:dyDescent="0.25">
      <c r="A111" s="141"/>
    </row>
    <row r="112" spans="1:1" ht="28.5" x14ac:dyDescent="0.25">
      <c r="A112" s="141" t="s">
        <v>145</v>
      </c>
    </row>
    <row r="113" spans="1:1" ht="14.25" x14ac:dyDescent="0.25">
      <c r="A113" s="141"/>
    </row>
    <row r="114" spans="1:1" ht="28.5" x14ac:dyDescent="0.25">
      <c r="A114" s="141" t="s">
        <v>146</v>
      </c>
    </row>
    <row r="115" spans="1:1" ht="14.25" x14ac:dyDescent="0.25">
      <c r="A115" s="141"/>
    </row>
    <row r="116" spans="1:1" ht="28.5" x14ac:dyDescent="0.25">
      <c r="A116" s="141" t="s">
        <v>147</v>
      </c>
    </row>
    <row r="117" spans="1:1" ht="14.25" x14ac:dyDescent="0.25">
      <c r="A117" s="141"/>
    </row>
    <row r="118" spans="1:1" ht="14.25" x14ac:dyDescent="0.25">
      <c r="A118" s="149" t="s">
        <v>45</v>
      </c>
    </row>
    <row r="119" spans="1:1" ht="14.25" x14ac:dyDescent="0.25">
      <c r="A119" s="141"/>
    </row>
    <row r="120" spans="1:1" ht="28.5" x14ac:dyDescent="0.25">
      <c r="A120" s="141" t="s">
        <v>177</v>
      </c>
    </row>
    <row r="121" spans="1:1" ht="14.25" x14ac:dyDescent="0.25">
      <c r="A121" s="141"/>
    </row>
    <row r="122" spans="1:1" ht="14.25" x14ac:dyDescent="0.25">
      <c r="A122" s="141"/>
    </row>
    <row r="123" spans="1:1" ht="14.25" x14ac:dyDescent="0.25">
      <c r="A123" s="141"/>
    </row>
    <row r="124" spans="1:1" ht="14.25" x14ac:dyDescent="0.25">
      <c r="A124" s="141"/>
    </row>
    <row r="125" spans="1:1" ht="14.25" x14ac:dyDescent="0.25">
      <c r="A125" s="140"/>
    </row>
    <row r="126" spans="1:1" ht="42.75" x14ac:dyDescent="0.25">
      <c r="A126" s="141" t="s">
        <v>178</v>
      </c>
    </row>
    <row r="127" spans="1:1" ht="14.25" x14ac:dyDescent="0.25">
      <c r="A127" s="140"/>
    </row>
    <row r="128" spans="1:1" ht="14.25" x14ac:dyDescent="0.25">
      <c r="A128" s="140"/>
    </row>
    <row r="129" spans="1:1" ht="14.25" x14ac:dyDescent="0.25">
      <c r="A129" s="140"/>
    </row>
    <row r="130" spans="1:1" ht="14.25" x14ac:dyDescent="0.25">
      <c r="A130" s="140"/>
    </row>
    <row r="131" spans="1:1" ht="14.25" x14ac:dyDescent="0.25">
      <c r="A131" s="141"/>
    </row>
    <row r="132" spans="1:1" ht="28.5" x14ac:dyDescent="0.25">
      <c r="A132" s="141" t="s">
        <v>179</v>
      </c>
    </row>
    <row r="133" spans="1:1" ht="14.25" x14ac:dyDescent="0.25">
      <c r="A133" s="141"/>
    </row>
    <row r="134" spans="1:1" ht="14.25" x14ac:dyDescent="0.25">
      <c r="A134" s="141"/>
    </row>
    <row r="135" spans="1:1" ht="14.25" x14ac:dyDescent="0.25">
      <c r="A135" s="140"/>
    </row>
    <row r="136" spans="1:1" ht="14.25" x14ac:dyDescent="0.25">
      <c r="A136" s="140"/>
    </row>
    <row r="137" spans="1:1" ht="14.25" x14ac:dyDescent="0.25">
      <c r="A137" s="140"/>
    </row>
    <row r="138" spans="1:1" ht="30.75" x14ac:dyDescent="0.25">
      <c r="A138" s="147" t="s">
        <v>180</v>
      </c>
    </row>
    <row r="139" spans="1:1" ht="14.25" x14ac:dyDescent="0.25">
      <c r="A139" s="141"/>
    </row>
    <row r="140" spans="1:1" ht="14.25" x14ac:dyDescent="0.25">
      <c r="A140" s="141"/>
    </row>
    <row r="141" spans="1:1" ht="14.25" x14ac:dyDescent="0.25">
      <c r="A141" s="140"/>
    </row>
    <row r="142" spans="1:1" ht="14.25" x14ac:dyDescent="0.25">
      <c r="A142" s="140"/>
    </row>
    <row r="143" spans="1:1" ht="42.75" x14ac:dyDescent="0.25">
      <c r="A143" s="149" t="s">
        <v>181</v>
      </c>
    </row>
    <row r="144" spans="1:1" ht="14.25" x14ac:dyDescent="0.25">
      <c r="A144" s="150"/>
    </row>
    <row r="145" spans="1:1" ht="14.25" x14ac:dyDescent="0.25">
      <c r="A145" s="150"/>
    </row>
    <row r="146" spans="1:1" ht="14.25" x14ac:dyDescent="0.25">
      <c r="A146" s="150"/>
    </row>
    <row r="147" spans="1:1" ht="16.5" x14ac:dyDescent="0.3">
      <c r="A147" s="151"/>
    </row>
  </sheetData>
  <mergeCells count="2">
    <mergeCell ref="A1:A2"/>
    <mergeCell ref="A3:A4"/>
  </mergeCells>
  <phoneticPr fontId="0" type="noConversion"/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6:M75"/>
  <sheetViews>
    <sheetView showGridLines="0" topLeftCell="A52" zoomScale="85" zoomScaleNormal="85" workbookViewId="0">
      <pane xSplit="1" topLeftCell="B1" activePane="topRight" state="frozen"/>
      <selection activeCell="A3" sqref="A3:A4"/>
      <selection pane="topRight" activeCell="A71" sqref="A71:A74"/>
    </sheetView>
  </sheetViews>
  <sheetFormatPr baseColWidth="10" defaultRowHeight="12" x14ac:dyDescent="0.2"/>
  <cols>
    <col min="1" max="1" width="48" style="31" customWidth="1"/>
    <col min="2" max="2" width="12.85546875" style="31" bestFit="1" customWidth="1"/>
    <col min="3" max="3" width="12.5703125" style="31" bestFit="1" customWidth="1"/>
    <col min="4" max="4" width="13.140625" style="31" bestFit="1" customWidth="1"/>
    <col min="5" max="5" width="12.140625" style="31" bestFit="1" customWidth="1"/>
    <col min="6" max="6" width="11.85546875" style="31" bestFit="1" customWidth="1"/>
    <col min="7" max="7" width="12.85546875" style="31" customWidth="1"/>
    <col min="8" max="8" width="12.140625" style="31" bestFit="1" customWidth="1"/>
    <col min="9" max="9" width="12.7109375" style="31" bestFit="1" customWidth="1"/>
    <col min="10" max="10" width="13.140625" style="31" bestFit="1" customWidth="1"/>
    <col min="11" max="11" width="12.85546875" style="31" bestFit="1" customWidth="1"/>
    <col min="12" max="12" width="16.5703125" style="31" bestFit="1" customWidth="1"/>
    <col min="13" max="13" width="16" style="31" bestFit="1" customWidth="1"/>
    <col min="14" max="16384" width="11.42578125" style="31"/>
  </cols>
  <sheetData>
    <row r="6" spans="1:13" s="87" customFormat="1" ht="16.5" x14ac:dyDescent="0.2">
      <c r="A6" s="113" t="s">
        <v>73</v>
      </c>
    </row>
    <row r="7" spans="1:13" ht="15" customHeight="1" x14ac:dyDescent="0.2">
      <c r="A7" s="111" t="s">
        <v>130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67"/>
    </row>
    <row r="8" spans="1:13" ht="15" customHeight="1" x14ac:dyDescent="0.2">
      <c r="A8" s="111" t="s">
        <v>131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67"/>
    </row>
    <row r="9" spans="1:13" ht="15" customHeight="1" x14ac:dyDescent="0.2">
      <c r="A9" s="111" t="s">
        <v>132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67"/>
    </row>
    <row r="10" spans="1:13" ht="15" customHeight="1" x14ac:dyDescent="0.2">
      <c r="A10" s="122"/>
      <c r="M10" s="167"/>
    </row>
    <row r="11" spans="1:13" ht="15" customHeight="1" x14ac:dyDescent="0.2">
      <c r="A11" s="124" t="s">
        <v>98</v>
      </c>
    </row>
    <row r="12" spans="1:13" x14ac:dyDescent="0.2">
      <c r="A12" s="116" t="s">
        <v>133</v>
      </c>
    </row>
    <row r="13" spans="1:13" x14ac:dyDescent="0.2">
      <c r="A13" s="253" t="s">
        <v>1</v>
      </c>
      <c r="B13" s="35">
        <v>2021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2">
      <c r="A14" s="254"/>
      <c r="B14" s="36" t="s">
        <v>114</v>
      </c>
      <c r="C14" s="36" t="s">
        <v>115</v>
      </c>
      <c r="D14" s="36" t="s">
        <v>116</v>
      </c>
      <c r="E14" s="36" t="s">
        <v>117</v>
      </c>
      <c r="F14" s="36" t="s">
        <v>118</v>
      </c>
      <c r="G14" s="36" t="s">
        <v>119</v>
      </c>
      <c r="H14" s="36" t="s">
        <v>120</v>
      </c>
      <c r="I14" s="36" t="s">
        <v>121</v>
      </c>
      <c r="J14" s="36" t="s">
        <v>122</v>
      </c>
      <c r="K14" s="36" t="s">
        <v>123</v>
      </c>
      <c r="L14" s="36" t="s">
        <v>129</v>
      </c>
      <c r="M14" s="166" t="s">
        <v>150</v>
      </c>
    </row>
    <row r="15" spans="1:13" x14ac:dyDescent="0.2">
      <c r="A15" s="37" t="s">
        <v>2</v>
      </c>
      <c r="B15" s="120">
        <v>76.849910618923559</v>
      </c>
      <c r="C15" s="120">
        <v>76.873204615381141</v>
      </c>
      <c r="D15" s="120">
        <v>76.896373960728937</v>
      </c>
      <c r="E15" s="120">
        <v>76.920379589502517</v>
      </c>
      <c r="F15" s="120">
        <v>76.943147502817141</v>
      </c>
      <c r="G15" s="120">
        <v>76.966082605710213</v>
      </c>
      <c r="H15" s="120">
        <v>76.989105286464337</v>
      </c>
      <c r="I15" s="120">
        <v>77.013062805457338</v>
      </c>
      <c r="J15" s="120">
        <v>77.036905347561614</v>
      </c>
      <c r="K15" s="120">
        <v>77.060218951351928</v>
      </c>
      <c r="L15" s="120">
        <v>77.083724759751249</v>
      </c>
      <c r="M15" s="120">
        <v>77.107032112614661</v>
      </c>
    </row>
    <row r="16" spans="1:13" x14ac:dyDescent="0.2">
      <c r="A16" s="38" t="s">
        <v>3</v>
      </c>
      <c r="B16" s="112">
        <v>61.60762383316213</v>
      </c>
      <c r="C16" s="112">
        <v>61.697667965613803</v>
      </c>
      <c r="D16" s="112">
        <v>61.355112350621724</v>
      </c>
      <c r="E16" s="112">
        <v>61.23063626884192</v>
      </c>
      <c r="F16" s="112">
        <v>61.243588809369143</v>
      </c>
      <c r="G16" s="112">
        <v>61.200329661722854</v>
      </c>
      <c r="H16" s="112">
        <v>61.100245232517317</v>
      </c>
      <c r="I16" s="112">
        <v>61.431917626746383</v>
      </c>
      <c r="J16" s="112">
        <v>61.722206559022716</v>
      </c>
      <c r="K16" s="112">
        <v>62.239614767924046</v>
      </c>
      <c r="L16" s="112">
        <v>62.412507405787622</v>
      </c>
      <c r="M16" s="112">
        <v>63.071713652351868</v>
      </c>
    </row>
    <row r="17" spans="1:13" x14ac:dyDescent="0.2">
      <c r="A17" s="37" t="s">
        <v>4</v>
      </c>
      <c r="B17" s="120">
        <v>51.799473210950353</v>
      </c>
      <c r="C17" s="120">
        <v>52.289823894056909</v>
      </c>
      <c r="D17" s="120">
        <v>52.068558059341676</v>
      </c>
      <c r="E17" s="120">
        <v>51.977297639222556</v>
      </c>
      <c r="F17" s="120">
        <v>52.483055306113535</v>
      </c>
      <c r="G17" s="120">
        <v>52.925133312438774</v>
      </c>
      <c r="H17" s="120">
        <v>53.384851092394946</v>
      </c>
      <c r="I17" s="120">
        <v>53.89309168275247</v>
      </c>
      <c r="J17" s="120">
        <v>54.421289530134665</v>
      </c>
      <c r="K17" s="120">
        <v>55.05701866647599</v>
      </c>
      <c r="L17" s="120">
        <v>54.654990270296523</v>
      </c>
      <c r="M17" s="120">
        <v>54.94501742378305</v>
      </c>
    </row>
    <row r="18" spans="1:13" x14ac:dyDescent="0.2">
      <c r="A18" s="38" t="s">
        <v>5</v>
      </c>
      <c r="B18" s="112">
        <v>15.920352079757135</v>
      </c>
      <c r="C18" s="112">
        <v>15.248297677637042</v>
      </c>
      <c r="D18" s="112">
        <v>15.135746534389572</v>
      </c>
      <c r="E18" s="112">
        <v>15.112269271531401</v>
      </c>
      <c r="F18" s="112">
        <v>14.304409120314986</v>
      </c>
      <c r="G18" s="112">
        <v>13.521489826973454</v>
      </c>
      <c r="H18" s="112">
        <v>12.627435635915043</v>
      </c>
      <c r="I18" s="112">
        <v>12.271837459685031</v>
      </c>
      <c r="J18" s="112">
        <v>11.828670056576536</v>
      </c>
      <c r="K18" s="112">
        <v>11.540230873698439</v>
      </c>
      <c r="L18" s="112">
        <v>12.429427141989374</v>
      </c>
      <c r="M18" s="112">
        <v>12.884850844083379</v>
      </c>
    </row>
    <row r="19" spans="1:13" x14ac:dyDescent="0.2">
      <c r="A19" s="37" t="s">
        <v>124</v>
      </c>
      <c r="B19" s="120">
        <v>7.4533884926431764</v>
      </c>
      <c r="C19" s="120">
        <v>7.3741886727028829</v>
      </c>
      <c r="D19" s="120">
        <v>7.5326991572784854</v>
      </c>
      <c r="E19" s="120">
        <v>7.8395392379987872</v>
      </c>
      <c r="F19" s="120">
        <v>7.8225390229445235</v>
      </c>
      <c r="G19" s="120">
        <v>7.7874082543011491</v>
      </c>
      <c r="H19" s="120">
        <v>7.5549039189829292</v>
      </c>
      <c r="I19" s="120">
        <v>7.60159839160037</v>
      </c>
      <c r="J19" s="120">
        <v>7.4776654247056209</v>
      </c>
      <c r="K19" s="120">
        <v>7.6067194640536</v>
      </c>
      <c r="L19" s="120">
        <v>7.4535519692753942</v>
      </c>
      <c r="M19" s="120">
        <v>7.928491358633452</v>
      </c>
    </row>
    <row r="20" spans="1:13" x14ac:dyDescent="0.2">
      <c r="A20" s="38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</row>
    <row r="21" spans="1:13" x14ac:dyDescent="0.2">
      <c r="A21" s="117" t="s">
        <v>6</v>
      </c>
      <c r="B21" s="41">
        <v>49712.424333333329</v>
      </c>
      <c r="C21" s="41">
        <v>49765.915000000001</v>
      </c>
      <c r="D21" s="41">
        <v>49818.25066666666</v>
      </c>
      <c r="E21" s="41">
        <v>49871.66366666666</v>
      </c>
      <c r="F21" s="41">
        <v>49921.647666666664</v>
      </c>
      <c r="G21" s="41">
        <v>49971.154000000002</v>
      </c>
      <c r="H21" s="41">
        <v>50019.335666666659</v>
      </c>
      <c r="I21" s="41">
        <v>50068.366666666661</v>
      </c>
      <c r="J21" s="41">
        <v>50116.025333333331</v>
      </c>
      <c r="K21" s="41">
        <v>50162.071333333326</v>
      </c>
      <c r="L21" s="41">
        <v>50208.102666666666</v>
      </c>
      <c r="M21" s="41">
        <v>50253.584666666669</v>
      </c>
    </row>
    <row r="22" spans="1:13" x14ac:dyDescent="0.2">
      <c r="A22" s="118" t="s">
        <v>7</v>
      </c>
      <c r="B22" s="42">
        <v>38203.953666666668</v>
      </c>
      <c r="C22" s="42">
        <v>38256.653666666658</v>
      </c>
      <c r="D22" s="42">
        <v>38308.42833333333</v>
      </c>
      <c r="E22" s="42">
        <v>38361.473000000005</v>
      </c>
      <c r="F22" s="42">
        <v>38411.287000000004</v>
      </c>
      <c r="G22" s="42">
        <v>38460.839666666667</v>
      </c>
      <c r="H22" s="42">
        <v>38509.438999999998</v>
      </c>
      <c r="I22" s="42">
        <v>38559.182666666668</v>
      </c>
      <c r="J22" s="42">
        <v>38607.834999999999</v>
      </c>
      <c r="K22" s="42">
        <v>38655.002</v>
      </c>
      <c r="L22" s="42">
        <v>38702.275666666661</v>
      </c>
      <c r="M22" s="42">
        <v>38749.047666666665</v>
      </c>
    </row>
    <row r="23" spans="1:13" x14ac:dyDescent="0.2">
      <c r="A23" s="117" t="s">
        <v>125</v>
      </c>
      <c r="B23" s="41">
        <v>23536.548064355553</v>
      </c>
      <c r="C23" s="41">
        <v>23603.463154014811</v>
      </c>
      <c r="D23" s="41">
        <v>23504.179243674069</v>
      </c>
      <c r="E23" s="41">
        <v>23488.974000000002</v>
      </c>
      <c r="F23" s="41">
        <v>23524.450666666668</v>
      </c>
      <c r="G23" s="41">
        <v>23538.160666666667</v>
      </c>
      <c r="H23" s="41">
        <v>23529.361666666664</v>
      </c>
      <c r="I23" s="41">
        <v>23687.645333333334</v>
      </c>
      <c r="J23" s="41">
        <v>23829.607666666667</v>
      </c>
      <c r="K23" s="41">
        <v>24058.724333333335</v>
      </c>
      <c r="L23" s="41">
        <v>24155.060666666668</v>
      </c>
      <c r="M23" s="41">
        <v>24439.688387333332</v>
      </c>
    </row>
    <row r="24" spans="1:13" x14ac:dyDescent="0.2">
      <c r="A24" s="118" t="s">
        <v>8</v>
      </c>
      <c r="B24" s="42">
        <v>19789.446745088888</v>
      </c>
      <c r="C24" s="42">
        <v>20004.336830059259</v>
      </c>
      <c r="D24" s="42">
        <v>19946.646248362962</v>
      </c>
      <c r="E24" s="42">
        <v>19939.257000000001</v>
      </c>
      <c r="F24" s="42">
        <v>20159.417000000001</v>
      </c>
      <c r="G24" s="42">
        <v>20355.450666666668</v>
      </c>
      <c r="H24" s="42">
        <v>20558.206666666665</v>
      </c>
      <c r="I24" s="42">
        <v>20780.735666666667</v>
      </c>
      <c r="J24" s="42">
        <v>21010.881666666664</v>
      </c>
      <c r="K24" s="42">
        <v>21282.291666666668</v>
      </c>
      <c r="L24" s="42">
        <v>21152.725000000002</v>
      </c>
      <c r="M24" s="42">
        <v>21290.670991999999</v>
      </c>
    </row>
    <row r="25" spans="1:13" x14ac:dyDescent="0.2">
      <c r="A25" s="117" t="s">
        <v>9</v>
      </c>
      <c r="B25" s="41">
        <v>3747.1013192666669</v>
      </c>
      <c r="C25" s="41">
        <v>3599.1263239555556</v>
      </c>
      <c r="D25" s="41">
        <v>3557.5329953111109</v>
      </c>
      <c r="E25" s="41">
        <v>3549.7170000000001</v>
      </c>
      <c r="F25" s="41">
        <v>3365.0336666666667</v>
      </c>
      <c r="G25" s="41">
        <v>3182.7100000000005</v>
      </c>
      <c r="H25" s="41">
        <v>2971.1550000000002</v>
      </c>
      <c r="I25" s="41">
        <v>2906.9093333333331</v>
      </c>
      <c r="J25" s="41">
        <v>2818.7256666666667</v>
      </c>
      <c r="K25" s="41">
        <v>2776.4323333333327</v>
      </c>
      <c r="L25" s="41">
        <v>3002.3356666666664</v>
      </c>
      <c r="M25" s="41">
        <v>3149.0173954666666</v>
      </c>
    </row>
    <row r="26" spans="1:13" x14ac:dyDescent="0.2">
      <c r="A26" s="118" t="s">
        <v>126</v>
      </c>
      <c r="B26" s="42">
        <v>14667.537135711113</v>
      </c>
      <c r="C26" s="42">
        <v>14653.269979362964</v>
      </c>
      <c r="D26" s="42">
        <v>14804.285156348147</v>
      </c>
      <c r="E26" s="42">
        <v>14872.498999999998</v>
      </c>
      <c r="F26" s="42">
        <v>14886.836333333333</v>
      </c>
      <c r="G26" s="42">
        <v>14922.678999999998</v>
      </c>
      <c r="H26" s="42">
        <v>14980.077333333333</v>
      </c>
      <c r="I26" s="42">
        <v>14871.537333333334</v>
      </c>
      <c r="J26" s="42">
        <v>14778.227333333334</v>
      </c>
      <c r="K26" s="42">
        <v>14596.277666666667</v>
      </c>
      <c r="L26" s="42">
        <v>14547.215000000002</v>
      </c>
      <c r="M26" s="42">
        <v>14309.359279333332</v>
      </c>
    </row>
    <row r="27" spans="1:13" x14ac:dyDescent="0.2">
      <c r="A27" s="117" t="s">
        <v>127</v>
      </c>
      <c r="B27" s="41">
        <v>1754.270364994107</v>
      </c>
      <c r="C27" s="41">
        <v>1740.5639062689588</v>
      </c>
      <c r="D27" s="41">
        <v>1770.4991118134615</v>
      </c>
      <c r="E27" s="41">
        <v>1841.4273333333333</v>
      </c>
      <c r="F27" s="41">
        <v>1840.2093333333332</v>
      </c>
      <c r="G27" s="41">
        <v>1833.0126666666665</v>
      </c>
      <c r="H27" s="41">
        <v>1777.6206666666667</v>
      </c>
      <c r="I27" s="41">
        <v>1800.6396666666667</v>
      </c>
      <c r="J27" s="41">
        <v>1781.8983333333333</v>
      </c>
      <c r="K27" s="41">
        <v>1830.0796666666668</v>
      </c>
      <c r="L27" s="41">
        <v>1800.4099999999999</v>
      </c>
      <c r="M27" s="41">
        <v>1937.6985818666665</v>
      </c>
    </row>
    <row r="28" spans="1:13" x14ac:dyDescent="0.2">
      <c r="A28" s="119" t="s">
        <v>128</v>
      </c>
      <c r="B28" s="121">
        <v>1736.0842262847839</v>
      </c>
      <c r="C28" s="121">
        <v>1511.1397035166003</v>
      </c>
      <c r="D28" s="121">
        <v>1493.8461722928835</v>
      </c>
      <c r="E28" s="121">
        <v>1374.8036666666667</v>
      </c>
      <c r="F28" s="121">
        <v>1312.365</v>
      </c>
      <c r="G28" s="121">
        <v>1200.3149999999998</v>
      </c>
      <c r="H28" s="121">
        <v>1147.9939999999999</v>
      </c>
      <c r="I28" s="121">
        <v>1251.4986666666666</v>
      </c>
      <c r="J28" s="121">
        <v>1368.9370000000001</v>
      </c>
      <c r="K28" s="121">
        <v>1480.8946666666668</v>
      </c>
      <c r="L28" s="121">
        <v>1523.7529999999999</v>
      </c>
      <c r="M28" s="121">
        <v>1608.3847587666667</v>
      </c>
    </row>
    <row r="29" spans="1:13" s="32" customFormat="1" x14ac:dyDescent="0.2">
      <c r="A29" s="43"/>
    </row>
    <row r="31" spans="1:13" ht="14.25" x14ac:dyDescent="0.25">
      <c r="A31" s="34"/>
    </row>
    <row r="32" spans="1:13" x14ac:dyDescent="0.2">
      <c r="A32" s="83" t="s">
        <v>10</v>
      </c>
    </row>
    <row r="33" spans="1:13" x14ac:dyDescent="0.2">
      <c r="A33" s="253" t="s">
        <v>1</v>
      </c>
      <c r="B33" s="35">
        <v>2021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x14ac:dyDescent="0.2">
      <c r="A34" s="254"/>
      <c r="B34" s="152" t="s">
        <v>114</v>
      </c>
      <c r="C34" s="152" t="s">
        <v>115</v>
      </c>
      <c r="D34" s="152" t="s">
        <v>116</v>
      </c>
      <c r="E34" s="152" t="s">
        <v>117</v>
      </c>
      <c r="F34" s="152" t="s">
        <v>118</v>
      </c>
      <c r="G34" s="152" t="s">
        <v>119</v>
      </c>
      <c r="H34" s="152" t="s">
        <v>120</v>
      </c>
      <c r="I34" s="152" t="s">
        <v>121</v>
      </c>
      <c r="J34" s="152" t="s">
        <v>122</v>
      </c>
      <c r="K34" s="152" t="s">
        <v>123</v>
      </c>
      <c r="L34" s="152" t="s">
        <v>129</v>
      </c>
      <c r="M34" s="166" t="s">
        <v>150</v>
      </c>
    </row>
    <row r="35" spans="1:13" x14ac:dyDescent="0.2">
      <c r="A35" s="37" t="s">
        <v>2</v>
      </c>
      <c r="B35" s="120">
        <v>75.747107326469688</v>
      </c>
      <c r="C35" s="120">
        <v>75.771008141863135</v>
      </c>
      <c r="D35" s="120">
        <v>75.794744561292376</v>
      </c>
      <c r="E35" s="120">
        <v>75.819345373775889</v>
      </c>
      <c r="F35" s="120">
        <v>75.842528253215434</v>
      </c>
      <c r="G35" s="120">
        <v>75.865930643985706</v>
      </c>
      <c r="H35" s="120">
        <v>75.889357797113973</v>
      </c>
      <c r="I35" s="120">
        <v>75.913797859712929</v>
      </c>
      <c r="J35" s="120">
        <v>75.938075279453983</v>
      </c>
      <c r="K35" s="120">
        <v>75.961817449291118</v>
      </c>
      <c r="L35" s="120">
        <v>75.985818209433475</v>
      </c>
      <c r="M35" s="120">
        <v>76.009553372303301</v>
      </c>
    </row>
    <row r="36" spans="1:13" x14ac:dyDescent="0.2">
      <c r="A36" s="38" t="s">
        <v>3</v>
      </c>
      <c r="B36" s="112">
        <v>75.420622712610594</v>
      </c>
      <c r="C36" s="112">
        <v>75.658915516719986</v>
      </c>
      <c r="D36" s="112">
        <v>75.371490858631134</v>
      </c>
      <c r="E36" s="112">
        <v>75.488139270850183</v>
      </c>
      <c r="F36" s="112">
        <v>75.232729937108232</v>
      </c>
      <c r="G36" s="112">
        <v>75.338521224824873</v>
      </c>
      <c r="H36" s="112">
        <v>75.33730070638029</v>
      </c>
      <c r="I36" s="112">
        <v>75.910275438123705</v>
      </c>
      <c r="J36" s="112">
        <v>75.950229321379609</v>
      </c>
      <c r="K36" s="112">
        <v>76.172194595478956</v>
      </c>
      <c r="L36" s="112">
        <v>75.882549801360426</v>
      </c>
      <c r="M36" s="112">
        <v>76.194792537863847</v>
      </c>
    </row>
    <row r="37" spans="1:13" x14ac:dyDescent="0.2">
      <c r="A37" s="37" t="s">
        <v>4</v>
      </c>
      <c r="B37" s="120">
        <v>65.775320456220143</v>
      </c>
      <c r="C37" s="120">
        <v>66.236875831018565</v>
      </c>
      <c r="D37" s="120">
        <v>65.810443843181787</v>
      </c>
      <c r="E37" s="120">
        <v>65.862871458887327</v>
      </c>
      <c r="F37" s="120">
        <v>66.428569773158358</v>
      </c>
      <c r="G37" s="120">
        <v>67.108484087295722</v>
      </c>
      <c r="H37" s="120">
        <v>67.73170749332732</v>
      </c>
      <c r="I37" s="120">
        <v>68.324539225374309</v>
      </c>
      <c r="J37" s="120">
        <v>68.666356266190192</v>
      </c>
      <c r="K37" s="120">
        <v>69.168519222569358</v>
      </c>
      <c r="L37" s="120">
        <v>68.545400609741918</v>
      </c>
      <c r="M37" s="120">
        <v>68.544205777921889</v>
      </c>
    </row>
    <row r="38" spans="1:13" x14ac:dyDescent="0.2">
      <c r="A38" s="38" t="s">
        <v>5</v>
      </c>
      <c r="B38" s="112">
        <v>12.788680217006117</v>
      </c>
      <c r="C38" s="112">
        <v>12.453310520449122</v>
      </c>
      <c r="D38" s="112">
        <v>12.68523006050431</v>
      </c>
      <c r="E38" s="112">
        <v>12.750702169817114</v>
      </c>
      <c r="F38" s="112">
        <v>11.702566384750138</v>
      </c>
      <c r="G38" s="112">
        <v>10.924075763272706</v>
      </c>
      <c r="H38" s="112">
        <v>10.095388528313535</v>
      </c>
      <c r="I38" s="112">
        <v>9.9930294930001793</v>
      </c>
      <c r="J38" s="112">
        <v>9.590323979626314</v>
      </c>
      <c r="K38" s="112">
        <v>9.1945301170636</v>
      </c>
      <c r="L38" s="112">
        <v>9.6690862534603106</v>
      </c>
      <c r="M38" s="112">
        <v>10.04082629011109</v>
      </c>
    </row>
    <row r="39" spans="1:13" x14ac:dyDescent="0.2">
      <c r="A39" s="37" t="s">
        <v>124</v>
      </c>
      <c r="B39" s="120">
        <v>7.3615426255396246</v>
      </c>
      <c r="C39" s="120">
        <v>7.2753103113403146</v>
      </c>
      <c r="D39" s="120">
        <v>7.3775713620945478</v>
      </c>
      <c r="E39" s="120">
        <v>7.6384664061602034</v>
      </c>
      <c r="F39" s="120">
        <v>7.4952910182783716</v>
      </c>
      <c r="G39" s="120">
        <v>7.5194441432661421</v>
      </c>
      <c r="H39" s="120">
        <v>7.3131334626347257</v>
      </c>
      <c r="I39" s="120">
        <v>7.3832591790986948</v>
      </c>
      <c r="J39" s="120">
        <v>7.1712670288442135</v>
      </c>
      <c r="K39" s="120">
        <v>7.4826367698440812</v>
      </c>
      <c r="L39" s="120">
        <v>7.4207444399066169</v>
      </c>
      <c r="M39" s="120">
        <v>7.9022290183304218</v>
      </c>
    </row>
    <row r="40" spans="1:13" x14ac:dyDescent="0.2">
      <c r="A40" s="38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</row>
    <row r="41" spans="1:13" x14ac:dyDescent="0.2">
      <c r="A41" s="117" t="s">
        <v>6</v>
      </c>
      <c r="B41" s="41">
        <v>24237.180333333334</v>
      </c>
      <c r="C41" s="41">
        <v>24262.26</v>
      </c>
      <c r="D41" s="41">
        <v>24286.713333333333</v>
      </c>
      <c r="E41" s="41">
        <v>24311.583333333332</v>
      </c>
      <c r="F41" s="41">
        <v>24334.693333333333</v>
      </c>
      <c r="G41" s="41">
        <v>24357.522333333338</v>
      </c>
      <c r="H41" s="41">
        <v>24379.642333333333</v>
      </c>
      <c r="I41" s="41">
        <v>24402.178333333333</v>
      </c>
      <c r="J41" s="41">
        <v>24423.99933333333</v>
      </c>
      <c r="K41" s="41">
        <v>24445.058000000001</v>
      </c>
      <c r="L41" s="41">
        <v>24466.021999999997</v>
      </c>
      <c r="M41" s="41">
        <v>24486.710999999999</v>
      </c>
    </row>
    <row r="42" spans="1:13" x14ac:dyDescent="0.2">
      <c r="A42" s="118" t="s">
        <v>7</v>
      </c>
      <c r="B42" s="42">
        <v>18358.963000000003</v>
      </c>
      <c r="C42" s="42">
        <v>18383.759000000002</v>
      </c>
      <c r="D42" s="42">
        <v>18408.052333333337</v>
      </c>
      <c r="E42" s="42">
        <v>18432.883333333335</v>
      </c>
      <c r="F42" s="42">
        <v>18456.046666666665</v>
      </c>
      <c r="G42" s="42">
        <v>18479.060999999998</v>
      </c>
      <c r="H42" s="42">
        <v>18501.554</v>
      </c>
      <c r="I42" s="42">
        <v>18524.620333333332</v>
      </c>
      <c r="J42" s="42">
        <v>18547.115000000002</v>
      </c>
      <c r="K42" s="42">
        <v>18568.910333333333</v>
      </c>
      <c r="L42" s="42">
        <v>18590.706999999999</v>
      </c>
      <c r="M42" s="42">
        <v>18612.239666666665</v>
      </c>
    </row>
    <row r="43" spans="1:13" x14ac:dyDescent="0.2">
      <c r="A43" s="117" t="s">
        <v>125</v>
      </c>
      <c r="B43" s="41">
        <v>13846.444218177778</v>
      </c>
      <c r="C43" s="41">
        <v>13908.952690607408</v>
      </c>
      <c r="D43" s="41">
        <v>13874.42348167037</v>
      </c>
      <c r="E43" s="41">
        <v>13914.640642300001</v>
      </c>
      <c r="F43" s="41">
        <v>13884.987745799999</v>
      </c>
      <c r="G43" s="41">
        <v>13921.851293633334</v>
      </c>
      <c r="H43" s="41">
        <v>13938.571372333332</v>
      </c>
      <c r="I43" s="41">
        <v>14062.0903189</v>
      </c>
      <c r="J43" s="41">
        <v>14086.576374999999</v>
      </c>
      <c r="K43" s="41">
        <v>14144.346513366667</v>
      </c>
      <c r="L43" s="41">
        <v>14107.1024977</v>
      </c>
      <c r="M43" s="41">
        <v>14181.557400666667</v>
      </c>
    </row>
    <row r="44" spans="1:13" x14ac:dyDescent="0.2">
      <c r="A44" s="118" t="s">
        <v>8</v>
      </c>
      <c r="B44" s="42">
        <v>12075.66674568889</v>
      </c>
      <c r="C44" s="42">
        <v>12176.827621903702</v>
      </c>
      <c r="D44" s="42">
        <v>12114.420943451851</v>
      </c>
      <c r="E44" s="42">
        <v>12140.426256000001</v>
      </c>
      <c r="F44" s="42">
        <v>12260.087837333333</v>
      </c>
      <c r="G44" s="42">
        <v>12401.017710666667</v>
      </c>
      <c r="H44" s="42">
        <v>12531.418437</v>
      </c>
      <c r="I44" s="42">
        <v>12656.861486</v>
      </c>
      <c r="J44" s="42">
        <v>12735.628063000002</v>
      </c>
      <c r="K44" s="42">
        <v>12843.840313333334</v>
      </c>
      <c r="L44" s="42">
        <v>12743.074589333331</v>
      </c>
      <c r="M44" s="42">
        <v>12757.611857000002</v>
      </c>
    </row>
    <row r="45" spans="1:13" x14ac:dyDescent="0.2">
      <c r="A45" s="117" t="s">
        <v>9</v>
      </c>
      <c r="B45" s="41">
        <v>1770.7774724888889</v>
      </c>
      <c r="C45" s="41">
        <v>1732.1250687037036</v>
      </c>
      <c r="D45" s="41">
        <v>1760.0025382185186</v>
      </c>
      <c r="E45" s="41">
        <v>1774.2143863000001</v>
      </c>
      <c r="F45" s="41">
        <v>1624.8999084666666</v>
      </c>
      <c r="G45" s="41">
        <v>1520.8335829666667</v>
      </c>
      <c r="H45" s="41">
        <v>1407.1529353333335</v>
      </c>
      <c r="I45" s="41">
        <v>1405.2288329</v>
      </c>
      <c r="J45" s="41">
        <v>1350.948312</v>
      </c>
      <c r="K45" s="41">
        <v>1300.5062000333335</v>
      </c>
      <c r="L45" s="41">
        <v>1364.0279083666667</v>
      </c>
      <c r="M45" s="41">
        <v>1423.9455438333334</v>
      </c>
    </row>
    <row r="46" spans="1:13" x14ac:dyDescent="0.2">
      <c r="A46" s="118" t="s">
        <v>126</v>
      </c>
      <c r="B46" s="42">
        <v>4512.5765373533332</v>
      </c>
      <c r="C46" s="42">
        <v>4474.8411464466662</v>
      </c>
      <c r="D46" s="42">
        <v>4533.6447703066669</v>
      </c>
      <c r="E46" s="42">
        <v>4518.2426912000001</v>
      </c>
      <c r="F46" s="42">
        <v>4571.058920933333</v>
      </c>
      <c r="G46" s="42">
        <v>4557.2097062666662</v>
      </c>
      <c r="H46" s="42">
        <v>4562.9826274333327</v>
      </c>
      <c r="I46" s="42">
        <v>4462.5300144000003</v>
      </c>
      <c r="J46" s="42">
        <v>4460.538625066667</v>
      </c>
      <c r="K46" s="42">
        <v>4424.5638201000002</v>
      </c>
      <c r="L46" s="42">
        <v>4483.6045022333337</v>
      </c>
      <c r="M46" s="42">
        <v>4430.682265866667</v>
      </c>
    </row>
    <row r="47" spans="1:13" x14ac:dyDescent="0.2">
      <c r="A47" s="117" t="s">
        <v>127</v>
      </c>
      <c r="B47" s="41">
        <v>1019.3118932427238</v>
      </c>
      <c r="C47" s="41">
        <v>1011.9194692992069</v>
      </c>
      <c r="D47" s="41">
        <v>1023.5954934394346</v>
      </c>
      <c r="E47" s="41">
        <v>1062.865151</v>
      </c>
      <c r="F47" s="41">
        <v>1040.7202393999999</v>
      </c>
      <c r="G47" s="41">
        <v>1046.8458317333334</v>
      </c>
      <c r="H47" s="41">
        <v>1019.3463272433332</v>
      </c>
      <c r="I47" s="41">
        <v>1038.2405742433332</v>
      </c>
      <c r="J47" s="41">
        <v>1010.1860070733334</v>
      </c>
      <c r="K47" s="41">
        <v>1058.3700730633334</v>
      </c>
      <c r="L47" s="41">
        <v>1046.8520242300001</v>
      </c>
      <c r="M47" s="41">
        <v>1120.6591441666667</v>
      </c>
    </row>
    <row r="48" spans="1:13" x14ac:dyDescent="0.2">
      <c r="A48" s="119" t="s">
        <v>128</v>
      </c>
      <c r="B48" s="121">
        <v>433.98085809988271</v>
      </c>
      <c r="C48" s="121">
        <v>362.03654847861054</v>
      </c>
      <c r="D48" s="121">
        <v>378.62655252844542</v>
      </c>
      <c r="E48" s="121">
        <v>354.43146513000005</v>
      </c>
      <c r="F48" s="121">
        <v>348.03970733333335</v>
      </c>
      <c r="G48" s="121">
        <v>301.45984111000001</v>
      </c>
      <c r="H48" s="121">
        <v>286.97550416333337</v>
      </c>
      <c r="I48" s="121">
        <v>310.70092697666666</v>
      </c>
      <c r="J48" s="121">
        <v>346.76500370333332</v>
      </c>
      <c r="K48" s="121">
        <v>380.51717229333332</v>
      </c>
      <c r="L48" s="121">
        <v>404.69479082333334</v>
      </c>
      <c r="M48" s="121">
        <v>431.38859831333338</v>
      </c>
    </row>
    <row r="49" spans="1:13" s="32" customFormat="1" x14ac:dyDescent="0.2">
      <c r="A49" s="40"/>
    </row>
    <row r="51" spans="1:13" ht="14.25" x14ac:dyDescent="0.25">
      <c r="A51" s="34"/>
    </row>
    <row r="52" spans="1:13" x14ac:dyDescent="0.2">
      <c r="A52" s="83" t="s">
        <v>11</v>
      </c>
    </row>
    <row r="53" spans="1:13" x14ac:dyDescent="0.2">
      <c r="A53" s="253" t="s">
        <v>1</v>
      </c>
      <c r="B53" s="35">
        <v>2021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2">
      <c r="A54" s="254"/>
      <c r="B54" s="152" t="s">
        <v>114</v>
      </c>
      <c r="C54" s="152" t="s">
        <v>115</v>
      </c>
      <c r="D54" s="152" t="s">
        <v>116</v>
      </c>
      <c r="E54" s="152" t="s">
        <v>117</v>
      </c>
      <c r="F54" s="152" t="s">
        <v>118</v>
      </c>
      <c r="G54" s="152" t="s">
        <v>119</v>
      </c>
      <c r="H54" s="152" t="s">
        <v>120</v>
      </c>
      <c r="I54" s="152" t="s">
        <v>121</v>
      </c>
      <c r="J54" s="152" t="s">
        <v>122</v>
      </c>
      <c r="K54" s="152" t="s">
        <v>123</v>
      </c>
      <c r="L54" s="152" t="s">
        <v>129</v>
      </c>
      <c r="M54" s="166" t="s">
        <v>150</v>
      </c>
    </row>
    <row r="55" spans="1:13" x14ac:dyDescent="0.2">
      <c r="A55" s="37" t="s">
        <v>2</v>
      </c>
      <c r="B55" s="120">
        <v>77.899408888915417</v>
      </c>
      <c r="C55" s="120">
        <v>77.921926586624252</v>
      </c>
      <c r="D55" s="120">
        <v>77.944370929131281</v>
      </c>
      <c r="E55" s="120">
        <v>77.96763314815351</v>
      </c>
      <c r="F55" s="120">
        <v>77.989900921254616</v>
      </c>
      <c r="G55" s="120">
        <v>78.012282392077822</v>
      </c>
      <c r="H55" s="120">
        <v>78.034806188529544</v>
      </c>
      <c r="I55" s="120">
        <v>78.058191084470209</v>
      </c>
      <c r="J55" s="120">
        <v>78.081502797794144</v>
      </c>
      <c r="K55" s="120">
        <v>78.104293863050984</v>
      </c>
      <c r="L55" s="120">
        <v>78.127207070363482</v>
      </c>
      <c r="M55" s="120">
        <v>78.149985366870467</v>
      </c>
    </row>
    <row r="56" spans="1:13" x14ac:dyDescent="0.2">
      <c r="A56" s="38" t="s">
        <v>3</v>
      </c>
      <c r="B56" s="112">
        <v>48.828785499779734</v>
      </c>
      <c r="C56" s="112">
        <v>48.782469473344861</v>
      </c>
      <c r="D56" s="112">
        <v>48.389769693473269</v>
      </c>
      <c r="E56" s="112">
        <v>48.043206353505298</v>
      </c>
      <c r="F56" s="112">
        <v>48.305421522109455</v>
      </c>
      <c r="G56" s="112">
        <v>48.125392699942488</v>
      </c>
      <c r="H56" s="112">
        <v>47.935053249089876</v>
      </c>
      <c r="I56" s="112">
        <v>48.044748258289047</v>
      </c>
      <c r="J56" s="112">
        <v>48.567704493989581</v>
      </c>
      <c r="K56" s="112">
        <v>49.359417072592933</v>
      </c>
      <c r="L56" s="112">
        <v>49.961086108051958</v>
      </c>
      <c r="M56" s="112">
        <v>50.94218997701455</v>
      </c>
    </row>
    <row r="57" spans="1:13" x14ac:dyDescent="0.2">
      <c r="A57" s="37" t="s">
        <v>4</v>
      </c>
      <c r="B57" s="120">
        <v>38.870017083520082</v>
      </c>
      <c r="C57" s="120">
        <v>39.387778285179984</v>
      </c>
      <c r="D57" s="120">
        <v>39.357132940224666</v>
      </c>
      <c r="E57" s="120">
        <v>39.133883015203835</v>
      </c>
      <c r="F57" s="120">
        <v>39.585238168600696</v>
      </c>
      <c r="G57" s="120">
        <v>39.808434151407539</v>
      </c>
      <c r="H57" s="120">
        <v>40.118124761146255</v>
      </c>
      <c r="I57" s="120">
        <v>40.549297578532908</v>
      </c>
      <c r="J57" s="120">
        <v>41.251030459691037</v>
      </c>
      <c r="K57" s="120">
        <v>42.011415773352283</v>
      </c>
      <c r="L57" s="120">
        <v>41.814989609462913</v>
      </c>
      <c r="M57" s="120">
        <v>42.375430778966219</v>
      </c>
    </row>
    <row r="58" spans="1:13" x14ac:dyDescent="0.2">
      <c r="A58" s="38" t="s">
        <v>5</v>
      </c>
      <c r="B58" s="112">
        <v>20.395281828798666</v>
      </c>
      <c r="C58" s="112">
        <v>19.258334581233541</v>
      </c>
      <c r="D58" s="112">
        <v>18.666418150569157</v>
      </c>
      <c r="E58" s="112">
        <v>18.544397875416625</v>
      </c>
      <c r="F58" s="112">
        <v>18.05218354082778</v>
      </c>
      <c r="G58" s="112">
        <v>17.28185076928191</v>
      </c>
      <c r="H58" s="112">
        <v>16.307332438241204</v>
      </c>
      <c r="I58" s="112">
        <v>15.600978153658998</v>
      </c>
      <c r="J58" s="112">
        <v>15.06489571728472</v>
      </c>
      <c r="K58" s="112">
        <v>14.886726252459354</v>
      </c>
      <c r="L58" s="112">
        <v>16.304882727065888</v>
      </c>
      <c r="M58" s="112">
        <v>16.816629207362929</v>
      </c>
    </row>
    <row r="59" spans="1:13" x14ac:dyDescent="0.2">
      <c r="A59" s="37" t="s">
        <v>124</v>
      </c>
      <c r="B59" s="120">
        <v>7.6104380394396944</v>
      </c>
      <c r="C59" s="120">
        <v>7.5402800405559871</v>
      </c>
      <c r="D59" s="120">
        <v>7.771000393956923</v>
      </c>
      <c r="E59" s="120">
        <v>8.1317636624849499</v>
      </c>
      <c r="F59" s="120">
        <v>8.2939198220536383</v>
      </c>
      <c r="G59" s="120">
        <v>8.1753501056017779</v>
      </c>
      <c r="H59" s="120">
        <v>7.9062764750710333</v>
      </c>
      <c r="I59" s="120">
        <v>7.920571107784899</v>
      </c>
      <c r="J59" s="120">
        <v>7.9206588348649385</v>
      </c>
      <c r="K59" s="120">
        <v>7.7837419205340517</v>
      </c>
      <c r="L59" s="120">
        <v>7.4996142083930932</v>
      </c>
      <c r="M59" s="120">
        <v>7.9647982535867383</v>
      </c>
    </row>
    <row r="60" spans="1:13" x14ac:dyDescent="0.2">
      <c r="A60" s="38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</row>
    <row r="61" spans="1:13" x14ac:dyDescent="0.2">
      <c r="A61" s="117" t="s">
        <v>6</v>
      </c>
      <c r="B61" s="41">
        <v>25475.244000000002</v>
      </c>
      <c r="C61" s="41">
        <v>25503.654999999999</v>
      </c>
      <c r="D61" s="41">
        <v>25531.53733333333</v>
      </c>
      <c r="E61" s="41">
        <v>25560.080333333332</v>
      </c>
      <c r="F61" s="41">
        <v>25586.954333333331</v>
      </c>
      <c r="G61" s="41">
        <v>25613.631666666664</v>
      </c>
      <c r="H61" s="41">
        <v>25639.693333333333</v>
      </c>
      <c r="I61" s="41">
        <v>25666.188333333335</v>
      </c>
      <c r="J61" s="41">
        <v>25692.026000000002</v>
      </c>
      <c r="K61" s="41">
        <v>25717.013333333332</v>
      </c>
      <c r="L61" s="41">
        <v>25742.080666666665</v>
      </c>
      <c r="M61" s="41">
        <v>25766.873666666666</v>
      </c>
    </row>
    <row r="62" spans="1:13" x14ac:dyDescent="0.2">
      <c r="A62" s="118" t="s">
        <v>7</v>
      </c>
      <c r="B62" s="42">
        <v>19844.990666666668</v>
      </c>
      <c r="C62" s="42">
        <v>19872.894666666671</v>
      </c>
      <c r="D62" s="42">
        <v>19900.376</v>
      </c>
      <c r="E62" s="42">
        <v>19928.589666666667</v>
      </c>
      <c r="F62" s="42">
        <v>19955.240333333331</v>
      </c>
      <c r="G62" s="42">
        <v>19981.778666666669</v>
      </c>
      <c r="H62" s="42">
        <v>20007.884999999998</v>
      </c>
      <c r="I62" s="42">
        <v>20034.562333333335</v>
      </c>
      <c r="J62" s="42">
        <v>20060.72</v>
      </c>
      <c r="K62" s="42">
        <v>20086.091666666671</v>
      </c>
      <c r="L62" s="42">
        <v>20111.56866666667</v>
      </c>
      <c r="M62" s="42">
        <v>20136.808000000001</v>
      </c>
    </row>
    <row r="63" spans="1:13" x14ac:dyDescent="0.2">
      <c r="A63" s="117" t="s">
        <v>125</v>
      </c>
      <c r="B63" s="41">
        <v>9690.1039716311116</v>
      </c>
      <c r="C63" s="41">
        <v>9694.5105601651867</v>
      </c>
      <c r="D63" s="41">
        <v>9629.7558713659255</v>
      </c>
      <c r="E63" s="41">
        <v>9574.3334568999999</v>
      </c>
      <c r="F63" s="41">
        <v>9639.4629587666659</v>
      </c>
      <c r="G63" s="41">
        <v>9616.3094517666668</v>
      </c>
      <c r="H63" s="41">
        <v>9590.790328766665</v>
      </c>
      <c r="I63" s="41">
        <v>9625.5550377</v>
      </c>
      <c r="J63" s="41">
        <v>9743.0312089666677</v>
      </c>
      <c r="K63" s="41">
        <v>9914.3777593333343</v>
      </c>
      <c r="L63" s="41">
        <v>10047.958139233333</v>
      </c>
      <c r="M63" s="41">
        <v>10258.130986666665</v>
      </c>
    </row>
    <row r="64" spans="1:13" x14ac:dyDescent="0.2">
      <c r="A64" s="118" t="s">
        <v>8</v>
      </c>
      <c r="B64" s="42">
        <v>7713.7799571133337</v>
      </c>
      <c r="C64" s="42">
        <v>7827.5092804755559</v>
      </c>
      <c r="D64" s="42">
        <v>7832.2253735044442</v>
      </c>
      <c r="E64" s="42">
        <v>7798.8309667333333</v>
      </c>
      <c r="F64" s="42">
        <v>7899.3294130666663</v>
      </c>
      <c r="G64" s="42">
        <v>7954.4332027999999</v>
      </c>
      <c r="H64" s="42">
        <v>8026.7882663666669</v>
      </c>
      <c r="I64" s="42">
        <v>8123.8742991000008</v>
      </c>
      <c r="J64" s="42">
        <v>8275.2537176333335</v>
      </c>
      <c r="K64" s="42">
        <v>8438.4514827000003</v>
      </c>
      <c r="L64" s="42">
        <v>8409.6503482666667</v>
      </c>
      <c r="M64" s="42">
        <v>8533.0591351333333</v>
      </c>
    </row>
    <row r="65" spans="1:13" x14ac:dyDescent="0.2">
      <c r="A65" s="117" t="s">
        <v>9</v>
      </c>
      <c r="B65" s="41">
        <v>1976.3240145177776</v>
      </c>
      <c r="C65" s="41">
        <v>1867.0012796896297</v>
      </c>
      <c r="D65" s="41">
        <v>1797.5304978281481</v>
      </c>
      <c r="E65" s="41">
        <v>1775.5024901666666</v>
      </c>
      <c r="F65" s="41">
        <v>1740.1335456666666</v>
      </c>
      <c r="G65" s="41">
        <v>1661.8762489666667</v>
      </c>
      <c r="H65" s="41">
        <v>1564.0020623666667</v>
      </c>
      <c r="I65" s="41">
        <v>1501.6807386</v>
      </c>
      <c r="J65" s="41">
        <v>1467.7774913333333</v>
      </c>
      <c r="K65" s="41">
        <v>1475.9262766666668</v>
      </c>
      <c r="L65" s="41">
        <v>1638.3077910666668</v>
      </c>
      <c r="M65" s="41">
        <v>1725.0718516333334</v>
      </c>
    </row>
    <row r="66" spans="1:13" x14ac:dyDescent="0.2">
      <c r="A66" s="118" t="s">
        <v>126</v>
      </c>
      <c r="B66" s="42">
        <v>10154.960517377776</v>
      </c>
      <c r="C66" s="42">
        <v>10178.428765807408</v>
      </c>
      <c r="D66" s="42">
        <v>10270.640291570371</v>
      </c>
      <c r="E66" s="42">
        <v>10354.256209666666</v>
      </c>
      <c r="F66" s="42">
        <v>10315.777374666666</v>
      </c>
      <c r="G66" s="42">
        <v>10365.469214999999</v>
      </c>
      <c r="H66" s="42">
        <v>10417.094671333334</v>
      </c>
      <c r="I66" s="42">
        <v>10409.007295666666</v>
      </c>
      <c r="J66" s="42">
        <v>10317.688791</v>
      </c>
      <c r="K66" s="42">
        <v>10171.713907333333</v>
      </c>
      <c r="L66" s="42">
        <v>10063.610527266666</v>
      </c>
      <c r="M66" s="42">
        <v>9878.6770133000009</v>
      </c>
    </row>
    <row r="67" spans="1:13" x14ac:dyDescent="0.2">
      <c r="A67" s="117" t="s">
        <v>127</v>
      </c>
      <c r="B67" s="41">
        <v>737.45935871827078</v>
      </c>
      <c r="C67" s="41">
        <v>730.99324479772804</v>
      </c>
      <c r="D67" s="41">
        <v>748.32836670093593</v>
      </c>
      <c r="E67" s="41">
        <v>778.56216897333343</v>
      </c>
      <c r="F67" s="41">
        <v>799.48932907666665</v>
      </c>
      <c r="G67" s="41">
        <v>786.16696491999994</v>
      </c>
      <c r="H67" s="41">
        <v>758.27439953666669</v>
      </c>
      <c r="I67" s="41">
        <v>762.39893128000006</v>
      </c>
      <c r="J67" s="41">
        <v>771.71226223666656</v>
      </c>
      <c r="K67" s="41">
        <v>771.70957781333334</v>
      </c>
      <c r="L67" s="41">
        <v>753.55809626333337</v>
      </c>
      <c r="M67" s="41">
        <v>817.03943767666658</v>
      </c>
    </row>
    <row r="68" spans="1:13" x14ac:dyDescent="0.2">
      <c r="A68" s="119" t="s">
        <v>128</v>
      </c>
      <c r="B68" s="121">
        <v>1301.4178060797387</v>
      </c>
      <c r="C68" s="121">
        <v>1147.9558845651966</v>
      </c>
      <c r="D68" s="121">
        <v>1113.1767248549093</v>
      </c>
      <c r="E68" s="121">
        <v>1020.3722773966665</v>
      </c>
      <c r="F68" s="121">
        <v>964.32514809666679</v>
      </c>
      <c r="G68" s="121">
        <v>898.85518630666672</v>
      </c>
      <c r="H68" s="121">
        <v>861.01848249333341</v>
      </c>
      <c r="I68" s="121">
        <v>940.79764172666671</v>
      </c>
      <c r="J68" s="121">
        <v>1022.1716996499999</v>
      </c>
      <c r="K68" s="121">
        <v>1100.3772231999999</v>
      </c>
      <c r="L68" s="121">
        <v>1119.0581235666666</v>
      </c>
      <c r="M68" s="121">
        <v>1176.9961604333332</v>
      </c>
    </row>
    <row r="69" spans="1:13" s="32" customFormat="1" x14ac:dyDescent="0.2">
      <c r="A69" s="46"/>
    </row>
    <row r="70" spans="1:13" x14ac:dyDescent="0.2">
      <c r="A70" s="84" t="s">
        <v>182</v>
      </c>
    </row>
    <row r="71" spans="1:13" x14ac:dyDescent="0.2">
      <c r="A71" s="44" t="s">
        <v>189</v>
      </c>
    </row>
    <row r="72" spans="1:13" x14ac:dyDescent="0.2">
      <c r="A72" s="44" t="s">
        <v>190</v>
      </c>
    </row>
    <row r="73" spans="1:13" x14ac:dyDescent="0.2">
      <c r="A73" s="45" t="s">
        <v>191</v>
      </c>
    </row>
    <row r="74" spans="1:13" x14ac:dyDescent="0.2">
      <c r="A74" s="45" t="s">
        <v>192</v>
      </c>
    </row>
    <row r="75" spans="1:13" x14ac:dyDescent="0.2">
      <c r="A75" s="47" t="s">
        <v>151</v>
      </c>
    </row>
  </sheetData>
  <mergeCells count="3">
    <mergeCell ref="A33:A34"/>
    <mergeCell ref="A53:A54"/>
    <mergeCell ref="A13:A1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6:M75"/>
  <sheetViews>
    <sheetView showGridLines="0" topLeftCell="A40" zoomScale="85" zoomScaleNormal="85" workbookViewId="0">
      <pane xSplit="1" topLeftCell="B1" activePane="topRight" state="frozen"/>
      <selection activeCell="A3" sqref="A3:A4"/>
      <selection pane="topRight" activeCell="A71" sqref="A71:A74"/>
    </sheetView>
  </sheetViews>
  <sheetFormatPr baseColWidth="10" defaultRowHeight="12" x14ac:dyDescent="0.2"/>
  <cols>
    <col min="1" max="1" width="43.28515625" style="31" customWidth="1"/>
    <col min="2" max="2" width="12.85546875" style="107" customWidth="1"/>
    <col min="3" max="3" width="12.5703125" style="107" bestFit="1" customWidth="1"/>
    <col min="4" max="4" width="13.140625" style="107" bestFit="1" customWidth="1"/>
    <col min="5" max="5" width="12.140625" style="107" bestFit="1" customWidth="1"/>
    <col min="6" max="6" width="11.85546875" style="107" customWidth="1"/>
    <col min="7" max="7" width="12.85546875" style="107" customWidth="1"/>
    <col min="8" max="8" width="12.140625" style="107" bestFit="1" customWidth="1"/>
    <col min="9" max="9" width="12.7109375" style="107" bestFit="1" customWidth="1"/>
    <col min="10" max="10" width="13.140625" style="107" bestFit="1" customWidth="1"/>
    <col min="11" max="11" width="12.85546875" style="107" customWidth="1"/>
    <col min="12" max="12" width="16.5703125" style="31" bestFit="1" customWidth="1"/>
    <col min="13" max="13" width="16" style="31" bestFit="1" customWidth="1"/>
    <col min="14" max="16384" width="11.42578125" style="31"/>
  </cols>
  <sheetData>
    <row r="6" spans="1:13" s="87" customFormat="1" ht="16.5" x14ac:dyDescent="0.2">
      <c r="A6" s="154" t="s">
        <v>73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M6" s="219"/>
    </row>
    <row r="7" spans="1:13" ht="15" customHeight="1" x14ac:dyDescent="0.2">
      <c r="A7" s="111" t="s">
        <v>130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23"/>
      <c r="M7" s="167"/>
    </row>
    <row r="8" spans="1:13" ht="15" customHeight="1" x14ac:dyDescent="0.2">
      <c r="A8" s="111" t="s">
        <v>131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23"/>
      <c r="M8" s="167"/>
    </row>
    <row r="9" spans="1:13" ht="15" customHeight="1" x14ac:dyDescent="0.2">
      <c r="A9" s="111" t="s">
        <v>132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23"/>
      <c r="M9" s="167"/>
    </row>
    <row r="10" spans="1:13" ht="15" customHeight="1" x14ac:dyDescent="0.2">
      <c r="A10" s="111" t="s">
        <v>67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23"/>
      <c r="M10" s="167"/>
    </row>
    <row r="11" spans="1:13" ht="15" customHeight="1" x14ac:dyDescent="0.2">
      <c r="A11" s="153" t="s">
        <v>133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220"/>
    </row>
    <row r="12" spans="1:13" ht="14.25" x14ac:dyDescent="0.25">
      <c r="A12" s="4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</row>
    <row r="13" spans="1:13" x14ac:dyDescent="0.2">
      <c r="A13" s="253" t="s">
        <v>1</v>
      </c>
      <c r="B13" s="35">
        <v>2021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2">
      <c r="A14" s="254"/>
      <c r="B14" s="36" t="s">
        <v>114</v>
      </c>
      <c r="C14" s="36" t="s">
        <v>115</v>
      </c>
      <c r="D14" s="36" t="s">
        <v>116</v>
      </c>
      <c r="E14" s="36" t="s">
        <v>117</v>
      </c>
      <c r="F14" s="36" t="s">
        <v>118</v>
      </c>
      <c r="G14" s="36" t="s">
        <v>119</v>
      </c>
      <c r="H14" s="36" t="s">
        <v>120</v>
      </c>
      <c r="I14" s="36" t="s">
        <v>121</v>
      </c>
      <c r="J14" s="36" t="s">
        <v>122</v>
      </c>
      <c r="K14" s="36" t="s">
        <v>123</v>
      </c>
      <c r="L14" s="36" t="s">
        <v>129</v>
      </c>
      <c r="M14" s="166" t="s">
        <v>150</v>
      </c>
    </row>
    <row r="15" spans="1:13" x14ac:dyDescent="0.2">
      <c r="A15" s="37" t="s">
        <v>2</v>
      </c>
      <c r="B15" s="120">
        <v>78.253783558860434</v>
      </c>
      <c r="C15" s="120">
        <v>78.278657224648811</v>
      </c>
      <c r="D15" s="120">
        <v>78.303303817728931</v>
      </c>
      <c r="E15" s="120">
        <v>78.328913832221374</v>
      </c>
      <c r="F15" s="120">
        <v>78.353493512159517</v>
      </c>
      <c r="G15" s="120">
        <v>78.378329247506088</v>
      </c>
      <c r="H15" s="120">
        <v>78.403095702989773</v>
      </c>
      <c r="I15" s="120">
        <v>78.428506615533436</v>
      </c>
      <c r="J15" s="120">
        <v>78.453663752902642</v>
      </c>
      <c r="K15" s="120">
        <v>78.478259367413358</v>
      </c>
      <c r="L15" s="120">
        <v>78.502897344173562</v>
      </c>
      <c r="M15" s="120">
        <v>78.527322418154711</v>
      </c>
    </row>
    <row r="16" spans="1:13" x14ac:dyDescent="0.2">
      <c r="A16" s="38" t="s">
        <v>3</v>
      </c>
      <c r="B16" s="112">
        <v>62.790814656918371</v>
      </c>
      <c r="C16" s="112">
        <v>62.624770822414156</v>
      </c>
      <c r="D16" s="112">
        <v>62.224453858294012</v>
      </c>
      <c r="E16" s="112">
        <v>62.060887060471281</v>
      </c>
      <c r="F16" s="112">
        <v>62.097044454794727</v>
      </c>
      <c r="G16" s="112">
        <v>62.067157241001411</v>
      </c>
      <c r="H16" s="112">
        <v>61.880780898358189</v>
      </c>
      <c r="I16" s="112">
        <v>62.076494701693264</v>
      </c>
      <c r="J16" s="112">
        <v>62.3934320186493</v>
      </c>
      <c r="K16" s="112">
        <v>62.829209177536548</v>
      </c>
      <c r="L16" s="112">
        <v>63.181772471291296</v>
      </c>
      <c r="M16" s="112">
        <v>63.751930099282184</v>
      </c>
    </row>
    <row r="17" spans="1:13" x14ac:dyDescent="0.2">
      <c r="A17" s="37" t="s">
        <v>4</v>
      </c>
      <c r="B17" s="120">
        <v>51.650092137674854</v>
      </c>
      <c r="C17" s="120">
        <v>52.000945902133921</v>
      </c>
      <c r="D17" s="120">
        <v>51.879903183212974</v>
      </c>
      <c r="E17" s="120">
        <v>51.854421708970257</v>
      </c>
      <c r="F17" s="120">
        <v>52.417529008370792</v>
      </c>
      <c r="G17" s="120">
        <v>52.902734690854835</v>
      </c>
      <c r="H17" s="120">
        <v>53.310652000753656</v>
      </c>
      <c r="I17" s="120">
        <v>53.784502133683489</v>
      </c>
      <c r="J17" s="120">
        <v>54.379733144991874</v>
      </c>
      <c r="K17" s="120">
        <v>54.995613675281739</v>
      </c>
      <c r="L17" s="120">
        <v>54.702477016279552</v>
      </c>
      <c r="M17" s="120">
        <v>54.934550211542124</v>
      </c>
    </row>
    <row r="18" spans="1:13" x14ac:dyDescent="0.2">
      <c r="A18" s="38" t="s">
        <v>5</v>
      </c>
      <c r="B18" s="112">
        <v>17.742599104845358</v>
      </c>
      <c r="C18" s="112">
        <v>16.964253570534183</v>
      </c>
      <c r="D18" s="112">
        <v>16.624574477807492</v>
      </c>
      <c r="E18" s="112">
        <v>16.445888426952248</v>
      </c>
      <c r="F18" s="112">
        <v>15.587721483837527</v>
      </c>
      <c r="G18" s="112">
        <v>14.765331379802365</v>
      </c>
      <c r="H18" s="112">
        <v>13.849419437161487</v>
      </c>
      <c r="I18" s="112">
        <v>13.357701023320811</v>
      </c>
      <c r="J18" s="112">
        <v>12.843818034023444</v>
      </c>
      <c r="K18" s="112">
        <v>12.468079106517832</v>
      </c>
      <c r="L18" s="112">
        <v>13.420477336030082</v>
      </c>
      <c r="M18" s="112">
        <v>13.830765398684713</v>
      </c>
    </row>
    <row r="19" spans="1:13" x14ac:dyDescent="0.2">
      <c r="A19" s="37" t="s">
        <v>124</v>
      </c>
      <c r="B19" s="120">
        <v>7.4804952230909052</v>
      </c>
      <c r="C19" s="120">
        <v>7.3602608798021469</v>
      </c>
      <c r="D19" s="120">
        <v>7.5873366328547105</v>
      </c>
      <c r="E19" s="120">
        <v>7.8994488174135205</v>
      </c>
      <c r="F19" s="120">
        <v>8.0187719433525562</v>
      </c>
      <c r="G19" s="120">
        <v>7.9642312184152022</v>
      </c>
      <c r="H19" s="120">
        <v>7.7640989882099216</v>
      </c>
      <c r="I19" s="120">
        <v>7.7240952109589003</v>
      </c>
      <c r="J19" s="120">
        <v>7.5161446892153068</v>
      </c>
      <c r="K19" s="120">
        <v>7.5155037466509311</v>
      </c>
      <c r="L19" s="120">
        <v>7.2939484389354865</v>
      </c>
      <c r="M19" s="120">
        <v>7.8866644555170469</v>
      </c>
    </row>
    <row r="20" spans="1:13" x14ac:dyDescent="0.2">
      <c r="A20" s="38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</row>
    <row r="21" spans="1:13" x14ac:dyDescent="0.2">
      <c r="A21" s="117" t="s">
        <v>6</v>
      </c>
      <c r="B21" s="41">
        <v>38238.050999999999</v>
      </c>
      <c r="C21" s="41">
        <v>38286.354666666666</v>
      </c>
      <c r="D21" s="41">
        <v>38333.470666666668</v>
      </c>
      <c r="E21" s="41">
        <v>38381.280333333336</v>
      </c>
      <c r="F21" s="41">
        <v>38426.191333333329</v>
      </c>
      <c r="G21" s="41">
        <v>38470.517666666674</v>
      </c>
      <c r="H21" s="41">
        <v>38513.599999999999</v>
      </c>
      <c r="I21" s="41">
        <v>38557.057000000001</v>
      </c>
      <c r="J21" s="41">
        <v>38599.328000000001</v>
      </c>
      <c r="K21" s="41">
        <v>38640.220333333338</v>
      </c>
      <c r="L21" s="41">
        <v>38680.941333333329</v>
      </c>
      <c r="M21" s="41">
        <v>38721.084666666662</v>
      </c>
    </row>
    <row r="22" spans="1:13" x14ac:dyDescent="0.2">
      <c r="A22" s="118" t="s">
        <v>7</v>
      </c>
      <c r="B22" s="42">
        <v>29922.721666666668</v>
      </c>
      <c r="C22" s="42">
        <v>29970.044333333335</v>
      </c>
      <c r="D22" s="42">
        <v>30016.374</v>
      </c>
      <c r="E22" s="42">
        <v>30063.64</v>
      </c>
      <c r="F22" s="42">
        <v>30108.263333333336</v>
      </c>
      <c r="G22" s="42">
        <v>30152.548999999999</v>
      </c>
      <c r="H22" s="42">
        <v>30195.854666666666</v>
      </c>
      <c r="I22" s="42">
        <v>30239.723999999998</v>
      </c>
      <c r="J22" s="42">
        <v>30282.587</v>
      </c>
      <c r="K22" s="42">
        <v>30324.172333333332</v>
      </c>
      <c r="L22" s="42">
        <v>30365.659666666663</v>
      </c>
      <c r="M22" s="42">
        <v>30406.630999999998</v>
      </c>
    </row>
    <row r="23" spans="1:13" x14ac:dyDescent="0.2">
      <c r="A23" s="117" t="s">
        <v>125</v>
      </c>
      <c r="B23" s="41">
        <v>18788.720702022223</v>
      </c>
      <c r="C23" s="41">
        <v>18768.671579125923</v>
      </c>
      <c r="D23" s="41">
        <v>18677.524789562962</v>
      </c>
      <c r="E23" s="41">
        <v>18657.761666666669</v>
      </c>
      <c r="F23" s="41">
        <v>18696.341666666664</v>
      </c>
      <c r="G23" s="41">
        <v>18714.829999999998</v>
      </c>
      <c r="H23" s="41">
        <v>18685.430666666667</v>
      </c>
      <c r="I23" s="41">
        <v>18771.760666666665</v>
      </c>
      <c r="J23" s="41">
        <v>18894.345333333331</v>
      </c>
      <c r="K23" s="41">
        <v>19052.437666666665</v>
      </c>
      <c r="L23" s="41">
        <v>19185.562000000002</v>
      </c>
      <c r="M23" s="41">
        <v>19384.814140666665</v>
      </c>
    </row>
    <row r="24" spans="1:13" x14ac:dyDescent="0.2">
      <c r="A24" s="118" t="s">
        <v>8</v>
      </c>
      <c r="B24" s="42">
        <v>15455.113310933331</v>
      </c>
      <c r="C24" s="42">
        <v>15584.706540622219</v>
      </c>
      <c r="D24" s="42">
        <v>15572.46577031111</v>
      </c>
      <c r="E24" s="42">
        <v>15589.326666666666</v>
      </c>
      <c r="F24" s="42">
        <v>15782.007666666666</v>
      </c>
      <c r="G24" s="42">
        <v>15951.523000000001</v>
      </c>
      <c r="H24" s="42">
        <v>16097.606999999998</v>
      </c>
      <c r="I24" s="42">
        <v>16264.284999999998</v>
      </c>
      <c r="J24" s="42">
        <v>16467.59</v>
      </c>
      <c r="K24" s="42">
        <v>16676.964666666667</v>
      </c>
      <c r="L24" s="42">
        <v>16610.768</v>
      </c>
      <c r="M24" s="42">
        <v>16703.745974333331</v>
      </c>
    </row>
    <row r="25" spans="1:13" x14ac:dyDescent="0.2">
      <c r="A25" s="117" t="s">
        <v>9</v>
      </c>
      <c r="B25" s="41">
        <v>3333.6073910888895</v>
      </c>
      <c r="C25" s="41">
        <v>3183.9650385037039</v>
      </c>
      <c r="D25" s="41">
        <v>3105.0590192518521</v>
      </c>
      <c r="E25" s="41">
        <v>3068.4346666666665</v>
      </c>
      <c r="F25" s="41">
        <v>2914.3336666666669</v>
      </c>
      <c r="G25" s="41">
        <v>2763.3066666666668</v>
      </c>
      <c r="H25" s="41">
        <v>2587.8236666666667</v>
      </c>
      <c r="I25" s="41">
        <v>2507.4756666666667</v>
      </c>
      <c r="J25" s="41">
        <v>2426.7553333333331</v>
      </c>
      <c r="K25" s="41">
        <v>2375.473</v>
      </c>
      <c r="L25" s="41">
        <v>2574.7939999999999</v>
      </c>
      <c r="M25" s="41">
        <v>2681.0681667666668</v>
      </c>
    </row>
    <row r="26" spans="1:13" x14ac:dyDescent="0.2">
      <c r="A26" s="118" t="s">
        <v>126</v>
      </c>
      <c r="B26" s="42">
        <v>11134.132408888889</v>
      </c>
      <c r="C26" s="42">
        <v>11201.452161481482</v>
      </c>
      <c r="D26" s="42">
        <v>11338.88558074074</v>
      </c>
      <c r="E26" s="42">
        <v>11405.878333333334</v>
      </c>
      <c r="F26" s="42">
        <v>11411.921666666667</v>
      </c>
      <c r="G26" s="42">
        <v>11437.718999999999</v>
      </c>
      <c r="H26" s="42">
        <v>11510.423999999999</v>
      </c>
      <c r="I26" s="42">
        <v>11467.963333333333</v>
      </c>
      <c r="J26" s="42">
        <v>11388.241666666669</v>
      </c>
      <c r="K26" s="42">
        <v>11271.734666666665</v>
      </c>
      <c r="L26" s="42">
        <v>11180.097666666668</v>
      </c>
      <c r="M26" s="42">
        <v>11021.816859333334</v>
      </c>
    </row>
    <row r="27" spans="1:13" x14ac:dyDescent="0.2">
      <c r="A27" s="117" t="s">
        <v>127</v>
      </c>
      <c r="B27" s="41">
        <v>1405.4893545946643</v>
      </c>
      <c r="C27" s="41">
        <v>1381.4231918969492</v>
      </c>
      <c r="D27" s="41">
        <v>1417.1266804690301</v>
      </c>
      <c r="E27" s="41">
        <v>1473.8603333333333</v>
      </c>
      <c r="F27" s="41">
        <v>1499.2169999999999</v>
      </c>
      <c r="G27" s="41">
        <v>1490.4923333333336</v>
      </c>
      <c r="H27" s="41">
        <v>1450.7553333333333</v>
      </c>
      <c r="I27" s="41">
        <v>1449.9486666666664</v>
      </c>
      <c r="J27" s="41">
        <v>1420.1263333333334</v>
      </c>
      <c r="K27" s="41">
        <v>1431.8866666666665</v>
      </c>
      <c r="L27" s="41">
        <v>1399.385</v>
      </c>
      <c r="M27" s="41">
        <v>1528.8152466000001</v>
      </c>
    </row>
    <row r="28" spans="1:13" x14ac:dyDescent="0.2">
      <c r="A28" s="119" t="s">
        <v>128</v>
      </c>
      <c r="B28" s="121">
        <v>1288.5229352613394</v>
      </c>
      <c r="C28" s="121">
        <v>1126.9137485904578</v>
      </c>
      <c r="D28" s="121">
        <v>1122.149813210159</v>
      </c>
      <c r="E28" s="121">
        <v>1034.9549999999999</v>
      </c>
      <c r="F28" s="121">
        <v>1000.026</v>
      </c>
      <c r="G28" s="121">
        <v>906.32966666666664</v>
      </c>
      <c r="H28" s="121">
        <v>867.89300000000003</v>
      </c>
      <c r="I28" s="121">
        <v>916.54500000000007</v>
      </c>
      <c r="J28" s="121">
        <v>991.45233333333329</v>
      </c>
      <c r="K28" s="121">
        <v>1045.7813333333334</v>
      </c>
      <c r="L28" s="121">
        <v>1079.4823333333331</v>
      </c>
      <c r="M28" s="121">
        <v>1152.2147046333332</v>
      </c>
    </row>
    <row r="29" spans="1:13" s="32" customFormat="1" x14ac:dyDescent="0.2">
      <c r="A29" s="43"/>
    </row>
    <row r="30" spans="1:13" x14ac:dyDescent="0.2"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3" ht="14.25" x14ac:dyDescent="0.25">
      <c r="A31" s="34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</row>
    <row r="32" spans="1:13" x14ac:dyDescent="0.2">
      <c r="A32" s="83" t="s">
        <v>10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3" x14ac:dyDescent="0.2">
      <c r="A33" s="253" t="s">
        <v>1</v>
      </c>
      <c r="B33" s="35">
        <v>2021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x14ac:dyDescent="0.2">
      <c r="A34" s="254"/>
      <c r="B34" s="152" t="s">
        <v>114</v>
      </c>
      <c r="C34" s="152" t="s">
        <v>115</v>
      </c>
      <c r="D34" s="152" t="s">
        <v>116</v>
      </c>
      <c r="E34" s="152" t="s">
        <v>117</v>
      </c>
      <c r="F34" s="152" t="s">
        <v>118</v>
      </c>
      <c r="G34" s="152" t="s">
        <v>119</v>
      </c>
      <c r="H34" s="152" t="s">
        <v>120</v>
      </c>
      <c r="I34" s="152" t="s">
        <v>121</v>
      </c>
      <c r="J34" s="152" t="s">
        <v>122</v>
      </c>
      <c r="K34" s="152" t="s">
        <v>123</v>
      </c>
      <c r="L34" s="152" t="s">
        <v>129</v>
      </c>
      <c r="M34" s="166" t="s">
        <v>150</v>
      </c>
    </row>
    <row r="35" spans="1:13" x14ac:dyDescent="0.2">
      <c r="A35" s="37" t="s">
        <v>2</v>
      </c>
      <c r="B35" s="120">
        <v>76.860694650980179</v>
      </c>
      <c r="C35" s="120">
        <v>76.886936252946626</v>
      </c>
      <c r="D35" s="120">
        <v>76.912855103382313</v>
      </c>
      <c r="E35" s="120">
        <v>76.939770112238435</v>
      </c>
      <c r="F35" s="120">
        <v>76.965447633831744</v>
      </c>
      <c r="G35" s="120">
        <v>76.991388177531007</v>
      </c>
      <c r="H35" s="120">
        <v>77.017218893786648</v>
      </c>
      <c r="I35" s="120">
        <v>77.0437297387939</v>
      </c>
      <c r="J35" s="120">
        <v>77.069947544924787</v>
      </c>
      <c r="K35" s="120">
        <v>77.095528882083613</v>
      </c>
      <c r="L35" s="120">
        <v>77.121195852214484</v>
      </c>
      <c r="M35" s="120">
        <v>77.146551208301389</v>
      </c>
    </row>
    <row r="36" spans="1:13" x14ac:dyDescent="0.2">
      <c r="A36" s="38" t="s">
        <v>3</v>
      </c>
      <c r="B36" s="112">
        <v>74.581986528993866</v>
      </c>
      <c r="C36" s="112">
        <v>74.658832117250356</v>
      </c>
      <c r="D36" s="112">
        <v>74.305464225288347</v>
      </c>
      <c r="E36" s="112">
        <v>74.388857023725237</v>
      </c>
      <c r="F36" s="112">
        <v>74.136923096132605</v>
      </c>
      <c r="G36" s="112">
        <v>74.297950444756751</v>
      </c>
      <c r="H36" s="112">
        <v>74.24750245551472</v>
      </c>
      <c r="I36" s="112">
        <v>74.681365556838088</v>
      </c>
      <c r="J36" s="112">
        <v>74.705686380705956</v>
      </c>
      <c r="K36" s="112">
        <v>74.768409017016623</v>
      </c>
      <c r="L36" s="112">
        <v>74.611592368069566</v>
      </c>
      <c r="M36" s="112">
        <v>74.860199759261249</v>
      </c>
    </row>
    <row r="37" spans="1:13" x14ac:dyDescent="0.2">
      <c r="A37" s="37" t="s">
        <v>4</v>
      </c>
      <c r="B37" s="120">
        <v>63.554438160709736</v>
      </c>
      <c r="C37" s="120">
        <v>63.856570658131893</v>
      </c>
      <c r="D37" s="120">
        <v>63.41610551355592</v>
      </c>
      <c r="E37" s="120">
        <v>63.554671002913686</v>
      </c>
      <c r="F37" s="120">
        <v>64.219719862397454</v>
      </c>
      <c r="G37" s="120">
        <v>65.040654112404468</v>
      </c>
      <c r="H37" s="120">
        <v>65.656132492550043</v>
      </c>
      <c r="I37" s="120">
        <v>66.162727439072285</v>
      </c>
      <c r="J37" s="120">
        <v>66.507656348739616</v>
      </c>
      <c r="K37" s="120">
        <v>66.903226173111463</v>
      </c>
      <c r="L37" s="120">
        <v>66.435661597632105</v>
      </c>
      <c r="M37" s="120">
        <v>66.366547293660787</v>
      </c>
    </row>
    <row r="38" spans="1:13" x14ac:dyDescent="0.2">
      <c r="A38" s="38" t="s">
        <v>5</v>
      </c>
      <c r="B38" s="112">
        <v>14.785806709502383</v>
      </c>
      <c r="C38" s="112">
        <v>14.468832626027437</v>
      </c>
      <c r="D38" s="112">
        <v>14.654855904966485</v>
      </c>
      <c r="E38" s="112">
        <v>14.564259291356169</v>
      </c>
      <c r="F38" s="112">
        <v>13.376874596565164</v>
      </c>
      <c r="G38" s="112">
        <v>12.45969273017589</v>
      </c>
      <c r="H38" s="112">
        <v>11.571257856111558</v>
      </c>
      <c r="I38" s="112">
        <v>11.406644820755114</v>
      </c>
      <c r="J38" s="112">
        <v>10.973769773363017</v>
      </c>
      <c r="K38" s="112">
        <v>10.519393079969209</v>
      </c>
      <c r="L38" s="112">
        <v>10.95798992070698</v>
      </c>
      <c r="M38" s="112">
        <v>11.346018971783101</v>
      </c>
    </row>
    <row r="39" spans="1:13" x14ac:dyDescent="0.2">
      <c r="A39" s="37" t="s">
        <v>124</v>
      </c>
      <c r="B39" s="120">
        <v>7.3400365292338678</v>
      </c>
      <c r="C39" s="120">
        <v>7.2467452287228342</v>
      </c>
      <c r="D39" s="120">
        <v>7.3640909982642073</v>
      </c>
      <c r="E39" s="120">
        <v>7.6095078329908583</v>
      </c>
      <c r="F39" s="120">
        <v>7.6220962043146683</v>
      </c>
      <c r="G39" s="120">
        <v>7.7830317828398403</v>
      </c>
      <c r="H39" s="120">
        <v>7.6056973085892681</v>
      </c>
      <c r="I39" s="120">
        <v>7.5111751808735345</v>
      </c>
      <c r="J39" s="120">
        <v>7.0583201733472061</v>
      </c>
      <c r="K39" s="120">
        <v>7.1762610769300421</v>
      </c>
      <c r="L39" s="120">
        <v>7.0654170543352048</v>
      </c>
      <c r="M39" s="120">
        <v>7.6144238338558798</v>
      </c>
    </row>
    <row r="40" spans="1:13" x14ac:dyDescent="0.2">
      <c r="A40" s="38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</row>
    <row r="41" spans="1:13" x14ac:dyDescent="0.2">
      <c r="A41" s="117" t="s">
        <v>6</v>
      </c>
      <c r="B41" s="41">
        <v>18296.536000000004</v>
      </c>
      <c r="C41" s="41">
        <v>18319.016666666666</v>
      </c>
      <c r="D41" s="41">
        <v>18340.856</v>
      </c>
      <c r="E41" s="41">
        <v>18362.931999999997</v>
      </c>
      <c r="F41" s="41">
        <v>18383.526333333331</v>
      </c>
      <c r="G41" s="41">
        <v>18403.77</v>
      </c>
      <c r="H41" s="41">
        <v>18423.347666666665</v>
      </c>
      <c r="I41" s="41">
        <v>18443.085999999999</v>
      </c>
      <c r="J41" s="41">
        <v>18462.210999999999</v>
      </c>
      <c r="K41" s="41">
        <v>18480.672666666669</v>
      </c>
      <c r="L41" s="41">
        <v>18498.963666666667</v>
      </c>
      <c r="M41" s="41">
        <v>18516.958666666666</v>
      </c>
    </row>
    <row r="42" spans="1:13" x14ac:dyDescent="0.2">
      <c r="A42" s="118" t="s">
        <v>7</v>
      </c>
      <c r="B42" s="42">
        <v>14062.844666666666</v>
      </c>
      <c r="C42" s="42">
        <v>14084.930666666667</v>
      </c>
      <c r="D42" s="42">
        <v>14106.476000000001</v>
      </c>
      <c r="E42" s="42">
        <v>14128.397666666666</v>
      </c>
      <c r="F42" s="42">
        <v>14148.963333333333</v>
      </c>
      <c r="G42" s="42">
        <v>14169.317999999999</v>
      </c>
      <c r="H42" s="42">
        <v>14189.15</v>
      </c>
      <c r="I42" s="42">
        <v>14209.241333333333</v>
      </c>
      <c r="J42" s="42">
        <v>14228.816333333334</v>
      </c>
      <c r="K42" s="42">
        <v>14247.772333333332</v>
      </c>
      <c r="L42" s="42">
        <v>14266.621999999998</v>
      </c>
      <c r="M42" s="42">
        <v>14285.195</v>
      </c>
    </row>
    <row r="43" spans="1:13" x14ac:dyDescent="0.2">
      <c r="A43" s="117" t="s">
        <v>125</v>
      </c>
      <c r="B43" s="41">
        <v>10488.348914886667</v>
      </c>
      <c r="C43" s="41">
        <v>10515.644740257778</v>
      </c>
      <c r="D43" s="41">
        <v>10481.882477628888</v>
      </c>
      <c r="E43" s="41">
        <v>10509.953539999999</v>
      </c>
      <c r="F43" s="41">
        <v>10489.606065333333</v>
      </c>
      <c r="G43" s="41">
        <v>10527.512865999999</v>
      </c>
      <c r="H43" s="41">
        <v>10535.089494666667</v>
      </c>
      <c r="I43" s="41">
        <v>10611.655463000001</v>
      </c>
      <c r="J43" s="41">
        <v>10629.734905666666</v>
      </c>
      <c r="K43" s="41">
        <v>10652.832693999999</v>
      </c>
      <c r="L43" s="41">
        <v>10644.553851333332</v>
      </c>
      <c r="M43" s="41">
        <v>10693.925513</v>
      </c>
    </row>
    <row r="44" spans="1:13" x14ac:dyDescent="0.2">
      <c r="A44" s="118" t="s">
        <v>8</v>
      </c>
      <c r="B44" s="42">
        <v>8937.5619173133327</v>
      </c>
      <c r="C44" s="42">
        <v>8994.153703308888</v>
      </c>
      <c r="D44" s="42">
        <v>8945.7777044044433</v>
      </c>
      <c r="E44" s="42">
        <v>8979.256655033334</v>
      </c>
      <c r="F44" s="42">
        <v>9086.4246160999992</v>
      </c>
      <c r="G44" s="42">
        <v>9215.8171104666671</v>
      </c>
      <c r="H44" s="42">
        <v>9316.0471235666646</v>
      </c>
      <c r="I44" s="42">
        <v>9401.2216145333332</v>
      </c>
      <c r="J44" s="42">
        <v>9463.2522694666677</v>
      </c>
      <c r="K44" s="42">
        <v>9532.2193487999994</v>
      </c>
      <c r="L44" s="42">
        <v>9478.1247133333327</v>
      </c>
      <c r="M44" s="42">
        <v>9480.5906956666659</v>
      </c>
    </row>
    <row r="45" spans="1:13" x14ac:dyDescent="0.2">
      <c r="A45" s="117" t="s">
        <v>9</v>
      </c>
      <c r="B45" s="41">
        <v>1550.7869975733331</v>
      </c>
      <c r="C45" s="41">
        <v>1521.4910370155555</v>
      </c>
      <c r="D45" s="41">
        <v>1536.1047732244444</v>
      </c>
      <c r="E45" s="41">
        <v>1530.6968849666664</v>
      </c>
      <c r="F45" s="41">
        <v>1403.1814490333334</v>
      </c>
      <c r="G45" s="41">
        <v>1311.6957552333333</v>
      </c>
      <c r="H45" s="41">
        <v>1219.0423708000001</v>
      </c>
      <c r="I45" s="41">
        <v>1210.4338482666667</v>
      </c>
      <c r="J45" s="41">
        <v>1166.4826360666666</v>
      </c>
      <c r="K45" s="41">
        <v>1120.6133452333333</v>
      </c>
      <c r="L45" s="41">
        <v>1166.4291381333333</v>
      </c>
      <c r="M45" s="41">
        <v>1213.3348175333333</v>
      </c>
    </row>
    <row r="46" spans="1:13" x14ac:dyDescent="0.2">
      <c r="A46" s="118" t="s">
        <v>126</v>
      </c>
      <c r="B46" s="42">
        <v>3574.5535069644443</v>
      </c>
      <c r="C46" s="42">
        <v>3569.3207631318514</v>
      </c>
      <c r="D46" s="42">
        <v>3624.6094407659257</v>
      </c>
      <c r="E46" s="42">
        <v>3618.4441266999997</v>
      </c>
      <c r="F46" s="42">
        <v>3659.3572682666668</v>
      </c>
      <c r="G46" s="42">
        <v>3641.8051343666666</v>
      </c>
      <c r="H46" s="42">
        <v>3654.0605056666664</v>
      </c>
      <c r="I46" s="42">
        <v>3597.5858705333326</v>
      </c>
      <c r="J46" s="42">
        <v>3599.0814277999998</v>
      </c>
      <c r="K46" s="42">
        <v>3594.9396393000002</v>
      </c>
      <c r="L46" s="42">
        <v>3622.0681485333334</v>
      </c>
      <c r="M46" s="42">
        <v>3591.2694867999999</v>
      </c>
    </row>
    <row r="47" spans="1:13" x14ac:dyDescent="0.2">
      <c r="A47" s="117" t="s">
        <v>127</v>
      </c>
      <c r="B47" s="41">
        <v>769.84864166618536</v>
      </c>
      <c r="C47" s="41">
        <v>762.04198348407419</v>
      </c>
      <c r="D47" s="41">
        <v>771.89536398370217</v>
      </c>
      <c r="E47" s="41">
        <v>799.75573786999996</v>
      </c>
      <c r="F47" s="41">
        <v>799.52786575333323</v>
      </c>
      <c r="G47" s="41">
        <v>819.35967230333335</v>
      </c>
      <c r="H47" s="41">
        <v>801.26701815333342</v>
      </c>
      <c r="I47" s="41">
        <v>797.06003141666667</v>
      </c>
      <c r="J47" s="41">
        <v>750.28072321999991</v>
      </c>
      <c r="K47" s="41">
        <v>764.47508620999997</v>
      </c>
      <c r="L47" s="41">
        <v>752.08212317000005</v>
      </c>
      <c r="M47" s="41">
        <v>814.2808130366667</v>
      </c>
    </row>
    <row r="48" spans="1:13" x14ac:dyDescent="0.2">
      <c r="A48" s="119" t="s">
        <v>128</v>
      </c>
      <c r="B48" s="121">
        <v>345.39093944745946</v>
      </c>
      <c r="C48" s="121">
        <v>288.87101929826298</v>
      </c>
      <c r="D48" s="121">
        <v>302.82571071247406</v>
      </c>
      <c r="E48" s="121">
        <v>280.81058236333337</v>
      </c>
      <c r="F48" s="121">
        <v>280.48976590000001</v>
      </c>
      <c r="G48" s="121">
        <v>240.89066030333331</v>
      </c>
      <c r="H48" s="121">
        <v>234.62280981666666</v>
      </c>
      <c r="I48" s="121">
        <v>245.51533948666668</v>
      </c>
      <c r="J48" s="121">
        <v>269.10782343333335</v>
      </c>
      <c r="K48" s="121">
        <v>287.53477674999999</v>
      </c>
      <c r="L48" s="121">
        <v>311.76667775999999</v>
      </c>
      <c r="M48" s="121">
        <v>334.37874474</v>
      </c>
    </row>
    <row r="49" spans="1:13" s="32" customFormat="1" x14ac:dyDescent="0.2">
      <c r="A49" s="40"/>
    </row>
    <row r="50" spans="1:13" x14ac:dyDescent="0.2"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3" ht="14.25" x14ac:dyDescent="0.25">
      <c r="A51" s="34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</row>
    <row r="52" spans="1:13" x14ac:dyDescent="0.2">
      <c r="A52" s="83" t="s">
        <v>11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3" x14ac:dyDescent="0.2">
      <c r="A53" s="253" t="s">
        <v>1</v>
      </c>
      <c r="B53" s="35">
        <v>2021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2">
      <c r="A54" s="254"/>
      <c r="B54" s="152" t="s">
        <v>114</v>
      </c>
      <c r="C54" s="152" t="s">
        <v>115</v>
      </c>
      <c r="D54" s="152" t="s">
        <v>116</v>
      </c>
      <c r="E54" s="152" t="s">
        <v>117</v>
      </c>
      <c r="F54" s="152" t="s">
        <v>118</v>
      </c>
      <c r="G54" s="152" t="s">
        <v>119</v>
      </c>
      <c r="H54" s="152" t="s">
        <v>120</v>
      </c>
      <c r="I54" s="152" t="s">
        <v>121</v>
      </c>
      <c r="J54" s="152" t="s">
        <v>122</v>
      </c>
      <c r="K54" s="152" t="s">
        <v>123</v>
      </c>
      <c r="L54" s="152" t="s">
        <v>129</v>
      </c>
      <c r="M54" s="166" t="s">
        <v>150</v>
      </c>
    </row>
    <row r="55" spans="1:13" x14ac:dyDescent="0.2">
      <c r="A55" s="37" t="s">
        <v>2</v>
      </c>
      <c r="B55" s="120">
        <v>79.531956323278337</v>
      </c>
      <c r="C55" s="120">
        <v>79.555490404713268</v>
      </c>
      <c r="D55" s="120">
        <v>79.578875826213419</v>
      </c>
      <c r="E55" s="120">
        <v>79.603182380431164</v>
      </c>
      <c r="F55" s="120">
        <v>79.626636477733854</v>
      </c>
      <c r="G55" s="120">
        <v>79.650331311785578</v>
      </c>
      <c r="H55" s="120">
        <v>79.673985179910716</v>
      </c>
      <c r="I55" s="120">
        <v>79.698248877194189</v>
      </c>
      <c r="J55" s="120">
        <v>79.722289276397746</v>
      </c>
      <c r="K55" s="120">
        <v>79.745836889891848</v>
      </c>
      <c r="L55" s="120">
        <v>79.769376086747215</v>
      </c>
      <c r="M55" s="120">
        <v>79.792790838861322</v>
      </c>
    </row>
    <row r="56" spans="1:13" x14ac:dyDescent="0.2">
      <c r="A56" s="38" t="s">
        <v>3</v>
      </c>
      <c r="B56" s="112">
        <v>52.335662193975409</v>
      </c>
      <c r="C56" s="112">
        <v>51.954471267274471</v>
      </c>
      <c r="D56" s="112">
        <v>51.512850432968072</v>
      </c>
      <c r="E56" s="112">
        <v>51.130745235607442</v>
      </c>
      <c r="F56" s="112">
        <v>51.422904546565341</v>
      </c>
      <c r="G56" s="112">
        <v>51.224417270200249</v>
      </c>
      <c r="H56" s="112">
        <v>50.918294409921636</v>
      </c>
      <c r="I56" s="112">
        <v>50.903676497118575</v>
      </c>
      <c r="J56" s="112">
        <v>51.480805417634798</v>
      </c>
      <c r="K56" s="112">
        <v>52.248046368175281</v>
      </c>
      <c r="L56" s="112">
        <v>53.05291133033149</v>
      </c>
      <c r="M56" s="112">
        <v>53.908898858224127</v>
      </c>
    </row>
    <row r="57" spans="1:13" x14ac:dyDescent="0.2">
      <c r="A57" s="37" t="s">
        <v>4</v>
      </c>
      <c r="B57" s="120">
        <v>41.094588960361349</v>
      </c>
      <c r="C57" s="120">
        <v>41.488860092662257</v>
      </c>
      <c r="D57" s="120">
        <v>41.651353165674088</v>
      </c>
      <c r="E57" s="120">
        <v>41.4808257880902</v>
      </c>
      <c r="F57" s="120">
        <v>41.954116452893714</v>
      </c>
      <c r="G57" s="120">
        <v>42.14232979885815</v>
      </c>
      <c r="H57" s="120">
        <v>42.366995550239636</v>
      </c>
      <c r="I57" s="120">
        <v>42.812581205498326</v>
      </c>
      <c r="J57" s="120">
        <v>43.630483924109051</v>
      </c>
      <c r="K57" s="120">
        <v>44.442444670863296</v>
      </c>
      <c r="L57" s="120">
        <v>44.304778953350691</v>
      </c>
      <c r="M57" s="120">
        <v>44.804664290038012</v>
      </c>
    </row>
    <row r="58" spans="1:13" x14ac:dyDescent="0.2">
      <c r="A58" s="38" t="s">
        <v>5</v>
      </c>
      <c r="B58" s="112">
        <v>21.478801953341982</v>
      </c>
      <c r="C58" s="112">
        <v>20.143812302069144</v>
      </c>
      <c r="D58" s="112">
        <v>19.143761574438393</v>
      </c>
      <c r="E58" s="112">
        <v>18.873027183237411</v>
      </c>
      <c r="F58" s="112">
        <v>18.413561382726655</v>
      </c>
      <c r="G58" s="112">
        <v>17.729996660858347</v>
      </c>
      <c r="H58" s="112">
        <v>16.794158089914337</v>
      </c>
      <c r="I58" s="112">
        <v>15.894913390560674</v>
      </c>
      <c r="J58" s="112">
        <v>15.249026175562946</v>
      </c>
      <c r="K58" s="112">
        <v>14.939509206350838</v>
      </c>
      <c r="L58" s="112">
        <v>16.48944828401773</v>
      </c>
      <c r="M58" s="112">
        <v>16.888184995448487</v>
      </c>
    </row>
    <row r="59" spans="1:13" x14ac:dyDescent="0.2">
      <c r="A59" s="37" t="s">
        <v>124</v>
      </c>
      <c r="B59" s="120">
        <v>7.6764675005366696</v>
      </c>
      <c r="C59" s="120">
        <v>7.5211052561161118</v>
      </c>
      <c r="D59" s="120">
        <v>7.886159599627371</v>
      </c>
      <c r="E59" s="120">
        <v>8.2734510140819122</v>
      </c>
      <c r="F59" s="120">
        <v>8.5257943657662469</v>
      </c>
      <c r="G59" s="120">
        <v>8.1972270341752047</v>
      </c>
      <c r="H59" s="120">
        <v>7.9688507380938995</v>
      </c>
      <c r="I59" s="120">
        <v>8.0009826912884598</v>
      </c>
      <c r="J59" s="120">
        <v>8.1049828021853099</v>
      </c>
      <c r="K59" s="120">
        <v>7.9457468383735534</v>
      </c>
      <c r="L59" s="120">
        <v>7.5787647124071249</v>
      </c>
      <c r="M59" s="120">
        <v>8.2216498700703902</v>
      </c>
    </row>
    <row r="60" spans="1:13" x14ac:dyDescent="0.2">
      <c r="A60" s="38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</row>
    <row r="61" spans="1:13" x14ac:dyDescent="0.2">
      <c r="A61" s="117" t="s">
        <v>6</v>
      </c>
      <c r="B61" s="41">
        <v>19941.514999999999</v>
      </c>
      <c r="C61" s="41">
        <v>19967.338</v>
      </c>
      <c r="D61" s="41">
        <v>19992.614666666668</v>
      </c>
      <c r="E61" s="41">
        <v>20018.348333333332</v>
      </c>
      <c r="F61" s="41">
        <v>20042.665000000005</v>
      </c>
      <c r="G61" s="41">
        <v>20066.747666666666</v>
      </c>
      <c r="H61" s="41">
        <v>20090.252333333334</v>
      </c>
      <c r="I61" s="41">
        <v>20113.971000000001</v>
      </c>
      <c r="J61" s="41">
        <v>20137.116999999998</v>
      </c>
      <c r="K61" s="41">
        <v>20159.547666666669</v>
      </c>
      <c r="L61" s="41">
        <v>20181.977666666669</v>
      </c>
      <c r="M61" s="41">
        <v>20204.126</v>
      </c>
    </row>
    <row r="62" spans="1:13" x14ac:dyDescent="0.2">
      <c r="A62" s="118" t="s">
        <v>7</v>
      </c>
      <c r="B62" s="42">
        <v>15859.876999999999</v>
      </c>
      <c r="C62" s="42">
        <v>15885.113666666666</v>
      </c>
      <c r="D62" s="42">
        <v>15909.897999999999</v>
      </c>
      <c r="E62" s="42">
        <v>15935.242333333334</v>
      </c>
      <c r="F62" s="42">
        <v>15959.300000000001</v>
      </c>
      <c r="G62" s="42">
        <v>15983.231</v>
      </c>
      <c r="H62" s="42">
        <v>16006.704666666667</v>
      </c>
      <c r="I62" s="42">
        <v>16030.482666666665</v>
      </c>
      <c r="J62" s="42">
        <v>16053.770666666665</v>
      </c>
      <c r="K62" s="42">
        <v>16076.4</v>
      </c>
      <c r="L62" s="42">
        <v>16099.037666666665</v>
      </c>
      <c r="M62" s="42">
        <v>16121.436</v>
      </c>
    </row>
    <row r="63" spans="1:13" x14ac:dyDescent="0.2">
      <c r="A63" s="117" t="s">
        <v>125</v>
      </c>
      <c r="B63" s="41">
        <v>8300.3716511000002</v>
      </c>
      <c r="C63" s="41">
        <v>8253.0268157222235</v>
      </c>
      <c r="D63" s="41">
        <v>8195.6419607777789</v>
      </c>
      <c r="E63" s="41">
        <v>8147.8081601333333</v>
      </c>
      <c r="F63" s="41">
        <v>8206.7356053000021</v>
      </c>
      <c r="G63" s="41">
        <v>8187.3169406999996</v>
      </c>
      <c r="H63" s="41">
        <v>8150.3410074999993</v>
      </c>
      <c r="I63" s="41">
        <v>8160.1050375666664</v>
      </c>
      <c r="J63" s="41">
        <v>8264.610439099999</v>
      </c>
      <c r="K63" s="41">
        <v>8399.6049263333316</v>
      </c>
      <c r="L63" s="41">
        <v>8541.0081783333335</v>
      </c>
      <c r="M63" s="41">
        <v>8690.8886277333331</v>
      </c>
    </row>
    <row r="64" spans="1:13" x14ac:dyDescent="0.2">
      <c r="A64" s="118" t="s">
        <v>8</v>
      </c>
      <c r="B64" s="42">
        <v>6517.5512627688886</v>
      </c>
      <c r="C64" s="42">
        <v>6590.5525847237041</v>
      </c>
      <c r="D64" s="42">
        <v>6626.6878042785183</v>
      </c>
      <c r="E64" s="42">
        <v>6610.0701111999997</v>
      </c>
      <c r="F64" s="42">
        <v>6695.5833070666667</v>
      </c>
      <c r="G64" s="42">
        <v>6735.7059205333326</v>
      </c>
      <c r="H64" s="42">
        <v>6781.5598538666673</v>
      </c>
      <c r="I64" s="42">
        <v>6863.0634092999999</v>
      </c>
      <c r="J64" s="42">
        <v>7004.3378299333344</v>
      </c>
      <c r="K64" s="42">
        <v>7144.7451750666669</v>
      </c>
      <c r="L64" s="42">
        <v>7132.6430518333336</v>
      </c>
      <c r="M64" s="42">
        <v>7223.1552785333333</v>
      </c>
    </row>
    <row r="65" spans="1:13" x14ac:dyDescent="0.2">
      <c r="A65" s="117" t="s">
        <v>9</v>
      </c>
      <c r="B65" s="41">
        <v>1782.820388331111</v>
      </c>
      <c r="C65" s="41">
        <v>1662.4742309985186</v>
      </c>
      <c r="D65" s="41">
        <v>1568.954156465926</v>
      </c>
      <c r="E65" s="41">
        <v>1537.7380489</v>
      </c>
      <c r="F65" s="41">
        <v>1511.1522981999999</v>
      </c>
      <c r="G65" s="41">
        <v>1451.6110202</v>
      </c>
      <c r="H65" s="41">
        <v>1368.7811536666668</v>
      </c>
      <c r="I65" s="41">
        <v>1297.0416283000002</v>
      </c>
      <c r="J65" s="41">
        <v>1260.2726091666666</v>
      </c>
      <c r="K65" s="41">
        <v>1254.8597512666665</v>
      </c>
      <c r="L65" s="41">
        <v>1408.3651264999999</v>
      </c>
      <c r="M65" s="41">
        <v>1467.7333491999998</v>
      </c>
    </row>
    <row r="66" spans="1:13" x14ac:dyDescent="0.2">
      <c r="A66" s="118" t="s">
        <v>126</v>
      </c>
      <c r="B66" s="42">
        <v>7559.5791711155553</v>
      </c>
      <c r="C66" s="42">
        <v>7632.1315101992586</v>
      </c>
      <c r="D66" s="42">
        <v>7714.2762021829622</v>
      </c>
      <c r="E66" s="42">
        <v>7787.4341731999993</v>
      </c>
      <c r="F66" s="42">
        <v>7752.564394699999</v>
      </c>
      <c r="G66" s="42">
        <v>7795.9140593000002</v>
      </c>
      <c r="H66" s="42">
        <v>7856.3636591666664</v>
      </c>
      <c r="I66" s="42">
        <v>7870.3776291000004</v>
      </c>
      <c r="J66" s="42">
        <v>7789.1602275666664</v>
      </c>
      <c r="K66" s="42">
        <v>7676.7950736666671</v>
      </c>
      <c r="L66" s="42">
        <v>7558.0294883333336</v>
      </c>
      <c r="M66" s="42">
        <v>7430.5473722666675</v>
      </c>
    </row>
    <row r="67" spans="1:13" x14ac:dyDescent="0.2">
      <c r="A67" s="117" t="s">
        <v>127</v>
      </c>
      <c r="B67" s="41">
        <v>637.17533222045051</v>
      </c>
      <c r="C67" s="41">
        <v>620.71883362595634</v>
      </c>
      <c r="D67" s="41">
        <v>646.32140524096565</v>
      </c>
      <c r="E67" s="41">
        <v>674.10491685</v>
      </c>
      <c r="F67" s="41">
        <v>699.68940185000008</v>
      </c>
      <c r="G67" s="41">
        <v>671.13295763666667</v>
      </c>
      <c r="H67" s="41">
        <v>649.4885095333334</v>
      </c>
      <c r="I67" s="41">
        <v>652.88859164666667</v>
      </c>
      <c r="J67" s="41">
        <v>669.84525475666669</v>
      </c>
      <c r="K67" s="41">
        <v>667.41134286999988</v>
      </c>
      <c r="L67" s="41">
        <v>647.30291390333332</v>
      </c>
      <c r="M67" s="41">
        <v>714.53443357000003</v>
      </c>
    </row>
    <row r="68" spans="1:13" x14ac:dyDescent="0.2">
      <c r="A68" s="119" t="s">
        <v>128</v>
      </c>
      <c r="B68" s="121">
        <v>943.16246126355236</v>
      </c>
      <c r="C68" s="121">
        <v>837.53809781490429</v>
      </c>
      <c r="D68" s="121">
        <v>817.9689672837784</v>
      </c>
      <c r="E68" s="121">
        <v>754.14416525666672</v>
      </c>
      <c r="F68" s="121">
        <v>719.53630600333327</v>
      </c>
      <c r="G68" s="121">
        <v>665.43917596333324</v>
      </c>
      <c r="H68" s="121">
        <v>633.27046537333342</v>
      </c>
      <c r="I68" s="121">
        <v>671.02961956666661</v>
      </c>
      <c r="J68" s="121">
        <v>722.34438159666661</v>
      </c>
      <c r="K68" s="121">
        <v>758.24641536999991</v>
      </c>
      <c r="L68" s="121">
        <v>767.71557234333341</v>
      </c>
      <c r="M68" s="121">
        <v>817.83595988333343</v>
      </c>
    </row>
    <row r="69" spans="1:13" s="32" customFormat="1" x14ac:dyDescent="0.2">
      <c r="A69" s="46"/>
    </row>
    <row r="70" spans="1:13" x14ac:dyDescent="0.2">
      <c r="A70" s="84" t="s">
        <v>182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spans="1:13" x14ac:dyDescent="0.2">
      <c r="A71" s="44" t="s">
        <v>189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</row>
    <row r="72" spans="1:13" x14ac:dyDescent="0.2">
      <c r="A72" s="44" t="s">
        <v>190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</row>
    <row r="73" spans="1:13" x14ac:dyDescent="0.2">
      <c r="A73" s="45" t="s">
        <v>191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</row>
    <row r="74" spans="1:13" x14ac:dyDescent="0.2">
      <c r="A74" s="45" t="s">
        <v>192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</row>
    <row r="75" spans="1:13" x14ac:dyDescent="0.2">
      <c r="A75" s="47" t="s">
        <v>151</v>
      </c>
    </row>
  </sheetData>
  <mergeCells count="3">
    <mergeCell ref="A33:A34"/>
    <mergeCell ref="A53:A54"/>
    <mergeCell ref="A13:A1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M75"/>
  <sheetViews>
    <sheetView showGridLines="0" topLeftCell="A43" zoomScale="85" zoomScaleNormal="85" workbookViewId="0">
      <pane xSplit="1" topLeftCell="B1" activePane="topRight" state="frozen"/>
      <selection activeCell="A3" sqref="A3:A4"/>
      <selection pane="topRight" activeCell="A71" sqref="A71:A74"/>
    </sheetView>
  </sheetViews>
  <sheetFormatPr baseColWidth="10" defaultRowHeight="12" x14ac:dyDescent="0.2"/>
  <cols>
    <col min="1" max="1" width="44" style="31" customWidth="1"/>
    <col min="2" max="2" width="12.85546875" style="107" bestFit="1" customWidth="1"/>
    <col min="3" max="3" width="12.5703125" style="107" bestFit="1" customWidth="1"/>
    <col min="4" max="4" width="13.140625" style="107" bestFit="1" customWidth="1"/>
    <col min="5" max="5" width="12.140625" style="107" bestFit="1" customWidth="1"/>
    <col min="6" max="6" width="11.85546875" style="107" bestFit="1" customWidth="1"/>
    <col min="7" max="7" width="12.85546875" style="107" bestFit="1" customWidth="1"/>
    <col min="8" max="8" width="12.140625" style="107" bestFit="1" customWidth="1"/>
    <col min="9" max="9" width="12.7109375" style="107" bestFit="1" customWidth="1"/>
    <col min="10" max="10" width="13.140625" style="107" bestFit="1" customWidth="1"/>
    <col min="11" max="11" width="12.85546875" style="107" bestFit="1" customWidth="1"/>
    <col min="12" max="12" width="16.5703125" style="31" bestFit="1" customWidth="1"/>
    <col min="13" max="13" width="16" style="31" bestFit="1" customWidth="1"/>
    <col min="14" max="16384" width="11.42578125" style="31"/>
  </cols>
  <sheetData>
    <row r="1" spans="1:13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x14ac:dyDescent="0.2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x14ac:dyDescent="0.2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13" x14ac:dyDescent="0.2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3" x14ac:dyDescent="0.2"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3" s="87" customFormat="1" ht="16.5" x14ac:dyDescent="0.2">
      <c r="A6" s="217" t="s">
        <v>73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3" ht="15" customHeight="1" x14ac:dyDescent="0.2">
      <c r="A7" s="111" t="s">
        <v>130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4"/>
      <c r="M7" s="221"/>
    </row>
    <row r="8" spans="1:13" ht="15" customHeight="1" x14ac:dyDescent="0.2">
      <c r="A8" s="111" t="s">
        <v>131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4"/>
      <c r="M8" s="221"/>
    </row>
    <row r="9" spans="1:13" ht="15" customHeight="1" x14ac:dyDescent="0.2">
      <c r="A9" s="111" t="s">
        <v>132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4"/>
      <c r="M9" s="221"/>
    </row>
    <row r="10" spans="1:13" ht="15" customHeight="1" x14ac:dyDescent="0.2">
      <c r="A10" s="153" t="s">
        <v>64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4"/>
      <c r="M10" s="221"/>
    </row>
    <row r="11" spans="1:13" ht="15" customHeight="1" x14ac:dyDescent="0.2">
      <c r="A11" s="153" t="s">
        <v>133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222"/>
    </row>
    <row r="12" spans="1:13" ht="14.25" x14ac:dyDescent="0.25">
      <c r="A12" s="34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</row>
    <row r="13" spans="1:13" x14ac:dyDescent="0.2">
      <c r="A13" s="253" t="s">
        <v>1</v>
      </c>
      <c r="B13" s="35">
        <v>2021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2">
      <c r="A14" s="254"/>
      <c r="B14" s="36" t="s">
        <v>114</v>
      </c>
      <c r="C14" s="36" t="s">
        <v>115</v>
      </c>
      <c r="D14" s="36" t="s">
        <v>116</v>
      </c>
      <c r="E14" s="36" t="s">
        <v>117</v>
      </c>
      <c r="F14" s="36" t="s">
        <v>118</v>
      </c>
      <c r="G14" s="36" t="s">
        <v>119</v>
      </c>
      <c r="H14" s="36" t="s">
        <v>120</v>
      </c>
      <c r="I14" s="36" t="s">
        <v>121</v>
      </c>
      <c r="J14" s="36" t="s">
        <v>122</v>
      </c>
      <c r="K14" s="36" t="s">
        <v>123</v>
      </c>
      <c r="L14" s="36" t="s">
        <v>129</v>
      </c>
      <c r="M14" s="166" t="s">
        <v>150</v>
      </c>
    </row>
    <row r="15" spans="1:13" x14ac:dyDescent="0.2">
      <c r="A15" s="37" t="s">
        <v>2</v>
      </c>
      <c r="B15" s="120">
        <v>72.171540522764914</v>
      </c>
      <c r="C15" s="120">
        <v>72.185772736185797</v>
      </c>
      <c r="D15" s="120">
        <v>72.200375917808913</v>
      </c>
      <c r="E15" s="120">
        <v>72.215458434081853</v>
      </c>
      <c r="F15" s="120">
        <v>72.228743478329065</v>
      </c>
      <c r="G15" s="120">
        <v>72.242008405969642</v>
      </c>
      <c r="H15" s="120">
        <v>72.255999739492253</v>
      </c>
      <c r="I15" s="120">
        <v>72.272042952309306</v>
      </c>
      <c r="J15" s="120">
        <v>72.288502155073857</v>
      </c>
      <c r="K15" s="120">
        <v>72.304612051194425</v>
      </c>
      <c r="L15" s="120">
        <v>72.321500141520829</v>
      </c>
      <c r="M15" s="120">
        <v>72.338319242719834</v>
      </c>
    </row>
    <row r="16" spans="1:13" x14ac:dyDescent="0.2">
      <c r="A16" s="38" t="s">
        <v>3</v>
      </c>
      <c r="B16" s="112">
        <v>57.332384121374972</v>
      </c>
      <c r="C16" s="112">
        <v>58.344630597515724</v>
      </c>
      <c r="D16" s="112">
        <v>58.208190736203527</v>
      </c>
      <c r="E16" s="112">
        <v>58.222578513370102</v>
      </c>
      <c r="F16" s="112">
        <v>58.148804505796313</v>
      </c>
      <c r="G16" s="112">
        <v>58.054428524246781</v>
      </c>
      <c r="H16" s="112">
        <v>58.2652536593422</v>
      </c>
      <c r="I16" s="112">
        <v>59.088996816138994</v>
      </c>
      <c r="J16" s="112">
        <v>59.280664471897218</v>
      </c>
      <c r="K16" s="112">
        <v>60.093494489484421</v>
      </c>
      <c r="L16" s="112">
        <v>59.610502230961181</v>
      </c>
      <c r="M16" s="112">
        <v>60.592445193938616</v>
      </c>
    </row>
    <row r="17" spans="1:13" x14ac:dyDescent="0.2">
      <c r="A17" s="37" t="s">
        <v>4</v>
      </c>
      <c r="B17" s="120">
        <v>52.339235286354622</v>
      </c>
      <c r="C17" s="120">
        <v>53.33460473732071</v>
      </c>
      <c r="D17" s="120">
        <v>52.751469352765092</v>
      </c>
      <c r="E17" s="120">
        <v>52.422485886777096</v>
      </c>
      <c r="F17" s="120">
        <v>52.7206654957144</v>
      </c>
      <c r="G17" s="120">
        <v>53.006426672923332</v>
      </c>
      <c r="H17" s="120">
        <v>53.654350371859259</v>
      </c>
      <c r="I17" s="120">
        <v>54.287795007175141</v>
      </c>
      <c r="J17" s="120">
        <v>54.572444368424023</v>
      </c>
      <c r="K17" s="120">
        <v>55.280532483179243</v>
      </c>
      <c r="L17" s="120">
        <v>54.482022441719749</v>
      </c>
      <c r="M17" s="120">
        <v>54.983168560668879</v>
      </c>
    </row>
    <row r="18" spans="1:13" x14ac:dyDescent="0.2">
      <c r="A18" s="38" t="s">
        <v>5</v>
      </c>
      <c r="B18" s="112">
        <v>8.7091247146632931</v>
      </c>
      <c r="C18" s="112">
        <v>8.586952747642103</v>
      </c>
      <c r="D18" s="112">
        <v>9.3744906248125996</v>
      </c>
      <c r="E18" s="112">
        <v>9.9619301904690989</v>
      </c>
      <c r="F18" s="112">
        <v>9.3349107625090202</v>
      </c>
      <c r="G18" s="112">
        <v>8.6952985184787952</v>
      </c>
      <c r="H18" s="112">
        <v>7.9136483708514147</v>
      </c>
      <c r="I18" s="112">
        <v>8.1253804842451558</v>
      </c>
      <c r="J18" s="112">
        <v>7.9422458259057764</v>
      </c>
      <c r="K18" s="112">
        <v>8.0091165374735489</v>
      </c>
      <c r="L18" s="112">
        <v>8.6033091466771676</v>
      </c>
      <c r="M18" s="112">
        <v>9.2573861566338884</v>
      </c>
    </row>
    <row r="19" spans="1:13" x14ac:dyDescent="0.2">
      <c r="A19" s="37" t="s">
        <v>124</v>
      </c>
      <c r="B19" s="120">
        <v>7.3873158413548845</v>
      </c>
      <c r="C19" s="120">
        <v>7.4509755082358184</v>
      </c>
      <c r="D19" s="120">
        <v>7.3421808565531599</v>
      </c>
      <c r="E19" s="120">
        <v>7.6081662594419868</v>
      </c>
      <c r="F19" s="120">
        <v>7.0626477847400153</v>
      </c>
      <c r="G19" s="120">
        <v>7.101323898451362</v>
      </c>
      <c r="H19" s="120">
        <v>6.7479353717741493</v>
      </c>
      <c r="I19" s="120">
        <v>7.133832947260629</v>
      </c>
      <c r="J19" s="120">
        <v>7.3303567044426616</v>
      </c>
      <c r="K19" s="120">
        <v>7.9538660058086963</v>
      </c>
      <c r="L19" s="120">
        <v>8.0697341971986969</v>
      </c>
      <c r="M19" s="120">
        <v>8.0888923307707525</v>
      </c>
    </row>
    <row r="20" spans="1:13" x14ac:dyDescent="0.2">
      <c r="A20" s="38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</row>
    <row r="21" spans="1:13" x14ac:dyDescent="0.2">
      <c r="A21" s="117" t="s">
        <v>6</v>
      </c>
      <c r="B21" s="41">
        <v>11474.373333333335</v>
      </c>
      <c r="C21" s="41">
        <v>11479.560333333333</v>
      </c>
      <c r="D21" s="41">
        <v>11484.779999999999</v>
      </c>
      <c r="E21" s="41">
        <v>11490.383333333331</v>
      </c>
      <c r="F21" s="41">
        <v>11495.456333333334</v>
      </c>
      <c r="G21" s="41">
        <v>11500.636333333334</v>
      </c>
      <c r="H21" s="41">
        <v>11505.735666666667</v>
      </c>
      <c r="I21" s="41">
        <v>11511.309666666668</v>
      </c>
      <c r="J21" s="41">
        <v>11516.697333333332</v>
      </c>
      <c r="K21" s="41">
        <v>11521.851000000001</v>
      </c>
      <c r="L21" s="41">
        <v>11527.161333333332</v>
      </c>
      <c r="M21" s="41">
        <v>11532.5</v>
      </c>
    </row>
    <row r="22" spans="1:13" x14ac:dyDescent="0.2">
      <c r="A22" s="118" t="s">
        <v>7</v>
      </c>
      <c r="B22" s="42">
        <v>8281.2319999999982</v>
      </c>
      <c r="C22" s="42">
        <v>8286.609333333332</v>
      </c>
      <c r="D22" s="42">
        <v>8292.0543333333335</v>
      </c>
      <c r="E22" s="42">
        <v>8297.8330000000005</v>
      </c>
      <c r="F22" s="42">
        <v>8303.023666666666</v>
      </c>
      <c r="G22" s="42">
        <v>8308.2906666666659</v>
      </c>
      <c r="H22" s="42">
        <v>8313.5843333333341</v>
      </c>
      <c r="I22" s="42">
        <v>8319.4586666666673</v>
      </c>
      <c r="J22" s="42">
        <v>8325.2479999999996</v>
      </c>
      <c r="K22" s="42">
        <v>8330.8296666666665</v>
      </c>
      <c r="L22" s="42">
        <v>8336.616</v>
      </c>
      <c r="M22" s="42">
        <v>8342.4166666666661</v>
      </c>
    </row>
    <row r="23" spans="1:13" x14ac:dyDescent="0.2">
      <c r="A23" s="117" t="s">
        <v>125</v>
      </c>
      <c r="B23" s="41">
        <v>4747.827740222222</v>
      </c>
      <c r="C23" s="41">
        <v>4834.7916045925931</v>
      </c>
      <c r="D23" s="41">
        <v>4826.6548022962961</v>
      </c>
      <c r="E23" s="41">
        <v>4831.2123333333338</v>
      </c>
      <c r="F23" s="41">
        <v>4828.1090000000004</v>
      </c>
      <c r="G23" s="41">
        <v>4823.3306666666658</v>
      </c>
      <c r="H23" s="41">
        <v>4843.9310000000005</v>
      </c>
      <c r="I23" s="41">
        <v>4915.8846666666668</v>
      </c>
      <c r="J23" s="41">
        <v>4935.2623333333331</v>
      </c>
      <c r="K23" s="41">
        <v>5006.2866666666669</v>
      </c>
      <c r="L23" s="41">
        <v>4969.4986666666673</v>
      </c>
      <c r="M23" s="41">
        <v>5054.8742466000003</v>
      </c>
    </row>
    <row r="24" spans="1:13" x14ac:dyDescent="0.2">
      <c r="A24" s="118" t="s">
        <v>8</v>
      </c>
      <c r="B24" s="42">
        <v>4334.3335010888895</v>
      </c>
      <c r="C24" s="42">
        <v>4419.6303340592594</v>
      </c>
      <c r="D24" s="42">
        <v>4374.1805003629634</v>
      </c>
      <c r="E24" s="42">
        <v>4349.9303333333328</v>
      </c>
      <c r="F24" s="42">
        <v>4377.409333333334</v>
      </c>
      <c r="G24" s="42">
        <v>4403.9279999999999</v>
      </c>
      <c r="H24" s="42">
        <v>4460.599666666667</v>
      </c>
      <c r="I24" s="42">
        <v>4516.4506666666666</v>
      </c>
      <c r="J24" s="42">
        <v>4543.2913333333336</v>
      </c>
      <c r="K24" s="42">
        <v>4605.3270000000002</v>
      </c>
      <c r="L24" s="42">
        <v>4541.9569999999994</v>
      </c>
      <c r="M24" s="42">
        <v>4586.9250178666671</v>
      </c>
    </row>
    <row r="25" spans="1:13" x14ac:dyDescent="0.2">
      <c r="A25" s="117" t="s">
        <v>9</v>
      </c>
      <c r="B25" s="41">
        <v>413.49423913333334</v>
      </c>
      <c r="C25" s="41">
        <v>415.16127053333338</v>
      </c>
      <c r="D25" s="41">
        <v>452.47430193333338</v>
      </c>
      <c r="E25" s="41">
        <v>481.28199999999998</v>
      </c>
      <c r="F25" s="41">
        <v>450.69966666666664</v>
      </c>
      <c r="G25" s="41">
        <v>419.40300000000002</v>
      </c>
      <c r="H25" s="41">
        <v>383.33166666666665</v>
      </c>
      <c r="I25" s="41">
        <v>399.43433333333331</v>
      </c>
      <c r="J25" s="41">
        <v>391.97066666666666</v>
      </c>
      <c r="K25" s="41">
        <v>400.95933333333329</v>
      </c>
      <c r="L25" s="41">
        <v>427.54133333333334</v>
      </c>
      <c r="M25" s="41">
        <v>467.94922874000002</v>
      </c>
    </row>
    <row r="26" spans="1:13" x14ac:dyDescent="0.2">
      <c r="A26" s="118" t="s">
        <v>126</v>
      </c>
      <c r="B26" s="42">
        <v>3533.4043487111107</v>
      </c>
      <c r="C26" s="42">
        <v>3451.8174546962964</v>
      </c>
      <c r="D26" s="42">
        <v>3465.3992273481485</v>
      </c>
      <c r="E26" s="42">
        <v>3466.6206666666671</v>
      </c>
      <c r="F26" s="42">
        <v>3474.914666666667</v>
      </c>
      <c r="G26" s="42">
        <v>3484.9600000000005</v>
      </c>
      <c r="H26" s="42">
        <v>3469.6533333333332</v>
      </c>
      <c r="I26" s="42">
        <v>3403.5740000000001</v>
      </c>
      <c r="J26" s="42">
        <v>3389.985666666666</v>
      </c>
      <c r="K26" s="42">
        <v>3324.5429999999997</v>
      </c>
      <c r="L26" s="42">
        <v>3367.1173333333336</v>
      </c>
      <c r="M26" s="42">
        <v>3287.5424200666662</v>
      </c>
    </row>
    <row r="27" spans="1:13" x14ac:dyDescent="0.2">
      <c r="A27" s="117" t="s">
        <v>127</v>
      </c>
      <c r="B27" s="41">
        <v>350.73703077367782</v>
      </c>
      <c r="C27" s="41">
        <v>360.23913833243569</v>
      </c>
      <c r="D27" s="41">
        <v>354.38172490610242</v>
      </c>
      <c r="E27" s="41">
        <v>367.56666666666666</v>
      </c>
      <c r="F27" s="41">
        <v>340.99233333333336</v>
      </c>
      <c r="G27" s="41">
        <v>342.52033333333333</v>
      </c>
      <c r="H27" s="41">
        <v>326.86533333333335</v>
      </c>
      <c r="I27" s="41">
        <v>350.69100000000003</v>
      </c>
      <c r="J27" s="41">
        <v>361.77233333333334</v>
      </c>
      <c r="K27" s="41">
        <v>398.19333333333333</v>
      </c>
      <c r="L27" s="41">
        <v>401.02533333333332</v>
      </c>
      <c r="M27" s="41">
        <v>408.88333526333332</v>
      </c>
    </row>
    <row r="28" spans="1:13" x14ac:dyDescent="0.2">
      <c r="A28" s="119" t="s">
        <v>128</v>
      </c>
      <c r="B28" s="121">
        <v>450.09900775514524</v>
      </c>
      <c r="C28" s="121">
        <v>385.00815601048402</v>
      </c>
      <c r="D28" s="121">
        <v>371.87614985168278</v>
      </c>
      <c r="E28" s="121">
        <v>339.84899999999999</v>
      </c>
      <c r="F28" s="121">
        <v>312.33866666666671</v>
      </c>
      <c r="G28" s="121">
        <v>293.98499999999996</v>
      </c>
      <c r="H28" s="121">
        <v>280.10066666666665</v>
      </c>
      <c r="I28" s="121">
        <v>334.95366666666661</v>
      </c>
      <c r="J28" s="121">
        <v>377.48466666666673</v>
      </c>
      <c r="K28" s="121">
        <v>435.1133333333334</v>
      </c>
      <c r="L28" s="121">
        <v>444.27066666666661</v>
      </c>
      <c r="M28" s="121">
        <v>456.17005412666663</v>
      </c>
    </row>
    <row r="29" spans="1:13" s="32" customFormat="1" x14ac:dyDescent="0.2">
      <c r="A29" s="43"/>
    </row>
    <row r="30" spans="1:13" x14ac:dyDescent="0.2"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3" ht="14.25" x14ac:dyDescent="0.25">
      <c r="A31" s="34"/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3" x14ac:dyDescent="0.2">
      <c r="A32" s="83" t="s">
        <v>10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3" x14ac:dyDescent="0.2">
      <c r="A33" s="253" t="s">
        <v>1</v>
      </c>
      <c r="B33" s="35">
        <v>2021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x14ac:dyDescent="0.2">
      <c r="A34" s="254"/>
      <c r="B34" s="36" t="s">
        <v>114</v>
      </c>
      <c r="C34" s="36" t="s">
        <v>115</v>
      </c>
      <c r="D34" s="36" t="s">
        <v>116</v>
      </c>
      <c r="E34" s="36" t="s">
        <v>117</v>
      </c>
      <c r="F34" s="36" t="s">
        <v>118</v>
      </c>
      <c r="G34" s="36" t="s">
        <v>119</v>
      </c>
      <c r="H34" s="36" t="s">
        <v>120</v>
      </c>
      <c r="I34" s="36" t="s">
        <v>121</v>
      </c>
      <c r="J34" s="36" t="s">
        <v>122</v>
      </c>
      <c r="K34" s="36" t="s">
        <v>123</v>
      </c>
      <c r="L34" s="36" t="s">
        <v>129</v>
      </c>
      <c r="M34" s="166" t="s">
        <v>150</v>
      </c>
    </row>
    <row r="35" spans="1:13" x14ac:dyDescent="0.2">
      <c r="A35" s="37" t="s">
        <v>2</v>
      </c>
      <c r="B35" s="120">
        <v>72.317379938528561</v>
      </c>
      <c r="C35" s="120">
        <v>72.331353307088776</v>
      </c>
      <c r="D35" s="120">
        <v>72.345771050006135</v>
      </c>
      <c r="E35" s="120">
        <v>72.360698677134337</v>
      </c>
      <c r="F35" s="120">
        <v>72.373760194149028</v>
      </c>
      <c r="G35" s="120">
        <v>72.387005013141021</v>
      </c>
      <c r="H35" s="120">
        <v>72.400783395314463</v>
      </c>
      <c r="I35" s="120">
        <v>72.41671648316462</v>
      </c>
      <c r="J35" s="120">
        <v>72.432941681648643</v>
      </c>
      <c r="K35" s="120">
        <v>72.449007877648867</v>
      </c>
      <c r="L35" s="120">
        <v>72.465941481494937</v>
      </c>
      <c r="M35" s="120">
        <v>72.48281712636097</v>
      </c>
    </row>
    <row r="36" spans="1:13" x14ac:dyDescent="0.2">
      <c r="A36" s="38" t="s">
        <v>3</v>
      </c>
      <c r="B36" s="112">
        <v>78.165800908706615</v>
      </c>
      <c r="C36" s="112">
        <v>78.935646814395966</v>
      </c>
      <c r="D36" s="112">
        <v>78.867390484804275</v>
      </c>
      <c r="E36" s="112">
        <v>79.096258318744546</v>
      </c>
      <c r="F36" s="112">
        <v>78.832504920189621</v>
      </c>
      <c r="G36" s="112">
        <v>78.759648269049904</v>
      </c>
      <c r="H36" s="112">
        <v>78.923075811851874</v>
      </c>
      <c r="I36" s="112">
        <v>79.956704987750399</v>
      </c>
      <c r="J36" s="112">
        <v>80.051004718216191</v>
      </c>
      <c r="K36" s="112">
        <v>80.800794124140452</v>
      </c>
      <c r="L36" s="112">
        <v>80.075869144570461</v>
      </c>
      <c r="M36" s="112">
        <v>80.600783127267604</v>
      </c>
    </row>
    <row r="37" spans="1:13" x14ac:dyDescent="0.2">
      <c r="A37" s="37" t="s">
        <v>4</v>
      </c>
      <c r="B37" s="120">
        <v>73.045120852014605</v>
      </c>
      <c r="C37" s="120">
        <v>74.035845862841256</v>
      </c>
      <c r="D37" s="120">
        <v>73.662373820963026</v>
      </c>
      <c r="E37" s="120">
        <v>73.438962181079788</v>
      </c>
      <c r="F37" s="120">
        <v>73.684741520363744</v>
      </c>
      <c r="G37" s="120">
        <v>73.906973114947533</v>
      </c>
      <c r="H37" s="120">
        <v>74.560994602237315</v>
      </c>
      <c r="I37" s="120">
        <v>75.442733337365425</v>
      </c>
      <c r="J37" s="120">
        <v>75.77928360366613</v>
      </c>
      <c r="K37" s="120">
        <v>76.637704336218832</v>
      </c>
      <c r="L37" s="120">
        <v>75.506144677236136</v>
      </c>
      <c r="M37" s="120">
        <v>75.733472005604412</v>
      </c>
    </row>
    <row r="38" spans="1:13" x14ac:dyDescent="0.2">
      <c r="A38" s="38" t="s">
        <v>5</v>
      </c>
      <c r="B38" s="112">
        <v>6.5510491764456917</v>
      </c>
      <c r="C38" s="112">
        <v>6.2073361640185167</v>
      </c>
      <c r="D38" s="112">
        <v>6.5997069659470355</v>
      </c>
      <c r="E38" s="112">
        <v>7.1524194163387316</v>
      </c>
      <c r="F38" s="112">
        <v>6.5300010523843861</v>
      </c>
      <c r="G38" s="112">
        <v>6.1613723034211239</v>
      </c>
      <c r="H38" s="112">
        <v>5.5270035605706553</v>
      </c>
      <c r="I38" s="112">
        <v>5.6455198486187363</v>
      </c>
      <c r="J38" s="112">
        <v>5.3362492190117941</v>
      </c>
      <c r="K38" s="112">
        <v>5.1522882080764134</v>
      </c>
      <c r="L38" s="112">
        <v>5.7067435122146088</v>
      </c>
      <c r="M38" s="112">
        <v>6.0387888716737317</v>
      </c>
    </row>
    <row r="39" spans="1:13" x14ac:dyDescent="0.2">
      <c r="A39" s="37" t="s">
        <v>124</v>
      </c>
      <c r="B39" s="120">
        <v>7.4422474786478734</v>
      </c>
      <c r="C39" s="120">
        <v>7.3776035479333482</v>
      </c>
      <c r="D39" s="120">
        <v>7.4277517097089909</v>
      </c>
      <c r="E39" s="120">
        <v>7.7278588377961004</v>
      </c>
      <c r="F39" s="120">
        <v>7.1035422921675693</v>
      </c>
      <c r="G39" s="120">
        <v>6.7019292352649513</v>
      </c>
      <c r="H39" s="120">
        <v>6.4075354863707936</v>
      </c>
      <c r="I39" s="120">
        <v>6.9898593337577504</v>
      </c>
      <c r="J39" s="120">
        <v>7.5185768905136232</v>
      </c>
      <c r="K39" s="120">
        <v>8.4174086682360389</v>
      </c>
      <c r="L39" s="120">
        <v>8.5130905351558788</v>
      </c>
      <c r="M39" s="120">
        <v>8.7847095400933028</v>
      </c>
    </row>
    <row r="40" spans="1:13" x14ac:dyDescent="0.2">
      <c r="A40" s="38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</row>
    <row r="41" spans="1:13" x14ac:dyDescent="0.2">
      <c r="A41" s="117" t="s">
        <v>6</v>
      </c>
      <c r="B41" s="41">
        <v>5940.6443333333327</v>
      </c>
      <c r="C41" s="41">
        <v>5943.2433333333347</v>
      </c>
      <c r="D41" s="41">
        <v>5945.8573333333334</v>
      </c>
      <c r="E41" s="41">
        <v>5948.6513333333323</v>
      </c>
      <c r="F41" s="41">
        <v>5951.1670000000004</v>
      </c>
      <c r="G41" s="41">
        <v>5953.7523333333338</v>
      </c>
      <c r="H41" s="41">
        <v>5956.2946666666658</v>
      </c>
      <c r="I41" s="41">
        <v>5959.092333333334</v>
      </c>
      <c r="J41" s="41">
        <v>5961.7883333333339</v>
      </c>
      <c r="K41" s="41">
        <v>5964.3853333333327</v>
      </c>
      <c r="L41" s="41">
        <v>5967.0583333333334</v>
      </c>
      <c r="M41" s="41">
        <v>5969.7523333333338</v>
      </c>
    </row>
    <row r="42" spans="1:13" x14ac:dyDescent="0.2">
      <c r="A42" s="118" t="s">
        <v>7</v>
      </c>
      <c r="B42" s="42">
        <v>4296.1183333333329</v>
      </c>
      <c r="C42" s="42">
        <v>4298.8283333333338</v>
      </c>
      <c r="D42" s="42">
        <v>4301.5763333333334</v>
      </c>
      <c r="E42" s="42">
        <v>4304.4856666666665</v>
      </c>
      <c r="F42" s="42">
        <v>4307.083333333333</v>
      </c>
      <c r="G42" s="42">
        <v>4309.7430000000004</v>
      </c>
      <c r="H42" s="42">
        <v>4312.4040000000005</v>
      </c>
      <c r="I42" s="42">
        <v>4315.3789999999999</v>
      </c>
      <c r="J42" s="42">
        <v>4318.2986666666666</v>
      </c>
      <c r="K42" s="42">
        <v>4321.1379999999999</v>
      </c>
      <c r="L42" s="42">
        <v>4324.085</v>
      </c>
      <c r="M42" s="42">
        <v>4327.0446666666676</v>
      </c>
    </row>
    <row r="43" spans="1:13" x14ac:dyDescent="0.2">
      <c r="A43" s="117" t="s">
        <v>125</v>
      </c>
      <c r="B43" s="41">
        <v>3358.0953032357779</v>
      </c>
      <c r="C43" s="41">
        <v>3393.3079503571848</v>
      </c>
      <c r="D43" s="41">
        <v>3392.5410038119262</v>
      </c>
      <c r="E43" s="41">
        <v>3404.6871022</v>
      </c>
      <c r="F43" s="41">
        <v>3395.3816806666669</v>
      </c>
      <c r="G43" s="41">
        <v>3394.3384280999999</v>
      </c>
      <c r="H43" s="41">
        <v>3403.4818782333332</v>
      </c>
      <c r="I43" s="41">
        <v>3450.4348561333336</v>
      </c>
      <c r="J43" s="41">
        <v>3456.8414694000003</v>
      </c>
      <c r="K43" s="41">
        <v>3491.5138191999999</v>
      </c>
      <c r="L43" s="41">
        <v>3462.5486462999997</v>
      </c>
      <c r="M43" s="41">
        <v>3487.6318876</v>
      </c>
    </row>
    <row r="44" spans="1:13" x14ac:dyDescent="0.2">
      <c r="A44" s="118" t="s">
        <v>8</v>
      </c>
      <c r="B44" s="42">
        <v>3138.1048285288889</v>
      </c>
      <c r="C44" s="42">
        <v>3182.6739187748149</v>
      </c>
      <c r="D44" s="42">
        <v>3168.6432388540743</v>
      </c>
      <c r="E44" s="42">
        <v>3161.1696008333333</v>
      </c>
      <c r="F44" s="42">
        <v>3173.6632212333334</v>
      </c>
      <c r="G44" s="42">
        <v>3185.2006003333336</v>
      </c>
      <c r="H44" s="42">
        <v>3215.3713136666665</v>
      </c>
      <c r="I44" s="42">
        <v>3255.6398714666666</v>
      </c>
      <c r="J44" s="42">
        <v>3272.3757934666669</v>
      </c>
      <c r="K44" s="42">
        <v>3311.6209643999996</v>
      </c>
      <c r="L44" s="42">
        <v>3264.9498760666665</v>
      </c>
      <c r="M44" s="42">
        <v>3277.0211612999997</v>
      </c>
    </row>
    <row r="45" spans="1:13" x14ac:dyDescent="0.2">
      <c r="A45" s="117" t="s">
        <v>9</v>
      </c>
      <c r="B45" s="41">
        <v>219.99047470688888</v>
      </c>
      <c r="C45" s="41">
        <v>210.63403155903703</v>
      </c>
      <c r="D45" s="41">
        <v>223.8977649511852</v>
      </c>
      <c r="E45" s="41">
        <v>243.51750136333331</v>
      </c>
      <c r="F45" s="41">
        <v>221.71845948000001</v>
      </c>
      <c r="G45" s="41">
        <v>209.13782779333334</v>
      </c>
      <c r="H45" s="41">
        <v>188.11056459333335</v>
      </c>
      <c r="I45" s="41">
        <v>194.79498466666666</v>
      </c>
      <c r="J45" s="41">
        <v>184.46567591333334</v>
      </c>
      <c r="K45" s="41">
        <v>179.89285479</v>
      </c>
      <c r="L45" s="41">
        <v>197.59877022999999</v>
      </c>
      <c r="M45" s="41">
        <v>210.61072631333332</v>
      </c>
    </row>
    <row r="46" spans="1:13" x14ac:dyDescent="0.2">
      <c r="A46" s="118" t="s">
        <v>126</v>
      </c>
      <c r="B46" s="42">
        <v>938.02303026733341</v>
      </c>
      <c r="C46" s="42">
        <v>905.52038321044438</v>
      </c>
      <c r="D46" s="42">
        <v>909.03532947022222</v>
      </c>
      <c r="E46" s="42">
        <v>899.79856447666668</v>
      </c>
      <c r="F46" s="42">
        <v>911.70165265666674</v>
      </c>
      <c r="G46" s="42">
        <v>915.40457191333337</v>
      </c>
      <c r="H46" s="42">
        <v>908.9221217766667</v>
      </c>
      <c r="I46" s="42">
        <v>864.94414388666667</v>
      </c>
      <c r="J46" s="42">
        <v>861.45719728333336</v>
      </c>
      <c r="K46" s="42">
        <v>829.62418080999998</v>
      </c>
      <c r="L46" s="42">
        <v>861.53635371333337</v>
      </c>
      <c r="M46" s="42">
        <v>839.41277907333335</v>
      </c>
    </row>
    <row r="47" spans="1:13" x14ac:dyDescent="0.2">
      <c r="A47" s="117" t="s">
        <v>127</v>
      </c>
      <c r="B47" s="41">
        <v>249.91776303565734</v>
      </c>
      <c r="C47" s="41">
        <v>250.34480773785603</v>
      </c>
      <c r="D47" s="41">
        <v>251.98952241321891</v>
      </c>
      <c r="E47" s="41">
        <v>263.10941312666665</v>
      </c>
      <c r="F47" s="41">
        <v>241.19237366666667</v>
      </c>
      <c r="G47" s="41">
        <v>227.48615945666668</v>
      </c>
      <c r="H47" s="41">
        <v>218.07930912000003</v>
      </c>
      <c r="I47" s="41">
        <v>241.18054284666664</v>
      </c>
      <c r="J47" s="41">
        <v>259.90528386</v>
      </c>
      <c r="K47" s="41">
        <v>293.89498686999997</v>
      </c>
      <c r="L47" s="41">
        <v>294.76990108333331</v>
      </c>
      <c r="M47" s="41">
        <v>306.37833115333331</v>
      </c>
    </row>
    <row r="48" spans="1:13" x14ac:dyDescent="0.2">
      <c r="A48" s="119" t="s">
        <v>128</v>
      </c>
      <c r="B48" s="121">
        <v>88.330552871085771</v>
      </c>
      <c r="C48" s="121">
        <v>72.850244824442939</v>
      </c>
      <c r="D48" s="121">
        <v>75.421116814087029</v>
      </c>
      <c r="E48" s="121">
        <v>73.620882765666664</v>
      </c>
      <c r="F48" s="121">
        <v>67.549941434666664</v>
      </c>
      <c r="G48" s="121">
        <v>60.569180809666669</v>
      </c>
      <c r="H48" s="121">
        <v>52.352694346666659</v>
      </c>
      <c r="I48" s="121">
        <v>65.185587490666663</v>
      </c>
      <c r="J48" s="121">
        <v>77.657180268999994</v>
      </c>
      <c r="K48" s="121">
        <v>92.982395540666673</v>
      </c>
      <c r="L48" s="121">
        <v>92.928113058333338</v>
      </c>
      <c r="M48" s="121">
        <v>97.009853567333337</v>
      </c>
    </row>
    <row r="49" spans="1:13" s="32" customFormat="1" x14ac:dyDescent="0.2">
      <c r="A49" s="40"/>
    </row>
    <row r="50" spans="1:13" x14ac:dyDescent="0.2"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3" ht="14.25" x14ac:dyDescent="0.25">
      <c r="A51" s="34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3" x14ac:dyDescent="0.2">
      <c r="A52" s="83" t="s">
        <v>11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3" x14ac:dyDescent="0.2">
      <c r="A53" s="253" t="s">
        <v>1</v>
      </c>
      <c r="B53" s="35">
        <v>2021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2">
      <c r="A54" s="254"/>
      <c r="B54" s="36" t="s">
        <v>114</v>
      </c>
      <c r="C54" s="36" t="s">
        <v>115</v>
      </c>
      <c r="D54" s="36" t="s">
        <v>116</v>
      </c>
      <c r="E54" s="36" t="s">
        <v>117</v>
      </c>
      <c r="F54" s="36" t="s">
        <v>118</v>
      </c>
      <c r="G54" s="36" t="s">
        <v>119</v>
      </c>
      <c r="H54" s="36" t="s">
        <v>120</v>
      </c>
      <c r="I54" s="36" t="s">
        <v>121</v>
      </c>
      <c r="J54" s="36" t="s">
        <v>122</v>
      </c>
      <c r="K54" s="36" t="s">
        <v>123</v>
      </c>
      <c r="L54" s="36" t="s">
        <v>129</v>
      </c>
      <c r="M54" s="166" t="s">
        <v>150</v>
      </c>
    </row>
    <row r="55" spans="1:13" x14ac:dyDescent="0.2">
      <c r="A55" s="37" t="s">
        <v>2</v>
      </c>
      <c r="B55" s="120">
        <v>72.01497700134334</v>
      </c>
      <c r="C55" s="120">
        <v>72.029491808362849</v>
      </c>
      <c r="D55" s="120">
        <v>72.044298867264672</v>
      </c>
      <c r="E55" s="120">
        <v>72.059553463309541</v>
      </c>
      <c r="F55" s="120">
        <v>72.073084449416655</v>
      </c>
      <c r="G55" s="120">
        <v>72.086376182856284</v>
      </c>
      <c r="H55" s="120">
        <v>72.10060136387311</v>
      </c>
      <c r="I55" s="120">
        <v>72.116767523269388</v>
      </c>
      <c r="J55" s="120">
        <v>72.133482894739302</v>
      </c>
      <c r="K55" s="120">
        <v>72.149643509568534</v>
      </c>
      <c r="L55" s="120">
        <v>72.166486843858834</v>
      </c>
      <c r="M55" s="120">
        <v>72.183249009497288</v>
      </c>
    </row>
    <row r="56" spans="1:13" x14ac:dyDescent="0.2">
      <c r="A56" s="38" t="s">
        <v>3</v>
      </c>
      <c r="B56" s="112">
        <v>34.873091126813812</v>
      </c>
      <c r="C56" s="112">
        <v>36.147515232441499</v>
      </c>
      <c r="D56" s="112">
        <v>35.938399123422577</v>
      </c>
      <c r="E56" s="112">
        <v>35.722544965201294</v>
      </c>
      <c r="F56" s="112">
        <v>35.854573239790618</v>
      </c>
      <c r="G56" s="112">
        <v>35.737788570400106</v>
      </c>
      <c r="H56" s="112">
        <v>36.000609849210328</v>
      </c>
      <c r="I56" s="112">
        <v>36.59892215181533</v>
      </c>
      <c r="J56" s="112">
        <v>36.896417870020478</v>
      </c>
      <c r="K56" s="112">
        <v>37.77778839353816</v>
      </c>
      <c r="L56" s="112">
        <v>37.556095167862878</v>
      </c>
      <c r="M56" s="112">
        <v>39.031062602252881</v>
      </c>
    </row>
    <row r="57" spans="1:13" x14ac:dyDescent="0.2">
      <c r="A57" s="37" t="s">
        <v>4</v>
      </c>
      <c r="B57" s="120">
        <v>30.01742972684761</v>
      </c>
      <c r="C57" s="120">
        <v>31.018671683324641</v>
      </c>
      <c r="D57" s="120">
        <v>30.210354982201803</v>
      </c>
      <c r="E57" s="120">
        <v>29.768531418337268</v>
      </c>
      <c r="F57" s="120">
        <v>30.12422622927053</v>
      </c>
      <c r="G57" s="120">
        <v>30.479248564666356</v>
      </c>
      <c r="H57" s="120">
        <v>31.121526869446274</v>
      </c>
      <c r="I57" s="120">
        <v>31.488156950590145</v>
      </c>
      <c r="J57" s="120">
        <v>31.71779281461674</v>
      </c>
      <c r="K57" s="120">
        <v>32.264483536764047</v>
      </c>
      <c r="L57" s="120">
        <v>31.82548113480826</v>
      </c>
      <c r="M57" s="120">
        <v>32.622229188229632</v>
      </c>
    </row>
    <row r="58" spans="1:13" x14ac:dyDescent="0.2">
      <c r="A58" s="38" t="s">
        <v>5</v>
      </c>
      <c r="B58" s="112">
        <v>13.923805556292368</v>
      </c>
      <c r="C58" s="112">
        <v>14.188647592062908</v>
      </c>
      <c r="D58" s="112">
        <v>15.938506670724855</v>
      </c>
      <c r="E58" s="112">
        <v>16.66738345093345</v>
      </c>
      <c r="F58" s="112">
        <v>15.982192767377876</v>
      </c>
      <c r="G58" s="112">
        <v>14.714228880704516</v>
      </c>
      <c r="H58" s="112">
        <v>13.552778693517952</v>
      </c>
      <c r="I58" s="112">
        <v>13.964250589650669</v>
      </c>
      <c r="J58" s="112">
        <v>14.035576770794025</v>
      </c>
      <c r="K58" s="112">
        <v>14.594038166927611</v>
      </c>
      <c r="L58" s="112">
        <v>15.258812205510253</v>
      </c>
      <c r="M58" s="112">
        <v>16.419828174207318</v>
      </c>
    </row>
    <row r="59" spans="1:13" x14ac:dyDescent="0.2">
      <c r="A59" s="37" t="s">
        <v>124</v>
      </c>
      <c r="B59" s="120">
        <v>7.2972667767416803</v>
      </c>
      <c r="C59" s="120">
        <v>7.6547827337015146</v>
      </c>
      <c r="D59" s="120">
        <v>7.1316139077275267</v>
      </c>
      <c r="E59" s="120">
        <v>7.3224956021292211</v>
      </c>
      <c r="F59" s="120">
        <v>6.9657305687768556</v>
      </c>
      <c r="G59" s="120">
        <v>8.0500077082862571</v>
      </c>
      <c r="H59" s="120">
        <v>7.5522191866880428</v>
      </c>
      <c r="I59" s="120">
        <v>7.4728131037470087</v>
      </c>
      <c r="J59" s="120">
        <v>6.8902581427379221</v>
      </c>
      <c r="K59" s="120">
        <v>6.885404376477644</v>
      </c>
      <c r="L59" s="120">
        <v>7.0510093307603858</v>
      </c>
      <c r="M59" s="120">
        <v>6.5404692209330362</v>
      </c>
    </row>
    <row r="60" spans="1:13" x14ac:dyDescent="0.2">
      <c r="A60" s="38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</row>
    <row r="61" spans="1:13" x14ac:dyDescent="0.2">
      <c r="A61" s="117" t="s">
        <v>6</v>
      </c>
      <c r="B61" s="41">
        <v>5533.7290000000003</v>
      </c>
      <c r="C61" s="41">
        <v>5536.317</v>
      </c>
      <c r="D61" s="41">
        <v>5538.9226666666664</v>
      </c>
      <c r="E61" s="41">
        <v>5541.732</v>
      </c>
      <c r="F61" s="41">
        <v>5544.2893333333341</v>
      </c>
      <c r="G61" s="41">
        <v>5546.8840000000009</v>
      </c>
      <c r="H61" s="41">
        <v>5549.4409999999998</v>
      </c>
      <c r="I61" s="41">
        <v>5552.217333333333</v>
      </c>
      <c r="J61" s="41">
        <v>5554.9089999999997</v>
      </c>
      <c r="K61" s="41">
        <v>5557.4656666666669</v>
      </c>
      <c r="L61" s="41">
        <v>5560.1030000000001</v>
      </c>
      <c r="M61" s="41">
        <v>5562.7476666666662</v>
      </c>
    </row>
    <row r="62" spans="1:13" x14ac:dyDescent="0.2">
      <c r="A62" s="118" t="s">
        <v>7</v>
      </c>
      <c r="B62" s="42">
        <v>3985.1136666666666</v>
      </c>
      <c r="C62" s="42">
        <v>3987.7809999999995</v>
      </c>
      <c r="D62" s="42">
        <v>3990.4779999999996</v>
      </c>
      <c r="E62" s="42">
        <v>3993.3473333333332</v>
      </c>
      <c r="F62" s="42">
        <v>3995.9403333333335</v>
      </c>
      <c r="G62" s="42">
        <v>3998.5476666666668</v>
      </c>
      <c r="H62" s="42">
        <v>4001.1803333333332</v>
      </c>
      <c r="I62" s="42">
        <v>4004.0796666666665</v>
      </c>
      <c r="J62" s="42">
        <v>4006.9493333333335</v>
      </c>
      <c r="K62" s="42">
        <v>4009.6916666666671</v>
      </c>
      <c r="L62" s="42">
        <v>4012.5310000000004</v>
      </c>
      <c r="M62" s="42">
        <v>4015.3719999999998</v>
      </c>
    </row>
    <row r="63" spans="1:13" x14ac:dyDescent="0.2">
      <c r="A63" s="117" t="s">
        <v>125</v>
      </c>
      <c r="B63" s="41">
        <v>1389.7323204837778</v>
      </c>
      <c r="C63" s="41">
        <v>1441.4837444114075</v>
      </c>
      <c r="D63" s="41">
        <v>1434.1139105723705</v>
      </c>
      <c r="E63" s="41">
        <v>1426.5252967666668</v>
      </c>
      <c r="F63" s="41">
        <v>1432.7273534333333</v>
      </c>
      <c r="G63" s="41">
        <v>1428.9925110000001</v>
      </c>
      <c r="H63" s="41">
        <v>1440.4493211666668</v>
      </c>
      <c r="I63" s="41">
        <v>1465.4500000999999</v>
      </c>
      <c r="J63" s="41">
        <v>1478.4207698666667</v>
      </c>
      <c r="K63" s="41">
        <v>1514.7728330666669</v>
      </c>
      <c r="L63" s="41">
        <v>1506.9499610000003</v>
      </c>
      <c r="M63" s="41">
        <v>1567.2423590333335</v>
      </c>
    </row>
    <row r="64" spans="1:13" x14ac:dyDescent="0.2">
      <c r="A64" s="118" t="s">
        <v>8</v>
      </c>
      <c r="B64" s="42">
        <v>1196.2286944266668</v>
      </c>
      <c r="C64" s="42">
        <v>1236.9566958400001</v>
      </c>
      <c r="D64" s="42">
        <v>1205.5375692866667</v>
      </c>
      <c r="E64" s="42">
        <v>1188.7608555666668</v>
      </c>
      <c r="F64" s="42">
        <v>1203.7461060000003</v>
      </c>
      <c r="G64" s="42">
        <v>1218.7272823000001</v>
      </c>
      <c r="H64" s="42">
        <v>1245.2284125333333</v>
      </c>
      <c r="I64" s="42">
        <v>1260.8108898666667</v>
      </c>
      <c r="J64" s="42">
        <v>1270.9158877333334</v>
      </c>
      <c r="K64" s="42">
        <v>1293.7063076666666</v>
      </c>
      <c r="L64" s="42">
        <v>1277.0072964333333</v>
      </c>
      <c r="M64" s="42">
        <v>1309.9038565999999</v>
      </c>
    </row>
    <row r="65" spans="1:13" x14ac:dyDescent="0.2">
      <c r="A65" s="117" t="s">
        <v>9</v>
      </c>
      <c r="B65" s="41">
        <v>193.50362605711112</v>
      </c>
      <c r="C65" s="41">
        <v>204.52704859140741</v>
      </c>
      <c r="D65" s="41">
        <v>228.57634130237037</v>
      </c>
      <c r="E65" s="41">
        <v>237.7644412366667</v>
      </c>
      <c r="F65" s="41">
        <v>228.98124745666667</v>
      </c>
      <c r="G65" s="41">
        <v>210.26522875666669</v>
      </c>
      <c r="H65" s="41">
        <v>195.22090868999999</v>
      </c>
      <c r="I65" s="41">
        <v>204.63911027999998</v>
      </c>
      <c r="J65" s="41">
        <v>207.50488215000004</v>
      </c>
      <c r="K65" s="41">
        <v>221.06652540000002</v>
      </c>
      <c r="L65" s="41">
        <v>229.94266458000001</v>
      </c>
      <c r="M65" s="41">
        <v>257.33850242666671</v>
      </c>
    </row>
    <row r="66" spans="1:13" x14ac:dyDescent="0.2">
      <c r="A66" s="118" t="s">
        <v>126</v>
      </c>
      <c r="B66" s="42">
        <v>2595.3813463533338</v>
      </c>
      <c r="C66" s="42">
        <v>2546.2972557022226</v>
      </c>
      <c r="D66" s="42">
        <v>2556.3640894844443</v>
      </c>
      <c r="E66" s="42">
        <v>2566.8220365666662</v>
      </c>
      <c r="F66" s="42">
        <v>2563.2129798999999</v>
      </c>
      <c r="G66" s="42">
        <v>2569.5551556666665</v>
      </c>
      <c r="H66" s="42">
        <v>2560.7310121666665</v>
      </c>
      <c r="I66" s="42">
        <v>2538.6296665666664</v>
      </c>
      <c r="J66" s="42">
        <v>2528.5285634666666</v>
      </c>
      <c r="K66" s="42">
        <v>2494.9188336000002</v>
      </c>
      <c r="L66" s="42">
        <v>2505.5810390000001</v>
      </c>
      <c r="M66" s="42">
        <v>2448.1296409666666</v>
      </c>
    </row>
    <row r="67" spans="1:13" x14ac:dyDescent="0.2">
      <c r="A67" s="117" t="s">
        <v>127</v>
      </c>
      <c r="B67" s="41">
        <v>101.41247490830392</v>
      </c>
      <c r="C67" s="41">
        <v>110.34244877631851</v>
      </c>
      <c r="D67" s="41">
        <v>102.27546709903429</v>
      </c>
      <c r="E67" s="41">
        <v>104.45725211899999</v>
      </c>
      <c r="F67" s="41">
        <v>99.79992722533332</v>
      </c>
      <c r="G67" s="41">
        <v>115.03400728633335</v>
      </c>
      <c r="H67" s="41">
        <v>108.78589000766668</v>
      </c>
      <c r="I67" s="41">
        <v>109.51033963633334</v>
      </c>
      <c r="J67" s="41">
        <v>101.86700747966667</v>
      </c>
      <c r="K67" s="41">
        <v>104.29823494166668</v>
      </c>
      <c r="L67" s="41">
        <v>106.25518236000001</v>
      </c>
      <c r="M67" s="41">
        <v>102.50500411</v>
      </c>
    </row>
    <row r="68" spans="1:13" x14ac:dyDescent="0.2">
      <c r="A68" s="119" t="s">
        <v>128</v>
      </c>
      <c r="B68" s="121">
        <v>360.0804445775575</v>
      </c>
      <c r="C68" s="121">
        <v>311.01415069461336</v>
      </c>
      <c r="D68" s="121">
        <v>295.51217536670646</v>
      </c>
      <c r="E68" s="121">
        <v>266.22811211999999</v>
      </c>
      <c r="F68" s="121">
        <v>244.78884208333332</v>
      </c>
      <c r="G68" s="121">
        <v>233.41601034333334</v>
      </c>
      <c r="H68" s="121">
        <v>227.74801711999999</v>
      </c>
      <c r="I68" s="121">
        <v>269.76802217666665</v>
      </c>
      <c r="J68" s="121">
        <v>299.8273180766667</v>
      </c>
      <c r="K68" s="121">
        <v>342.13080786333336</v>
      </c>
      <c r="L68" s="121">
        <v>351.34255123666668</v>
      </c>
      <c r="M68" s="121">
        <v>359.16020056000002</v>
      </c>
    </row>
    <row r="69" spans="1:13" s="32" customFormat="1" x14ac:dyDescent="0.2">
      <c r="A69" s="46"/>
    </row>
    <row r="70" spans="1:13" x14ac:dyDescent="0.2">
      <c r="A70" s="84" t="s">
        <v>182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spans="1:13" x14ac:dyDescent="0.2">
      <c r="A71" s="44" t="s">
        <v>189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</row>
    <row r="72" spans="1:13" x14ac:dyDescent="0.2">
      <c r="A72" s="44" t="s">
        <v>190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</row>
    <row r="73" spans="1:13" x14ac:dyDescent="0.2">
      <c r="A73" s="45" t="s">
        <v>191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</row>
    <row r="74" spans="1:13" x14ac:dyDescent="0.2">
      <c r="A74" s="45" t="s">
        <v>192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</row>
    <row r="75" spans="1:13" x14ac:dyDescent="0.2">
      <c r="A75" s="47" t="s">
        <v>151</v>
      </c>
    </row>
  </sheetData>
  <mergeCells count="3">
    <mergeCell ref="A13:A14"/>
    <mergeCell ref="A33:A34"/>
    <mergeCell ref="A53:A5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6:M60"/>
  <sheetViews>
    <sheetView showGridLines="0" topLeftCell="A34" zoomScale="85" zoomScaleNormal="85" workbookViewId="0">
      <pane xSplit="1" topLeftCell="B1" activePane="topRight" state="frozen"/>
      <selection activeCell="A3" sqref="A3:A4"/>
      <selection pane="topRight" activeCell="A59" sqref="A59"/>
    </sheetView>
  </sheetViews>
  <sheetFormatPr baseColWidth="10" defaultRowHeight="14.25" x14ac:dyDescent="0.25"/>
  <cols>
    <col min="1" max="1" width="43.140625" style="53" customWidth="1"/>
    <col min="2" max="2" width="12.85546875" style="53" bestFit="1" customWidth="1"/>
    <col min="3" max="3" width="12.5703125" style="53" bestFit="1" customWidth="1"/>
    <col min="4" max="4" width="13.140625" style="53" bestFit="1" customWidth="1"/>
    <col min="5" max="5" width="12.140625" style="53" bestFit="1" customWidth="1"/>
    <col min="6" max="6" width="11.85546875" style="53" bestFit="1" customWidth="1"/>
    <col min="7" max="7" width="12.85546875" style="53" bestFit="1" customWidth="1"/>
    <col min="8" max="8" width="12.140625" style="53" bestFit="1" customWidth="1"/>
    <col min="9" max="9" width="12.7109375" style="53" bestFit="1" customWidth="1"/>
    <col min="10" max="10" width="13.140625" style="53" bestFit="1" customWidth="1"/>
    <col min="11" max="11" width="12.85546875" style="53" bestFit="1" customWidth="1"/>
    <col min="12" max="12" width="16.5703125" style="53" bestFit="1" customWidth="1"/>
    <col min="13" max="13" width="16" style="53" bestFit="1" customWidth="1"/>
    <col min="14" max="16384" width="11.42578125" style="53"/>
  </cols>
  <sheetData>
    <row r="6" spans="1:13" s="86" customFormat="1" ht="16.5" x14ac:dyDescent="0.3">
      <c r="A6" s="113" t="s">
        <v>73</v>
      </c>
    </row>
    <row r="7" spans="1:13" s="54" customFormat="1" ht="16.5" x14ac:dyDescent="0.3">
      <c r="A7" s="153" t="s">
        <v>27</v>
      </c>
      <c r="B7" s="165"/>
      <c r="C7" s="165"/>
    </row>
    <row r="8" spans="1:13" s="54" customFormat="1" ht="16.5" x14ac:dyDescent="0.3">
      <c r="A8" s="153" t="s">
        <v>98</v>
      </c>
      <c r="B8" s="165"/>
      <c r="C8" s="165"/>
    </row>
    <row r="9" spans="1:13" s="54" customFormat="1" ht="16.5" x14ac:dyDescent="0.3">
      <c r="A9" s="153" t="s">
        <v>133</v>
      </c>
      <c r="B9" s="165"/>
      <c r="C9" s="165"/>
    </row>
    <row r="10" spans="1:13" s="49" customFormat="1" x14ac:dyDescent="0.25">
      <c r="A10" s="93"/>
    </row>
    <row r="11" spans="1:13" s="49" customFormat="1" ht="17.25" x14ac:dyDescent="0.3">
      <c r="A11" s="85" t="s">
        <v>12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s="57" customFormat="1" ht="12" x14ac:dyDescent="0.2">
      <c r="A12" s="255" t="s">
        <v>1</v>
      </c>
      <c r="B12" s="35">
        <v>2021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s="58" customFormat="1" ht="12" x14ac:dyDescent="0.2">
      <c r="A13" s="256"/>
      <c r="B13" s="36" t="s">
        <v>114</v>
      </c>
      <c r="C13" s="36" t="s">
        <v>115</v>
      </c>
      <c r="D13" s="36" t="s">
        <v>116</v>
      </c>
      <c r="E13" s="36" t="s">
        <v>117</v>
      </c>
      <c r="F13" s="36" t="s">
        <v>118</v>
      </c>
      <c r="G13" s="36" t="s">
        <v>119</v>
      </c>
      <c r="H13" s="36" t="s">
        <v>120</v>
      </c>
      <c r="I13" s="36" t="s">
        <v>121</v>
      </c>
      <c r="J13" s="36" t="s">
        <v>122</v>
      </c>
      <c r="K13" s="36" t="s">
        <v>123</v>
      </c>
      <c r="L13" s="36" t="s">
        <v>129</v>
      </c>
      <c r="M13" s="166" t="s">
        <v>150</v>
      </c>
    </row>
    <row r="14" spans="1:13" s="51" customFormat="1" ht="10.5" customHeight="1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 s="63" customFormat="1" ht="12" x14ac:dyDescent="0.2">
      <c r="A15" s="61" t="s">
        <v>13</v>
      </c>
      <c r="B15" s="62">
        <v>19789.446745088888</v>
      </c>
      <c r="C15" s="62">
        <v>20004.336871725925</v>
      </c>
      <c r="D15" s="62">
        <v>19946.646343696295</v>
      </c>
      <c r="E15" s="62">
        <v>19939.257222666667</v>
      </c>
      <c r="F15" s="62">
        <v>20159.417250333336</v>
      </c>
      <c r="G15" s="62">
        <v>20355.450913666664</v>
      </c>
      <c r="H15" s="62">
        <v>20558.206703666667</v>
      </c>
      <c r="I15" s="62">
        <v>20780.735785333334</v>
      </c>
      <c r="J15" s="62">
        <v>21010.881780666667</v>
      </c>
      <c r="K15" s="62">
        <v>21282.291796000001</v>
      </c>
      <c r="L15" s="62">
        <v>21152.724937666666</v>
      </c>
      <c r="M15" s="62">
        <v>21290.670991999999</v>
      </c>
    </row>
    <row r="16" spans="1:13" s="63" customFormat="1" ht="12" x14ac:dyDescent="0.2">
      <c r="A16" s="39" t="s">
        <v>33</v>
      </c>
      <c r="B16" s="64">
        <v>7919.0380817067844</v>
      </c>
      <c r="C16" s="64">
        <v>7984.5352272364544</v>
      </c>
      <c r="D16" s="64">
        <v>8061.3102398683632</v>
      </c>
      <c r="E16" s="64">
        <v>8122.5321294666674</v>
      </c>
      <c r="F16" s="64">
        <v>8197.3372376666666</v>
      </c>
      <c r="G16" s="64">
        <v>8160.5981812666678</v>
      </c>
      <c r="H16" s="64">
        <v>8242.0337430333329</v>
      </c>
      <c r="I16" s="64">
        <v>8395.8481327333338</v>
      </c>
      <c r="J16" s="64">
        <v>8471.6684953333333</v>
      </c>
      <c r="K16" s="64">
        <v>8545.7689768</v>
      </c>
      <c r="L16" s="64">
        <v>8586.2228044666663</v>
      </c>
      <c r="M16" s="64">
        <v>8848.0860166333314</v>
      </c>
    </row>
    <row r="17" spans="1:13" s="63" customFormat="1" ht="12" x14ac:dyDescent="0.2">
      <c r="A17" s="65" t="s">
        <v>32</v>
      </c>
      <c r="B17" s="62">
        <v>1025.0041978642041</v>
      </c>
      <c r="C17" s="62">
        <v>1074.209439303215</v>
      </c>
      <c r="D17" s="62">
        <v>1082.5278749916131</v>
      </c>
      <c r="E17" s="62">
        <v>1042.9950453833333</v>
      </c>
      <c r="F17" s="62">
        <v>1000.6731140099999</v>
      </c>
      <c r="G17" s="62">
        <v>969.02039391000005</v>
      </c>
      <c r="H17" s="62">
        <v>990.1247364733332</v>
      </c>
      <c r="I17" s="62">
        <v>961.18783353666674</v>
      </c>
      <c r="J17" s="62">
        <v>971.67673147000005</v>
      </c>
      <c r="K17" s="62">
        <v>953.91353221666668</v>
      </c>
      <c r="L17" s="62">
        <v>987.02176041000018</v>
      </c>
      <c r="M17" s="62">
        <v>932.66380830333321</v>
      </c>
    </row>
    <row r="18" spans="1:13" s="63" customFormat="1" ht="12" x14ac:dyDescent="0.2">
      <c r="A18" s="39" t="s">
        <v>14</v>
      </c>
      <c r="B18" s="64">
        <v>423.16843385210353</v>
      </c>
      <c r="C18" s="64">
        <v>425.18283150870087</v>
      </c>
      <c r="D18" s="64">
        <v>438.14952548482364</v>
      </c>
      <c r="E18" s="64">
        <v>442.28015617</v>
      </c>
      <c r="F18" s="64">
        <v>475.89528681999997</v>
      </c>
      <c r="G18" s="64">
        <v>508.57615600000003</v>
      </c>
      <c r="H18" s="64">
        <v>532.8097399633333</v>
      </c>
      <c r="I18" s="64">
        <v>517.88685283000007</v>
      </c>
      <c r="J18" s="64">
        <v>507.21377303999998</v>
      </c>
      <c r="K18" s="64">
        <v>524.86476599666673</v>
      </c>
      <c r="L18" s="64">
        <v>541.82609790999993</v>
      </c>
      <c r="M18" s="64">
        <v>565.72351489333323</v>
      </c>
    </row>
    <row r="19" spans="1:13" s="63" customFormat="1" ht="12" x14ac:dyDescent="0.2">
      <c r="A19" s="61" t="s">
        <v>31</v>
      </c>
      <c r="B19" s="62">
        <v>8386.0430879661053</v>
      </c>
      <c r="C19" s="62">
        <v>8710.057690573607</v>
      </c>
      <c r="D19" s="62">
        <v>8693.1621106309085</v>
      </c>
      <c r="E19" s="62">
        <v>8727.8076896666662</v>
      </c>
      <c r="F19" s="62">
        <v>8874.4119410000003</v>
      </c>
      <c r="G19" s="62">
        <v>9112.9033379333341</v>
      </c>
      <c r="H19" s="62">
        <v>9200.9585771000002</v>
      </c>
      <c r="I19" s="62">
        <v>9328.105925533333</v>
      </c>
      <c r="J19" s="62">
        <v>9421.1233080666661</v>
      </c>
      <c r="K19" s="62">
        <v>9509.1144870999997</v>
      </c>
      <c r="L19" s="62">
        <v>9280.1639617333331</v>
      </c>
      <c r="M19" s="62">
        <v>9190.0124583333327</v>
      </c>
    </row>
    <row r="20" spans="1:13" s="63" customFormat="1" ht="12" x14ac:dyDescent="0.2">
      <c r="A20" s="39" t="s">
        <v>15</v>
      </c>
      <c r="B20" s="64">
        <v>458.99512592257571</v>
      </c>
      <c r="C20" s="64">
        <v>443.04097112334426</v>
      </c>
      <c r="D20" s="64">
        <v>442.59396203032134</v>
      </c>
      <c r="E20" s="64">
        <v>457.60108007333338</v>
      </c>
      <c r="F20" s="64">
        <v>447.83287826666668</v>
      </c>
      <c r="G20" s="64">
        <v>462.71631106666661</v>
      </c>
      <c r="H20" s="64">
        <v>479.28613947000002</v>
      </c>
      <c r="I20" s="64">
        <v>491.69364113666666</v>
      </c>
      <c r="J20" s="64">
        <v>531.28955761999998</v>
      </c>
      <c r="K20" s="64">
        <v>553.00473455333338</v>
      </c>
      <c r="L20" s="64">
        <v>575.79536132666669</v>
      </c>
      <c r="M20" s="64">
        <v>567.70258249000005</v>
      </c>
    </row>
    <row r="21" spans="1:13" s="63" customFormat="1" ht="12" x14ac:dyDescent="0.2">
      <c r="A21" s="61" t="s">
        <v>149</v>
      </c>
      <c r="B21" s="66">
        <v>432.18453021604637</v>
      </c>
      <c r="C21" s="66">
        <v>400.32092553508136</v>
      </c>
      <c r="D21" s="66">
        <v>396.48819133999729</v>
      </c>
      <c r="E21" s="66">
        <v>409.44699502333333</v>
      </c>
      <c r="F21" s="66">
        <v>411.65326924999999</v>
      </c>
      <c r="G21" s="66">
        <v>398.19043212666662</v>
      </c>
      <c r="H21" s="66">
        <v>390.7454807266667</v>
      </c>
      <c r="I21" s="66">
        <v>385.12031929</v>
      </c>
      <c r="J21" s="66">
        <v>413.17185094666667</v>
      </c>
      <c r="K21" s="66">
        <v>450.6267083333334</v>
      </c>
      <c r="L21" s="66">
        <v>441.02130163333339</v>
      </c>
      <c r="M21" s="66">
        <v>465.66528610666666</v>
      </c>
    </row>
    <row r="22" spans="1:13" s="63" customFormat="1" ht="12" x14ac:dyDescent="0.2">
      <c r="A22" s="39" t="s">
        <v>66</v>
      </c>
      <c r="B22" s="64">
        <v>848.90495579109768</v>
      </c>
      <c r="C22" s="64">
        <v>778.92515083579212</v>
      </c>
      <c r="D22" s="64">
        <v>727.80695147110362</v>
      </c>
      <c r="E22" s="64">
        <v>696.57622071666663</v>
      </c>
      <c r="F22" s="64">
        <v>728.63293936999992</v>
      </c>
      <c r="G22" s="64">
        <v>732.04535878666672</v>
      </c>
      <c r="H22" s="64">
        <v>713.61363347666668</v>
      </c>
      <c r="I22" s="64">
        <v>691.23192086666677</v>
      </c>
      <c r="J22" s="64">
        <v>682.35483637333334</v>
      </c>
      <c r="K22" s="64">
        <v>730.76618173333338</v>
      </c>
      <c r="L22" s="64">
        <v>730.26883767666675</v>
      </c>
      <c r="M22" s="64">
        <v>712.47656424000013</v>
      </c>
    </row>
    <row r="23" spans="1:13" s="63" customFormat="1" ht="12" x14ac:dyDescent="0.2">
      <c r="A23" s="67" t="s">
        <v>16</v>
      </c>
      <c r="B23" s="68">
        <v>296.1083317392534</v>
      </c>
      <c r="C23" s="68">
        <v>188.06463576596448</v>
      </c>
      <c r="D23" s="68">
        <v>104.60748785539452</v>
      </c>
      <c r="E23" s="68">
        <v>40.017906080666663</v>
      </c>
      <c r="F23" s="68">
        <v>22.980583958666667</v>
      </c>
      <c r="G23" s="68">
        <v>11.400742458666665</v>
      </c>
      <c r="H23" s="68">
        <v>8.6346533650000001</v>
      </c>
      <c r="I23" s="68">
        <v>9.6611592386666683</v>
      </c>
      <c r="J23" s="68">
        <v>12.383227753333335</v>
      </c>
      <c r="K23" s="68">
        <v>14.232409166333333</v>
      </c>
      <c r="L23" s="68">
        <v>10.404812491000001</v>
      </c>
      <c r="M23" s="68">
        <v>8.3407610733333328</v>
      </c>
    </row>
    <row r="24" spans="1:13" s="41" customFormat="1" ht="12" x14ac:dyDescent="0.2">
      <c r="A24" s="40"/>
    </row>
    <row r="25" spans="1:13" s="41" customFormat="1" ht="12.75" customHeight="1" x14ac:dyDescent="0.25">
      <c r="A25" s="34"/>
    </row>
    <row r="26" spans="1:13" s="70" customFormat="1" ht="17.25" x14ac:dyDescent="0.3">
      <c r="A26" s="85" t="s">
        <v>10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7" spans="1:13" s="71" customFormat="1" ht="12" x14ac:dyDescent="0.2">
      <c r="A27" s="255" t="s">
        <v>1</v>
      </c>
      <c r="B27" s="35">
        <v>2021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s="71" customFormat="1" ht="12" x14ac:dyDescent="0.2">
      <c r="A28" s="256"/>
      <c r="B28" s="152" t="s">
        <v>114</v>
      </c>
      <c r="C28" s="152" t="s">
        <v>115</v>
      </c>
      <c r="D28" s="152" t="s">
        <v>116</v>
      </c>
      <c r="E28" s="152" t="s">
        <v>117</v>
      </c>
      <c r="F28" s="152" t="s">
        <v>118</v>
      </c>
      <c r="G28" s="152" t="s">
        <v>119</v>
      </c>
      <c r="H28" s="152" t="s">
        <v>120</v>
      </c>
      <c r="I28" s="152" t="s">
        <v>121</v>
      </c>
      <c r="J28" s="152" t="s">
        <v>122</v>
      </c>
      <c r="K28" s="152" t="s">
        <v>123</v>
      </c>
      <c r="L28" s="152" t="s">
        <v>129</v>
      </c>
      <c r="M28" s="166" t="s">
        <v>150</v>
      </c>
    </row>
    <row r="29" spans="1:13" s="51" customFormat="1" ht="12" x14ac:dyDescent="0.2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1:13" s="63" customFormat="1" ht="12" x14ac:dyDescent="0.2">
      <c r="A30" s="61" t="s">
        <v>22</v>
      </c>
      <c r="B30" s="62">
        <v>12075.66674568889</v>
      </c>
      <c r="C30" s="62">
        <v>12176.827621903702</v>
      </c>
      <c r="D30" s="62">
        <v>12114.420943451851</v>
      </c>
      <c r="E30" s="62">
        <v>12140.426256000001</v>
      </c>
      <c r="F30" s="62">
        <v>12260.087837333333</v>
      </c>
      <c r="G30" s="62">
        <v>12401.017710666667</v>
      </c>
      <c r="H30" s="62">
        <v>12531.418437</v>
      </c>
      <c r="I30" s="62">
        <v>12656.861486</v>
      </c>
      <c r="J30" s="62">
        <v>12735.628063000002</v>
      </c>
      <c r="K30" s="62">
        <v>12843.840313333334</v>
      </c>
      <c r="L30" s="62">
        <v>12743.074589333331</v>
      </c>
      <c r="M30" s="62">
        <v>12757.611857000002</v>
      </c>
    </row>
    <row r="31" spans="1:13" s="63" customFormat="1" ht="12" x14ac:dyDescent="0.2">
      <c r="A31" s="39" t="s">
        <v>33</v>
      </c>
      <c r="B31" s="64">
        <v>4659.5069435370797</v>
      </c>
      <c r="C31" s="64">
        <v>4729.8791302310992</v>
      </c>
      <c r="D31" s="64">
        <v>4737.6972646429995</v>
      </c>
      <c r="E31" s="64">
        <v>4761.3433034333329</v>
      </c>
      <c r="F31" s="64">
        <v>4795.1338577666675</v>
      </c>
      <c r="G31" s="64">
        <v>4823.6676214666668</v>
      </c>
      <c r="H31" s="64">
        <v>4899.4990954333334</v>
      </c>
      <c r="I31" s="64">
        <v>4986.4450307333327</v>
      </c>
      <c r="J31" s="64">
        <v>5035.5059654333336</v>
      </c>
      <c r="K31" s="64">
        <v>5044.8842033999999</v>
      </c>
      <c r="L31" s="64">
        <v>5043.3909312999995</v>
      </c>
      <c r="M31" s="64">
        <v>5121.8300023333331</v>
      </c>
    </row>
    <row r="32" spans="1:13" s="63" customFormat="1" ht="12" x14ac:dyDescent="0.2">
      <c r="A32" s="65" t="s">
        <v>32</v>
      </c>
      <c r="B32" s="62">
        <v>499.42888313824307</v>
      </c>
      <c r="C32" s="62">
        <v>511.71943194218358</v>
      </c>
      <c r="D32" s="62">
        <v>546.35459763655422</v>
      </c>
      <c r="E32" s="62">
        <v>522.80281861666674</v>
      </c>
      <c r="F32" s="62">
        <v>514.47125533666667</v>
      </c>
      <c r="G32" s="62">
        <v>486.38306309333331</v>
      </c>
      <c r="H32" s="62">
        <v>500.92275380333331</v>
      </c>
      <c r="I32" s="62">
        <v>501.45029544333329</v>
      </c>
      <c r="J32" s="62">
        <v>495.89239233666666</v>
      </c>
      <c r="K32" s="62">
        <v>491.25145182666665</v>
      </c>
      <c r="L32" s="62">
        <v>505.16996727666668</v>
      </c>
      <c r="M32" s="62">
        <v>475.988382</v>
      </c>
    </row>
    <row r="33" spans="1:13" s="63" customFormat="1" ht="12" x14ac:dyDescent="0.2">
      <c r="A33" s="39" t="s">
        <v>14</v>
      </c>
      <c r="B33" s="64">
        <v>14.08195305089439</v>
      </c>
      <c r="C33" s="64">
        <v>13.380258281825759</v>
      </c>
      <c r="D33" s="64">
        <v>19.593567637058552</v>
      </c>
      <c r="E33" s="64">
        <v>21.299870788333333</v>
      </c>
      <c r="F33" s="64">
        <v>27.949019792666672</v>
      </c>
      <c r="G33" s="64">
        <v>28.80096338866667</v>
      </c>
      <c r="H33" s="64">
        <v>35.489574879000003</v>
      </c>
      <c r="I33" s="64">
        <v>31.010841961666671</v>
      </c>
      <c r="J33" s="64">
        <v>31.341036325666664</v>
      </c>
      <c r="K33" s="64">
        <v>30.19894660066667</v>
      </c>
      <c r="L33" s="64">
        <v>36.605096390666667</v>
      </c>
      <c r="M33" s="64">
        <v>38.754069370666663</v>
      </c>
    </row>
    <row r="34" spans="1:13" s="63" customFormat="1" ht="12" x14ac:dyDescent="0.2">
      <c r="A34" s="61" t="s">
        <v>31</v>
      </c>
      <c r="B34" s="62">
        <v>5423.6848177930015</v>
      </c>
      <c r="C34" s="62">
        <v>5613.1167450877911</v>
      </c>
      <c r="D34" s="62">
        <v>5590.529894896943</v>
      </c>
      <c r="E34" s="62">
        <v>5664.0068936333337</v>
      </c>
      <c r="F34" s="62">
        <v>5754.844877866667</v>
      </c>
      <c r="G34" s="62">
        <v>5903.0961932</v>
      </c>
      <c r="H34" s="62">
        <v>5956.2166657000007</v>
      </c>
      <c r="I34" s="62">
        <v>6005.1043405666669</v>
      </c>
      <c r="J34" s="62">
        <v>6006.0518831666668</v>
      </c>
      <c r="K34" s="62">
        <v>6036.1021690999996</v>
      </c>
      <c r="L34" s="62">
        <v>5899.251777933333</v>
      </c>
      <c r="M34" s="62">
        <v>5874.3404038666667</v>
      </c>
    </row>
    <row r="35" spans="1:13" s="63" customFormat="1" ht="12" x14ac:dyDescent="0.2">
      <c r="A35" s="39" t="s">
        <v>15</v>
      </c>
      <c r="B35" s="64">
        <v>348.00597941116166</v>
      </c>
      <c r="C35" s="64">
        <v>332.88445288500674</v>
      </c>
      <c r="D35" s="64">
        <v>335.84487347710564</v>
      </c>
      <c r="E35" s="64">
        <v>339.48573550333333</v>
      </c>
      <c r="F35" s="64">
        <v>327.43011507999995</v>
      </c>
      <c r="G35" s="64">
        <v>342.53581476999994</v>
      </c>
      <c r="H35" s="64">
        <v>349.09662619333329</v>
      </c>
      <c r="I35" s="64">
        <v>357.13826001000001</v>
      </c>
      <c r="J35" s="64">
        <v>381.12215193333333</v>
      </c>
      <c r="K35" s="64">
        <v>394.34854178000001</v>
      </c>
      <c r="L35" s="64">
        <v>421.29999352333334</v>
      </c>
      <c r="M35" s="64">
        <v>418.49366536666668</v>
      </c>
    </row>
    <row r="36" spans="1:13" s="63" customFormat="1" ht="12" x14ac:dyDescent="0.2">
      <c r="A36" s="61" t="s">
        <v>149</v>
      </c>
      <c r="B36" s="66">
        <v>194.67012984026459</v>
      </c>
      <c r="C36" s="66">
        <v>171.11554932177958</v>
      </c>
      <c r="D36" s="66">
        <v>161.75985402223822</v>
      </c>
      <c r="E36" s="66">
        <v>159.02406028666667</v>
      </c>
      <c r="F36" s="66">
        <v>155.25280369999999</v>
      </c>
      <c r="G36" s="66">
        <v>139.75440442333334</v>
      </c>
      <c r="H36" s="66">
        <v>134.95193393</v>
      </c>
      <c r="I36" s="66">
        <v>129.59989285333333</v>
      </c>
      <c r="J36" s="66">
        <v>141.36206831333334</v>
      </c>
      <c r="K36" s="66">
        <v>156.17097487666666</v>
      </c>
      <c r="L36" s="66">
        <v>149.54422333666665</v>
      </c>
      <c r="M36" s="66">
        <v>158.81172999333333</v>
      </c>
    </row>
    <row r="37" spans="1:13" s="63" customFormat="1" ht="12" x14ac:dyDescent="0.2">
      <c r="A37" s="39" t="s">
        <v>66</v>
      </c>
      <c r="B37" s="64">
        <v>759.15598749972435</v>
      </c>
      <c r="C37" s="64">
        <v>700.96634792223358</v>
      </c>
      <c r="D37" s="64">
        <v>665.02575992198319</v>
      </c>
      <c r="E37" s="64">
        <v>649.35430499999995</v>
      </c>
      <c r="F37" s="64">
        <v>671.50733337666668</v>
      </c>
      <c r="G37" s="64">
        <v>668.35862091333331</v>
      </c>
      <c r="H37" s="64">
        <v>649.90711467666665</v>
      </c>
      <c r="I37" s="64">
        <v>640.60239966666666</v>
      </c>
      <c r="J37" s="64">
        <v>637.71650798333337</v>
      </c>
      <c r="K37" s="64">
        <v>683.01736853</v>
      </c>
      <c r="L37" s="64">
        <v>680.91100799333333</v>
      </c>
      <c r="M37" s="64">
        <v>665.10294030333341</v>
      </c>
    </row>
    <row r="38" spans="1:13" s="63" customFormat="1" ht="12" x14ac:dyDescent="0.2">
      <c r="A38" s="67" t="s">
        <v>16</v>
      </c>
      <c r="B38" s="68">
        <v>177.13205164716047</v>
      </c>
      <c r="C38" s="68">
        <v>103.76570626257069</v>
      </c>
      <c r="D38" s="68">
        <v>57.615131185680021</v>
      </c>
      <c r="E38" s="68">
        <v>23.10926856</v>
      </c>
      <c r="F38" s="68">
        <v>13.498574360666666</v>
      </c>
      <c r="G38" s="68">
        <v>8.4210295196666678</v>
      </c>
      <c r="H38" s="68">
        <v>5.3346726010000003</v>
      </c>
      <c r="I38" s="68">
        <v>5.5104247873333323</v>
      </c>
      <c r="J38" s="68">
        <v>6.6360574426666661</v>
      </c>
      <c r="K38" s="68">
        <v>7.8666570593333338</v>
      </c>
      <c r="L38" s="68">
        <v>6.9015915959999994</v>
      </c>
      <c r="M38" s="68">
        <v>4.290663662</v>
      </c>
    </row>
    <row r="39" spans="1:13" s="41" customFormat="1" ht="15.75" customHeight="1" x14ac:dyDescent="0.2">
      <c r="A39" s="40"/>
    </row>
    <row r="40" spans="1:13" s="41" customFormat="1" x14ac:dyDescent="0.25">
      <c r="A40" s="34"/>
    </row>
    <row r="41" spans="1:13" s="51" customFormat="1" ht="17.25" x14ac:dyDescent="0.3">
      <c r="A41" s="85" t="s">
        <v>11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1:13" s="71" customFormat="1" ht="12" x14ac:dyDescent="0.2">
      <c r="A42" s="255" t="s">
        <v>1</v>
      </c>
      <c r="B42" s="35">
        <v>2021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s="71" customFormat="1" ht="12" x14ac:dyDescent="0.2">
      <c r="A43" s="256"/>
      <c r="B43" s="152" t="s">
        <v>114</v>
      </c>
      <c r="C43" s="152" t="s">
        <v>115</v>
      </c>
      <c r="D43" s="152" t="s">
        <v>116</v>
      </c>
      <c r="E43" s="152" t="s">
        <v>117</v>
      </c>
      <c r="F43" s="152" t="s">
        <v>118</v>
      </c>
      <c r="G43" s="152" t="s">
        <v>119</v>
      </c>
      <c r="H43" s="152" t="s">
        <v>120</v>
      </c>
      <c r="I43" s="152" t="s">
        <v>121</v>
      </c>
      <c r="J43" s="152" t="s">
        <v>122</v>
      </c>
      <c r="K43" s="152" t="s">
        <v>123</v>
      </c>
      <c r="L43" s="152" t="s">
        <v>129</v>
      </c>
      <c r="M43" s="166" t="s">
        <v>150</v>
      </c>
    </row>
    <row r="44" spans="1:13" s="51" customFormat="1" ht="12" x14ac:dyDescent="0.2">
      <c r="A44" s="59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</row>
    <row r="45" spans="1:13" s="63" customFormat="1" ht="12" x14ac:dyDescent="0.2">
      <c r="A45" s="61" t="s">
        <v>22</v>
      </c>
      <c r="B45" s="62">
        <v>7713.7799571133337</v>
      </c>
      <c r="C45" s="62">
        <v>7827.5092804755559</v>
      </c>
      <c r="D45" s="62">
        <v>7832.2253735044442</v>
      </c>
      <c r="E45" s="62">
        <v>7798.8309667333333</v>
      </c>
      <c r="F45" s="62">
        <v>7899.3294130666663</v>
      </c>
      <c r="G45" s="62">
        <v>7954.4332027999999</v>
      </c>
      <c r="H45" s="62">
        <v>8026.7882663666669</v>
      </c>
      <c r="I45" s="62">
        <v>8123.8742991000008</v>
      </c>
      <c r="J45" s="62">
        <v>8275.2537176333335</v>
      </c>
      <c r="K45" s="62">
        <v>8438.4514827000003</v>
      </c>
      <c r="L45" s="62">
        <v>8409.6503482666667</v>
      </c>
      <c r="M45" s="62">
        <v>8533.0591351333333</v>
      </c>
    </row>
    <row r="46" spans="1:13" s="63" customFormat="1" ht="12" x14ac:dyDescent="0.2">
      <c r="A46" s="39" t="s">
        <v>33</v>
      </c>
      <c r="B46" s="64">
        <v>3266.2802881847151</v>
      </c>
      <c r="C46" s="64">
        <v>3260.3824193593941</v>
      </c>
      <c r="D46" s="64">
        <v>3326.7613941297709</v>
      </c>
      <c r="E46" s="64">
        <v>3361.1888260000001</v>
      </c>
      <c r="F46" s="64">
        <v>3402.2033798666666</v>
      </c>
      <c r="G46" s="64">
        <v>3336.9305598000005</v>
      </c>
      <c r="H46" s="64">
        <v>3342.5346476</v>
      </c>
      <c r="I46" s="64">
        <v>3409.4031020000002</v>
      </c>
      <c r="J46" s="64">
        <v>3436.1625299000002</v>
      </c>
      <c r="K46" s="64">
        <v>3500.8847733999996</v>
      </c>
      <c r="L46" s="64">
        <v>3542.8318731666673</v>
      </c>
      <c r="M46" s="64">
        <v>3726.2560142666666</v>
      </c>
    </row>
    <row r="47" spans="1:13" s="63" customFormat="1" ht="12" x14ac:dyDescent="0.2">
      <c r="A47" s="65" t="s">
        <v>32</v>
      </c>
      <c r="B47" s="62">
        <v>530.79881786374733</v>
      </c>
      <c r="C47" s="62">
        <v>567.1206162133185</v>
      </c>
      <c r="D47" s="62">
        <v>538.31635547792109</v>
      </c>
      <c r="E47" s="62">
        <v>520.19222677333335</v>
      </c>
      <c r="F47" s="62">
        <v>486.20185867333333</v>
      </c>
      <c r="G47" s="62">
        <v>482.63733081333334</v>
      </c>
      <c r="H47" s="62">
        <v>489.20198266666671</v>
      </c>
      <c r="I47" s="62">
        <v>459.73753808666669</v>
      </c>
      <c r="J47" s="62">
        <v>475.78433913666663</v>
      </c>
      <c r="K47" s="62">
        <v>462.66208039333333</v>
      </c>
      <c r="L47" s="62">
        <v>481.85179313666663</v>
      </c>
      <c r="M47" s="62">
        <v>456.67542630333332</v>
      </c>
    </row>
    <row r="48" spans="1:13" s="63" customFormat="1" ht="12" x14ac:dyDescent="0.2">
      <c r="A48" s="39" t="s">
        <v>14</v>
      </c>
      <c r="B48" s="64">
        <v>419.27097363669037</v>
      </c>
      <c r="C48" s="64">
        <v>420.73457741176964</v>
      </c>
      <c r="D48" s="64">
        <v>423.71325170275719</v>
      </c>
      <c r="E48" s="64">
        <v>420.9802853833333</v>
      </c>
      <c r="F48" s="64">
        <v>447.94626702666665</v>
      </c>
      <c r="G48" s="64">
        <v>479.77519261333333</v>
      </c>
      <c r="H48" s="64">
        <v>497.32016508666658</v>
      </c>
      <c r="I48" s="64">
        <v>486.87601087000002</v>
      </c>
      <c r="J48" s="64">
        <v>475.87273671333332</v>
      </c>
      <c r="K48" s="64">
        <v>494.66581939666668</v>
      </c>
      <c r="L48" s="64">
        <v>505.22100152000002</v>
      </c>
      <c r="M48" s="64">
        <v>526.96944552333332</v>
      </c>
    </row>
    <row r="49" spans="1:13" s="63" customFormat="1" ht="12" x14ac:dyDescent="0.2">
      <c r="A49" s="61" t="s">
        <v>31</v>
      </c>
      <c r="B49" s="62">
        <v>2949.7845576454533</v>
      </c>
      <c r="C49" s="62">
        <v>3085.9263989520437</v>
      </c>
      <c r="D49" s="62">
        <v>3097.1510758105305</v>
      </c>
      <c r="E49" s="62">
        <v>3063.800796033333</v>
      </c>
      <c r="F49" s="62">
        <v>3119.5670631666667</v>
      </c>
      <c r="G49" s="62">
        <v>3209.8071447666666</v>
      </c>
      <c r="H49" s="62">
        <v>3244.7419113999999</v>
      </c>
      <c r="I49" s="62">
        <v>3323.0015849666665</v>
      </c>
      <c r="J49" s="62">
        <v>3415.0714248666663</v>
      </c>
      <c r="K49" s="62">
        <v>3473.0123180000005</v>
      </c>
      <c r="L49" s="62">
        <v>3380.9121837333332</v>
      </c>
      <c r="M49" s="62">
        <v>3315.6720544333334</v>
      </c>
    </row>
    <row r="50" spans="1:13" s="63" customFormat="1" ht="12" x14ac:dyDescent="0.2">
      <c r="A50" s="39" t="s">
        <v>15</v>
      </c>
      <c r="B50" s="64">
        <v>108.20820488025055</v>
      </c>
      <c r="C50" s="64">
        <v>107.76977631096615</v>
      </c>
      <c r="D50" s="64">
        <v>105.09865584076802</v>
      </c>
      <c r="E50" s="64">
        <v>118.11534457</v>
      </c>
      <c r="F50" s="64">
        <v>120.40276318333333</v>
      </c>
      <c r="G50" s="64">
        <v>120.18049629666667</v>
      </c>
      <c r="H50" s="64">
        <v>130.18951327666667</v>
      </c>
      <c r="I50" s="64">
        <v>134.55538112333332</v>
      </c>
      <c r="J50" s="64">
        <v>150.16740568333333</v>
      </c>
      <c r="K50" s="64">
        <v>158.65619276999999</v>
      </c>
      <c r="L50" s="64">
        <v>154.4953678</v>
      </c>
      <c r="M50" s="64">
        <v>149.20891712</v>
      </c>
    </row>
    <row r="51" spans="1:13" s="63" customFormat="1" ht="12" x14ac:dyDescent="0.2">
      <c r="A51" s="61" t="s">
        <v>149</v>
      </c>
      <c r="B51" s="66">
        <v>240.33261643688297</v>
      </c>
      <c r="C51" s="66">
        <v>231.64098651256123</v>
      </c>
      <c r="D51" s="66">
        <v>236.14368127453722</v>
      </c>
      <c r="E51" s="66">
        <v>250.42293473999999</v>
      </c>
      <c r="F51" s="66">
        <v>256.40046555333333</v>
      </c>
      <c r="G51" s="66">
        <v>258.43602770333337</v>
      </c>
      <c r="H51" s="66">
        <v>255.79354679666665</v>
      </c>
      <c r="I51" s="66">
        <v>255.52042643666667</v>
      </c>
      <c r="J51" s="66">
        <v>271.80978263333333</v>
      </c>
      <c r="K51" s="66">
        <v>294.45573345333332</v>
      </c>
      <c r="L51" s="66">
        <v>291.47707829333331</v>
      </c>
      <c r="M51" s="66">
        <v>306.85355610666664</v>
      </c>
    </row>
    <row r="52" spans="1:13" s="63" customFormat="1" ht="12" x14ac:dyDescent="0.2">
      <c r="A52" s="39" t="s">
        <v>66</v>
      </c>
      <c r="B52" s="64">
        <v>79.693049193873108</v>
      </c>
      <c r="C52" s="64">
        <v>69.117421074269387</v>
      </c>
      <c r="D52" s="64">
        <v>57.814946614211642</v>
      </c>
      <c r="E52" s="64">
        <v>47.221915715333331</v>
      </c>
      <c r="F52" s="64">
        <v>57.125605996666671</v>
      </c>
      <c r="G52" s="64">
        <v>63.686737875000006</v>
      </c>
      <c r="H52" s="64">
        <v>63.706518803333331</v>
      </c>
      <c r="I52" s="64">
        <v>50.629521199999999</v>
      </c>
      <c r="J52" s="64">
        <v>44.638328392000005</v>
      </c>
      <c r="K52" s="64">
        <v>47.748813205999994</v>
      </c>
      <c r="L52" s="64">
        <v>49.357829688000002</v>
      </c>
      <c r="M52" s="64">
        <v>47.373623939333335</v>
      </c>
    </row>
    <row r="53" spans="1:13" s="63" customFormat="1" ht="12" x14ac:dyDescent="0.2">
      <c r="A53" s="67" t="s">
        <v>16</v>
      </c>
      <c r="B53" s="68">
        <v>119.41144929288868</v>
      </c>
      <c r="C53" s="68">
        <v>84.817084684837695</v>
      </c>
      <c r="D53" s="68">
        <v>47.226012707367708</v>
      </c>
      <c r="E53" s="68">
        <v>16.908637521333336</v>
      </c>
      <c r="F53" s="68">
        <v>9.4820095986666662</v>
      </c>
      <c r="G53" s="68">
        <v>2.9797129393333335</v>
      </c>
      <c r="H53" s="68">
        <v>3.2999807640000003</v>
      </c>
      <c r="I53" s="68">
        <v>4.1507344509999999</v>
      </c>
      <c r="J53" s="68">
        <v>5.7471703103333338</v>
      </c>
      <c r="K53" s="68">
        <v>6.3657521066666662</v>
      </c>
      <c r="L53" s="68">
        <v>3.5032208950000001</v>
      </c>
      <c r="M53" s="68">
        <v>4.0500974110000003</v>
      </c>
    </row>
    <row r="54" spans="1:13" s="51" customFormat="1" ht="5.25" customHeight="1" x14ac:dyDescent="0.2">
      <c r="A54" s="6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1:13" x14ac:dyDescent="0.25">
      <c r="A55" s="84" t="s">
        <v>182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</row>
    <row r="56" spans="1:13" x14ac:dyDescent="0.25">
      <c r="A56" s="44" t="s">
        <v>189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</row>
    <row r="57" spans="1:13" x14ac:dyDescent="0.25">
      <c r="A57" s="44" t="s">
        <v>201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  <row r="58" spans="1:13" x14ac:dyDescent="0.25">
      <c r="A58" s="45" t="s">
        <v>195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  <row r="59" spans="1:13" x14ac:dyDescent="0.25">
      <c r="A59" s="137" t="s">
        <v>151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spans="1:13" x14ac:dyDescent="0.25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</row>
  </sheetData>
  <mergeCells count="3">
    <mergeCell ref="A12:A13"/>
    <mergeCell ref="A27:A28"/>
    <mergeCell ref="A42:A43"/>
  </mergeCells>
  <phoneticPr fontId="0" type="noConversion"/>
  <pageMargins left="0.59055118110236227" right="0.75" top="0.59055118110236227" bottom="1" header="0" footer="0"/>
  <pageSetup scale="65" pageOrder="overThenDown" orientation="landscape" r:id="rId1"/>
  <headerFooter alignWithMargins="0">
    <oddFooter>&amp;RDirección de Metodología y Producción Estadística - ECH</oddFooter>
  </headerFooter>
  <rowBreaks count="2" manualBreakCount="2">
    <brk id="25" max="16383" man="1"/>
    <brk id="4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M87"/>
  <sheetViews>
    <sheetView showGridLines="0" topLeftCell="A58" zoomScale="85" zoomScaleNormal="85" workbookViewId="0">
      <pane xSplit="1" topLeftCell="B1" activePane="topRight" state="frozen"/>
      <selection activeCell="A3" sqref="A3:A4"/>
      <selection pane="topRight" activeCell="A82" sqref="A82"/>
    </sheetView>
  </sheetViews>
  <sheetFormatPr baseColWidth="10" defaultRowHeight="14.25" x14ac:dyDescent="0.25"/>
  <cols>
    <col min="1" max="1" width="61.5703125" style="53" customWidth="1"/>
    <col min="2" max="2" width="11" style="53" bestFit="1" customWidth="1"/>
    <col min="3" max="3" width="10.42578125" style="53" bestFit="1" customWidth="1"/>
    <col min="4" max="4" width="11.42578125" style="53" bestFit="1" customWidth="1"/>
    <col min="5" max="5" width="10.28515625" style="53" bestFit="1" customWidth="1"/>
    <col min="6" max="6" width="10.140625" style="53" bestFit="1" customWidth="1"/>
    <col min="7" max="7" width="10.5703125" style="53" bestFit="1" customWidth="1"/>
    <col min="8" max="8" width="9.85546875" style="53" customWidth="1"/>
    <col min="9" max="9" width="10.7109375" style="53" bestFit="1" customWidth="1"/>
    <col min="10" max="10" width="11" style="53" bestFit="1" customWidth="1"/>
    <col min="11" max="11" width="11.28515625" style="53" customWidth="1"/>
    <col min="12" max="12" width="14" style="53" bestFit="1" customWidth="1"/>
    <col min="13" max="13" width="13.28515625" style="53" bestFit="1" customWidth="1"/>
    <col min="14" max="16384" width="11.42578125" style="53"/>
  </cols>
  <sheetData>
    <row r="6" spans="1:13" s="86" customFormat="1" ht="16.5" x14ac:dyDescent="0.3">
      <c r="A6" s="91" t="s">
        <v>73</v>
      </c>
    </row>
    <row r="7" spans="1:13" s="54" customFormat="1" ht="15" customHeight="1" x14ac:dyDescent="0.3">
      <c r="A7" s="92" t="s">
        <v>26</v>
      </c>
    </row>
    <row r="8" spans="1:13" s="54" customFormat="1" ht="15" customHeight="1" x14ac:dyDescent="0.3">
      <c r="A8" s="92" t="s">
        <v>25</v>
      </c>
    </row>
    <row r="9" spans="1:13" s="54" customFormat="1" ht="15" customHeight="1" x14ac:dyDescent="0.3">
      <c r="A9" s="94" t="s">
        <v>133</v>
      </c>
    </row>
    <row r="10" spans="1:13" s="54" customFormat="1" ht="15" customHeight="1" x14ac:dyDescent="0.3">
      <c r="A10" s="109" t="s">
        <v>113</v>
      </c>
    </row>
    <row r="11" spans="1:13" s="49" customFormat="1" x14ac:dyDescent="0.25">
      <c r="A11" s="93"/>
    </row>
    <row r="12" spans="1:13" s="49" customFormat="1" ht="17.25" x14ac:dyDescent="0.3">
      <c r="A12" s="85" t="s">
        <v>12</v>
      </c>
    </row>
    <row r="13" spans="1:13" s="98" customFormat="1" ht="12" x14ac:dyDescent="0.2">
      <c r="A13" s="255" t="s">
        <v>1</v>
      </c>
      <c r="B13" s="35">
        <v>2021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s="99" customFormat="1" ht="12" x14ac:dyDescent="0.2">
      <c r="A14" s="256"/>
      <c r="B14" s="152" t="s">
        <v>114</v>
      </c>
      <c r="C14" s="152" t="s">
        <v>115</v>
      </c>
      <c r="D14" s="152" t="s">
        <v>116</v>
      </c>
      <c r="E14" s="152" t="s">
        <v>117</v>
      </c>
      <c r="F14" s="152" t="s">
        <v>118</v>
      </c>
      <c r="G14" s="152" t="s">
        <v>119</v>
      </c>
      <c r="H14" s="152" t="s">
        <v>120</v>
      </c>
      <c r="I14" s="152" t="s">
        <v>121</v>
      </c>
      <c r="J14" s="152" t="s">
        <v>122</v>
      </c>
      <c r="K14" s="152" t="s">
        <v>123</v>
      </c>
      <c r="L14" s="152" t="s">
        <v>129</v>
      </c>
      <c r="M14" s="166" t="s">
        <v>150</v>
      </c>
    </row>
    <row r="15" spans="1:13" s="101" customFormat="1" ht="10.5" customHeight="1" x14ac:dyDescent="0.2">
      <c r="A15" s="5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spans="1:13" s="102" customFormat="1" ht="12" x14ac:dyDescent="0.2">
      <c r="A16" s="61" t="s">
        <v>13</v>
      </c>
      <c r="B16" s="72">
        <v>19789.446745088888</v>
      </c>
      <c r="C16" s="72">
        <v>20004.336871725925</v>
      </c>
      <c r="D16" s="72">
        <v>19946.646343696295</v>
      </c>
      <c r="E16" s="72">
        <v>19939.257222666667</v>
      </c>
      <c r="F16" s="72">
        <v>20159.417250333336</v>
      </c>
      <c r="G16" s="72">
        <v>20355.450913666664</v>
      </c>
      <c r="H16" s="72">
        <v>20558.206703666667</v>
      </c>
      <c r="I16" s="72">
        <v>20780.735785333334</v>
      </c>
      <c r="J16" s="72">
        <v>21010.881734999999</v>
      </c>
      <c r="K16" s="72">
        <v>21282.291817666668</v>
      </c>
      <c r="L16" s="72">
        <v>21152.724959333333</v>
      </c>
      <c r="M16" s="72">
        <v>21290.670991999999</v>
      </c>
    </row>
    <row r="17" spans="1:13" s="102" customFormat="1" ht="12" x14ac:dyDescent="0.2">
      <c r="A17" s="39" t="s">
        <v>17</v>
      </c>
      <c r="B17" s="50">
        <v>46.622862444087673</v>
      </c>
      <c r="C17" s="50">
        <v>34.334954332089339</v>
      </c>
      <c r="D17" s="50">
        <v>24.14862893282211</v>
      </c>
      <c r="E17" s="50">
        <v>4.1353151859999997</v>
      </c>
      <c r="F17" s="50">
        <v>3.5548116623333335</v>
      </c>
      <c r="G17" s="50">
        <v>4.0105945900000002</v>
      </c>
      <c r="H17" s="50">
        <v>3.9846485726666665</v>
      </c>
      <c r="I17" s="50">
        <v>6.6286964646666666</v>
      </c>
      <c r="J17" s="50">
        <v>42.304714558666667</v>
      </c>
      <c r="K17" s="50">
        <v>48.243047892</v>
      </c>
      <c r="L17" s="50">
        <v>51.57559585566667</v>
      </c>
      <c r="M17" s="50">
        <v>14.919318183</v>
      </c>
    </row>
    <row r="18" spans="1:13" s="102" customFormat="1" ht="12" x14ac:dyDescent="0.2">
      <c r="A18" s="61" t="s">
        <v>65</v>
      </c>
      <c r="B18" s="72">
        <v>3232.7903339389009</v>
      </c>
      <c r="C18" s="72">
        <v>3130.966008026388</v>
      </c>
      <c r="D18" s="72">
        <v>3172.7930440937453</v>
      </c>
      <c r="E18" s="72">
        <v>3071.5439506999996</v>
      </c>
      <c r="F18" s="72">
        <v>3208.0940811</v>
      </c>
      <c r="G18" s="72">
        <v>3193.1058365666668</v>
      </c>
      <c r="H18" s="72">
        <v>3152.4772672666663</v>
      </c>
      <c r="I18" s="72">
        <v>3136.1570783666666</v>
      </c>
      <c r="J18" s="72">
        <v>3137.7072606666666</v>
      </c>
      <c r="K18" s="72">
        <v>3199.1452123666663</v>
      </c>
      <c r="L18" s="72">
        <v>3097.2880920666666</v>
      </c>
      <c r="M18" s="72">
        <v>3083.8399571999998</v>
      </c>
    </row>
    <row r="19" spans="1:13" s="102" customFormat="1" ht="12" x14ac:dyDescent="0.2">
      <c r="A19" s="39" t="s">
        <v>103</v>
      </c>
      <c r="B19" s="50">
        <v>229.26930486067172</v>
      </c>
      <c r="C19" s="50">
        <v>254.65808186628814</v>
      </c>
      <c r="D19" s="50">
        <v>236.84569162859611</v>
      </c>
      <c r="E19" s="50">
        <v>266.32660956333331</v>
      </c>
      <c r="F19" s="50">
        <v>222.65613748999999</v>
      </c>
      <c r="G19" s="50">
        <v>245.11095700999999</v>
      </c>
      <c r="H19" s="50">
        <v>248.76545480333334</v>
      </c>
      <c r="I19" s="50">
        <v>322.39644219000002</v>
      </c>
      <c r="J19" s="50">
        <v>317.00403208666665</v>
      </c>
      <c r="K19" s="50">
        <v>282.83006260666667</v>
      </c>
      <c r="L19" s="50">
        <v>250.24953237</v>
      </c>
      <c r="M19" s="50">
        <v>236.48955228</v>
      </c>
    </row>
    <row r="20" spans="1:13" s="102" customFormat="1" ht="12" x14ac:dyDescent="0.2">
      <c r="A20" s="61" t="s">
        <v>104</v>
      </c>
      <c r="B20" s="72">
        <v>1948.9870630933656</v>
      </c>
      <c r="C20" s="72">
        <v>2030.2959793955754</v>
      </c>
      <c r="D20" s="72">
        <v>2033.0861871503355</v>
      </c>
      <c r="E20" s="72">
        <v>2055.5673351</v>
      </c>
      <c r="F20" s="72">
        <v>2088.4277572000001</v>
      </c>
      <c r="G20" s="72">
        <v>2075.8069259666668</v>
      </c>
      <c r="H20" s="72">
        <v>2145.5780672666665</v>
      </c>
      <c r="I20" s="72">
        <v>2154.6757682666666</v>
      </c>
      <c r="J20" s="72">
        <v>2126.8887441666666</v>
      </c>
      <c r="K20" s="72">
        <v>2147.9105722666668</v>
      </c>
      <c r="L20" s="72">
        <v>2101.9849514000002</v>
      </c>
      <c r="M20" s="72">
        <v>2221.6968954333333</v>
      </c>
    </row>
    <row r="21" spans="1:13" s="102" customFormat="1" ht="12" x14ac:dyDescent="0.2">
      <c r="A21" s="39" t="s">
        <v>105</v>
      </c>
      <c r="B21" s="50">
        <v>215.04561174473284</v>
      </c>
      <c r="C21" s="50">
        <v>229.84581696100619</v>
      </c>
      <c r="D21" s="50">
        <v>253.33491043885275</v>
      </c>
      <c r="E21" s="50">
        <v>266.28844234333337</v>
      </c>
      <c r="F21" s="50">
        <v>270.47579322999997</v>
      </c>
      <c r="G21" s="50">
        <v>277.32546423333332</v>
      </c>
      <c r="H21" s="50">
        <v>291.52254328333333</v>
      </c>
      <c r="I21" s="50">
        <v>289.86652086999999</v>
      </c>
      <c r="J21" s="50">
        <v>269.71278366333331</v>
      </c>
      <c r="K21" s="50">
        <v>265.58126240999997</v>
      </c>
      <c r="L21" s="50">
        <v>294.64187444666669</v>
      </c>
      <c r="M21" s="50">
        <v>309.5589038666667</v>
      </c>
    </row>
    <row r="22" spans="1:13" s="102" customFormat="1" ht="12" x14ac:dyDescent="0.2">
      <c r="A22" s="61" t="s">
        <v>18</v>
      </c>
      <c r="B22" s="72">
        <v>1497.7451000657391</v>
      </c>
      <c r="C22" s="72">
        <v>1515.9297308646094</v>
      </c>
      <c r="D22" s="72">
        <v>1514.8584625428618</v>
      </c>
      <c r="E22" s="72">
        <v>1437.5957097666667</v>
      </c>
      <c r="F22" s="72">
        <v>1428.9121565666667</v>
      </c>
      <c r="G22" s="72">
        <v>1490.8918208666666</v>
      </c>
      <c r="H22" s="72">
        <v>1499.2228514666667</v>
      </c>
      <c r="I22" s="72">
        <v>1495.2597037666667</v>
      </c>
      <c r="J22" s="72">
        <v>1517.1283956999998</v>
      </c>
      <c r="K22" s="72">
        <v>1542.2894033666664</v>
      </c>
      <c r="L22" s="72">
        <v>1571.3573539666668</v>
      </c>
      <c r="M22" s="72">
        <v>1550.1913055333334</v>
      </c>
    </row>
    <row r="23" spans="1:13" s="102" customFormat="1" ht="12" x14ac:dyDescent="0.2">
      <c r="A23" s="39" t="s">
        <v>99</v>
      </c>
      <c r="B23" s="50">
        <v>3654.7095312112269</v>
      </c>
      <c r="C23" s="50">
        <v>3690.5540005352036</v>
      </c>
      <c r="D23" s="50">
        <v>3642.5686999294071</v>
      </c>
      <c r="E23" s="50">
        <v>3683.6548957999998</v>
      </c>
      <c r="F23" s="50">
        <v>3690.8394100666665</v>
      </c>
      <c r="G23" s="50">
        <v>3729.7944530666668</v>
      </c>
      <c r="H23" s="50">
        <v>3693.0906469666666</v>
      </c>
      <c r="I23" s="50">
        <v>3718.5848432999996</v>
      </c>
      <c r="J23" s="50">
        <v>3801.6426067666666</v>
      </c>
      <c r="K23" s="50">
        <v>3881.2545702000002</v>
      </c>
      <c r="L23" s="50">
        <v>3928.8847655999998</v>
      </c>
      <c r="M23" s="50">
        <v>3966.6750073000003</v>
      </c>
    </row>
    <row r="24" spans="1:13" s="102" customFormat="1" ht="12" x14ac:dyDescent="0.2">
      <c r="A24" s="61" t="s">
        <v>100</v>
      </c>
      <c r="B24" s="72">
        <v>1210.8063450991301</v>
      </c>
      <c r="C24" s="72">
        <v>1251.0891386946084</v>
      </c>
      <c r="D24" s="72">
        <v>1239.4458833355659</v>
      </c>
      <c r="E24" s="72">
        <v>1256.0928163666665</v>
      </c>
      <c r="F24" s="72">
        <v>1302.9597948000001</v>
      </c>
      <c r="G24" s="72">
        <v>1358.8338136333334</v>
      </c>
      <c r="H24" s="72">
        <v>1364.6392573999999</v>
      </c>
      <c r="I24" s="72">
        <v>1374.4994666333334</v>
      </c>
      <c r="J24" s="72">
        <v>1349.9489300333332</v>
      </c>
      <c r="K24" s="72">
        <v>1393.2301914</v>
      </c>
      <c r="L24" s="72">
        <v>1339.1305376666667</v>
      </c>
      <c r="M24" s="72">
        <v>1392.3946202</v>
      </c>
    </row>
    <row r="25" spans="1:13" s="102" customFormat="1" ht="12" x14ac:dyDescent="0.2">
      <c r="A25" s="39" t="s">
        <v>101</v>
      </c>
      <c r="B25" s="50">
        <v>1350.1529601684435</v>
      </c>
      <c r="C25" s="50">
        <v>1368.6009429165499</v>
      </c>
      <c r="D25" s="50">
        <v>1355.4613096633075</v>
      </c>
      <c r="E25" s="50">
        <v>1377.1136027333334</v>
      </c>
      <c r="F25" s="50">
        <v>1418.6886774000002</v>
      </c>
      <c r="G25" s="50">
        <v>1462.2217586666666</v>
      </c>
      <c r="H25" s="50">
        <v>1506.2096051000001</v>
      </c>
      <c r="I25" s="50">
        <v>1533.1084266999999</v>
      </c>
      <c r="J25" s="50">
        <v>1562.7015605999998</v>
      </c>
      <c r="K25" s="50">
        <v>1547.6818282333334</v>
      </c>
      <c r="L25" s="50">
        <v>1524.5914734666667</v>
      </c>
      <c r="M25" s="50">
        <v>1499.0710144666666</v>
      </c>
    </row>
    <row r="26" spans="1:13" s="102" customFormat="1" ht="12" x14ac:dyDescent="0.2">
      <c r="A26" s="61" t="s">
        <v>106</v>
      </c>
      <c r="B26" s="72">
        <v>362.97578904323683</v>
      </c>
      <c r="C26" s="72">
        <v>352.2745202560443</v>
      </c>
      <c r="D26" s="72">
        <v>336.35101775894577</v>
      </c>
      <c r="E26" s="72">
        <v>341.58836954333333</v>
      </c>
      <c r="F26" s="72">
        <v>344.20831938333339</v>
      </c>
      <c r="G26" s="72">
        <v>352.18115589333337</v>
      </c>
      <c r="H26" s="72">
        <v>350.01815781000005</v>
      </c>
      <c r="I26" s="72">
        <v>363.62250979000004</v>
      </c>
      <c r="J26" s="72">
        <v>389.53849939999992</v>
      </c>
      <c r="K26" s="72">
        <v>396.01582897666663</v>
      </c>
      <c r="L26" s="72">
        <v>394.79098085000004</v>
      </c>
      <c r="M26" s="72">
        <v>388.35620924666665</v>
      </c>
    </row>
    <row r="27" spans="1:13" s="102" customFormat="1" ht="12" x14ac:dyDescent="0.2">
      <c r="A27" s="39" t="s">
        <v>102</v>
      </c>
      <c r="B27" s="50">
        <v>347.62498228294544</v>
      </c>
      <c r="C27" s="50">
        <v>336.95621637588607</v>
      </c>
      <c r="D27" s="50">
        <v>344.66204453154046</v>
      </c>
      <c r="E27" s="50">
        <v>360.30045668666662</v>
      </c>
      <c r="F27" s="50">
        <v>358.33299875333336</v>
      </c>
      <c r="G27" s="50">
        <v>352.27187379666674</v>
      </c>
      <c r="H27" s="50">
        <v>387.83367193666663</v>
      </c>
      <c r="I27" s="50">
        <v>389.83413216666668</v>
      </c>
      <c r="J27" s="50">
        <v>385.0270599933333</v>
      </c>
      <c r="K27" s="50">
        <v>363.71786883333334</v>
      </c>
      <c r="L27" s="50">
        <v>395.06332907666666</v>
      </c>
      <c r="M27" s="50">
        <v>421.71974977666667</v>
      </c>
    </row>
    <row r="28" spans="1:13" s="102" customFormat="1" ht="12" x14ac:dyDescent="0.2">
      <c r="A28" s="40" t="s">
        <v>107</v>
      </c>
      <c r="B28" s="41">
        <v>146.1937002151227</v>
      </c>
      <c r="C28" s="41">
        <v>149.20484099097177</v>
      </c>
      <c r="D28" s="41">
        <v>164.64236685936979</v>
      </c>
      <c r="E28" s="41">
        <v>178.78922816666667</v>
      </c>
      <c r="F28" s="41">
        <v>198.85809167666665</v>
      </c>
      <c r="G28" s="41">
        <v>194.39615717666666</v>
      </c>
      <c r="H28" s="41">
        <v>182.82508142666666</v>
      </c>
      <c r="I28" s="41">
        <v>167.89902975000001</v>
      </c>
      <c r="J28" s="41">
        <v>173.48995381999998</v>
      </c>
      <c r="K28" s="41">
        <v>180.64540274999999</v>
      </c>
      <c r="L28" s="41">
        <v>188.56874135333337</v>
      </c>
      <c r="M28" s="41">
        <v>180.49773311666664</v>
      </c>
    </row>
    <row r="29" spans="1:13" s="102" customFormat="1" ht="12" x14ac:dyDescent="0.2">
      <c r="A29" s="39" t="s">
        <v>108</v>
      </c>
      <c r="B29" s="50">
        <v>1562.9122331968626</v>
      </c>
      <c r="C29" s="50">
        <v>1614.9889353045755</v>
      </c>
      <c r="D29" s="50">
        <v>1580.883533425593</v>
      </c>
      <c r="E29" s="50">
        <v>1618.1781831333335</v>
      </c>
      <c r="F29" s="50">
        <v>1628.8146369333335</v>
      </c>
      <c r="G29" s="50">
        <v>1660.5395012666665</v>
      </c>
      <c r="H29" s="50">
        <v>1684.1123876000001</v>
      </c>
      <c r="I29" s="50">
        <v>1718.0042950333334</v>
      </c>
      <c r="J29" s="50">
        <v>1742.3769790666668</v>
      </c>
      <c r="K29" s="50">
        <v>1795.9298441666667</v>
      </c>
      <c r="L29" s="50">
        <v>1786.7689036333334</v>
      </c>
      <c r="M29" s="50">
        <v>1784.1133433000002</v>
      </c>
    </row>
    <row r="30" spans="1:13" s="102" customFormat="1" ht="12" x14ac:dyDescent="0.2">
      <c r="A30" s="40" t="s">
        <v>109</v>
      </c>
      <c r="B30" s="41">
        <v>2447.6112218393937</v>
      </c>
      <c r="C30" s="41">
        <v>2533.3201720772763</v>
      </c>
      <c r="D30" s="41">
        <v>2534.9078495137123</v>
      </c>
      <c r="E30" s="41">
        <v>2551.6147745666667</v>
      </c>
      <c r="F30" s="41">
        <v>2493.2937144000002</v>
      </c>
      <c r="G30" s="41">
        <v>2434.7897112999999</v>
      </c>
      <c r="H30" s="41">
        <v>2469.8145572666667</v>
      </c>
      <c r="I30" s="41">
        <v>2488.7283670000002</v>
      </c>
      <c r="J30" s="41">
        <v>2557.9656162333335</v>
      </c>
      <c r="K30" s="41">
        <v>2534.2487286333335</v>
      </c>
      <c r="L30" s="41">
        <v>2527.4129698333331</v>
      </c>
      <c r="M30" s="41">
        <v>2487.0791756000003</v>
      </c>
    </row>
    <row r="31" spans="1:13" s="102" customFormat="1" ht="12" x14ac:dyDescent="0.2">
      <c r="A31" s="75" t="s">
        <v>111</v>
      </c>
      <c r="B31" s="97">
        <v>1535.9997058741521</v>
      </c>
      <c r="C31" s="97">
        <v>1511.3175332264161</v>
      </c>
      <c r="D31" s="97">
        <v>1512.6567138699713</v>
      </c>
      <c r="E31" s="97">
        <v>1470.467533</v>
      </c>
      <c r="F31" s="97">
        <v>1501.3008698000001</v>
      </c>
      <c r="G31" s="97">
        <v>1524.1708895666668</v>
      </c>
      <c r="H31" s="97">
        <v>1578.1125053666667</v>
      </c>
      <c r="I31" s="97">
        <v>1621.4705047999998</v>
      </c>
      <c r="J31" s="97">
        <v>1637.4444951666667</v>
      </c>
      <c r="K31" s="97">
        <v>1703.5678248000002</v>
      </c>
      <c r="L31" s="97">
        <v>1700.4156890333334</v>
      </c>
      <c r="M31" s="97">
        <v>1754.0682065333333</v>
      </c>
    </row>
    <row r="32" spans="1:13" s="41" customFormat="1" ht="12" x14ac:dyDescent="0.2">
      <c r="A32" s="40"/>
    </row>
    <row r="33" spans="1:13" s="41" customFormat="1" ht="12.75" customHeight="1" x14ac:dyDescent="0.25">
      <c r="A33" s="34"/>
    </row>
    <row r="34" spans="1:13" s="49" customFormat="1" ht="17.25" x14ac:dyDescent="0.3">
      <c r="A34" s="85" t="s">
        <v>10</v>
      </c>
    </row>
    <row r="35" spans="1:13" s="98" customFormat="1" ht="12" x14ac:dyDescent="0.2">
      <c r="A35" s="257" t="s">
        <v>1</v>
      </c>
      <c r="B35" s="35">
        <v>2021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s="99" customFormat="1" ht="12" x14ac:dyDescent="0.2">
      <c r="A36" s="258"/>
      <c r="B36" s="152" t="s">
        <v>114</v>
      </c>
      <c r="C36" s="152" t="s">
        <v>115</v>
      </c>
      <c r="D36" s="152" t="s">
        <v>116</v>
      </c>
      <c r="E36" s="152" t="s">
        <v>117</v>
      </c>
      <c r="F36" s="152" t="s">
        <v>118</v>
      </c>
      <c r="G36" s="152" t="s">
        <v>119</v>
      </c>
      <c r="H36" s="152" t="s">
        <v>120</v>
      </c>
      <c r="I36" s="152" t="s">
        <v>121</v>
      </c>
      <c r="J36" s="152" t="s">
        <v>122</v>
      </c>
      <c r="K36" s="152" t="s">
        <v>123</v>
      </c>
      <c r="L36" s="152" t="s">
        <v>129</v>
      </c>
      <c r="M36" s="166" t="s">
        <v>150</v>
      </c>
    </row>
    <row r="37" spans="1:13" s="101" customFormat="1" ht="10.5" customHeight="1" x14ac:dyDescent="0.2">
      <c r="A37" s="10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</row>
    <row r="38" spans="1:13" s="102" customFormat="1" ht="12" x14ac:dyDescent="0.2">
      <c r="A38" s="61" t="s">
        <v>22</v>
      </c>
      <c r="B38" s="72">
        <v>12075.66674568889</v>
      </c>
      <c r="C38" s="72">
        <v>12176.827621903702</v>
      </c>
      <c r="D38" s="72">
        <v>12114.420943451851</v>
      </c>
      <c r="E38" s="72">
        <v>12140.426256000001</v>
      </c>
      <c r="F38" s="72">
        <v>12260.087837333333</v>
      </c>
      <c r="G38" s="72">
        <v>12401.017710666667</v>
      </c>
      <c r="H38" s="72">
        <v>12531.418437</v>
      </c>
      <c r="I38" s="72">
        <v>12656.861486</v>
      </c>
      <c r="J38" s="72">
        <v>12735.628063000002</v>
      </c>
      <c r="K38" s="72">
        <v>12843.840313333334</v>
      </c>
      <c r="L38" s="72">
        <v>12743.074589333331</v>
      </c>
      <c r="M38" s="72">
        <v>12757.611857000002</v>
      </c>
    </row>
    <row r="39" spans="1:13" s="102" customFormat="1" ht="12" x14ac:dyDescent="0.2">
      <c r="A39" s="39" t="s">
        <v>17</v>
      </c>
      <c r="B39" s="50">
        <v>30.436948747846866</v>
      </c>
      <c r="C39" s="50">
        <v>20.661027074392535</v>
      </c>
      <c r="D39" s="50">
        <v>13.752186588346703</v>
      </c>
      <c r="E39" s="50">
        <v>1.9371132416666665</v>
      </c>
      <c r="F39" s="50">
        <v>1.9371132416666665</v>
      </c>
      <c r="G39" s="50">
        <v>2.5528228566666669</v>
      </c>
      <c r="H39" s="50">
        <v>2.5528228566666669</v>
      </c>
      <c r="I39" s="50">
        <v>4.9164012389999998</v>
      </c>
      <c r="J39" s="50">
        <v>28.172882964000099</v>
      </c>
      <c r="K39" s="50">
        <v>31.061793731333665</v>
      </c>
      <c r="L39" s="50">
        <v>33.985319160333667</v>
      </c>
      <c r="M39" s="50">
        <v>8.7992692713333334</v>
      </c>
    </row>
    <row r="40" spans="1:13" s="102" customFormat="1" ht="12" x14ac:dyDescent="0.2">
      <c r="A40" s="61" t="s">
        <v>65</v>
      </c>
      <c r="B40" s="72">
        <v>2714.9865037027321</v>
      </c>
      <c r="C40" s="72">
        <v>2641.7916938382273</v>
      </c>
      <c r="D40" s="72">
        <v>2650.3628879376993</v>
      </c>
      <c r="E40" s="72">
        <v>2610.7708718999997</v>
      </c>
      <c r="F40" s="72">
        <v>2696.5253042333334</v>
      </c>
      <c r="G40" s="72">
        <v>2720.6129145</v>
      </c>
      <c r="H40" s="72">
        <v>2694.4191812666663</v>
      </c>
      <c r="I40" s="72">
        <v>2685.6658970333333</v>
      </c>
      <c r="J40" s="72">
        <v>2664.7273169999999</v>
      </c>
      <c r="K40" s="72">
        <v>2698.4061251333333</v>
      </c>
      <c r="L40" s="72">
        <v>2637.1327431333334</v>
      </c>
      <c r="M40" s="72">
        <v>2618.6461670333333</v>
      </c>
    </row>
    <row r="41" spans="1:13" s="102" customFormat="1" ht="12" x14ac:dyDescent="0.2">
      <c r="A41" s="39" t="s">
        <v>103</v>
      </c>
      <c r="B41" s="50">
        <v>192.18831909962628</v>
      </c>
      <c r="C41" s="50">
        <v>218.55213846672845</v>
      </c>
      <c r="D41" s="50">
        <v>197.18911390248218</v>
      </c>
      <c r="E41" s="50">
        <v>227.78892982333332</v>
      </c>
      <c r="F41" s="50">
        <v>185.60150521666665</v>
      </c>
      <c r="G41" s="50">
        <v>206.63037337</v>
      </c>
      <c r="H41" s="50">
        <v>200.52033132</v>
      </c>
      <c r="I41" s="50">
        <v>266.01641953333336</v>
      </c>
      <c r="J41" s="50">
        <v>262.7098006833333</v>
      </c>
      <c r="K41" s="50">
        <v>239.28742150666667</v>
      </c>
      <c r="L41" s="50">
        <v>210.20549118333329</v>
      </c>
      <c r="M41" s="50">
        <v>200.77131985333332</v>
      </c>
    </row>
    <row r="42" spans="1:13" s="102" customFormat="1" ht="12" x14ac:dyDescent="0.2">
      <c r="A42" s="61" t="s">
        <v>104</v>
      </c>
      <c r="B42" s="72">
        <v>1172.3172861297887</v>
      </c>
      <c r="C42" s="72">
        <v>1207.097071657342</v>
      </c>
      <c r="D42" s="72">
        <v>1186.7131559799411</v>
      </c>
      <c r="E42" s="72">
        <v>1183.7423993333332</v>
      </c>
      <c r="F42" s="72">
        <v>1204.6416788666666</v>
      </c>
      <c r="G42" s="72">
        <v>1188.5512469999999</v>
      </c>
      <c r="H42" s="72">
        <v>1257.3992520000002</v>
      </c>
      <c r="I42" s="72">
        <v>1244.1444277000001</v>
      </c>
      <c r="J42" s="72">
        <v>1227.9219116333334</v>
      </c>
      <c r="K42" s="72">
        <v>1201.1926038333334</v>
      </c>
      <c r="L42" s="72">
        <v>1184.1185759666666</v>
      </c>
      <c r="M42" s="72">
        <v>1262.5316823000001</v>
      </c>
    </row>
    <row r="43" spans="1:13" s="102" customFormat="1" ht="12" x14ac:dyDescent="0.2">
      <c r="A43" s="39" t="s">
        <v>105</v>
      </c>
      <c r="B43" s="50">
        <v>161.28092662606761</v>
      </c>
      <c r="C43" s="50">
        <v>174.10682026356378</v>
      </c>
      <c r="D43" s="50">
        <v>186.52295716489928</v>
      </c>
      <c r="E43" s="50">
        <v>197.27923832666667</v>
      </c>
      <c r="F43" s="50">
        <v>200.41770469666668</v>
      </c>
      <c r="G43" s="50">
        <v>202.66550232666668</v>
      </c>
      <c r="H43" s="50">
        <v>210.79045410333333</v>
      </c>
      <c r="I43" s="50">
        <v>205.03596351000002</v>
      </c>
      <c r="J43" s="50">
        <v>196.79026136333334</v>
      </c>
      <c r="K43" s="50">
        <v>197.33900427333333</v>
      </c>
      <c r="L43" s="50">
        <v>223.27413238</v>
      </c>
      <c r="M43" s="50">
        <v>232.75456162</v>
      </c>
    </row>
    <row r="44" spans="1:13" s="102" customFormat="1" ht="12" x14ac:dyDescent="0.2">
      <c r="A44" s="61" t="s">
        <v>18</v>
      </c>
      <c r="B44" s="72">
        <v>1373.4927110058761</v>
      </c>
      <c r="C44" s="72">
        <v>1385.8768463629028</v>
      </c>
      <c r="D44" s="72">
        <v>1395.1475224158919</v>
      </c>
      <c r="E44" s="72">
        <v>1348.8532851666666</v>
      </c>
      <c r="F44" s="72">
        <v>1344.6593109333335</v>
      </c>
      <c r="G44" s="72">
        <v>1405.6191384333333</v>
      </c>
      <c r="H44" s="72">
        <v>1416.5850051999998</v>
      </c>
      <c r="I44" s="72">
        <v>1403.8951045666665</v>
      </c>
      <c r="J44" s="72">
        <v>1413.8373114666667</v>
      </c>
      <c r="K44" s="72">
        <v>1433.2274071666668</v>
      </c>
      <c r="L44" s="72">
        <v>1458.3839707666666</v>
      </c>
      <c r="M44" s="72">
        <v>1447.7387171333332</v>
      </c>
    </row>
    <row r="45" spans="1:13" s="102" customFormat="1" ht="12" x14ac:dyDescent="0.2">
      <c r="A45" s="39" t="s">
        <v>99</v>
      </c>
      <c r="B45" s="50">
        <v>2023.8312704951584</v>
      </c>
      <c r="C45" s="50">
        <v>2062.8018771538686</v>
      </c>
      <c r="D45" s="50">
        <v>2030.020450244373</v>
      </c>
      <c r="E45" s="50">
        <v>2078.2498098999999</v>
      </c>
      <c r="F45" s="50">
        <v>2095.2046971</v>
      </c>
      <c r="G45" s="50">
        <v>2103.9255509333329</v>
      </c>
      <c r="H45" s="50">
        <v>2082.1714878999996</v>
      </c>
      <c r="I45" s="50">
        <v>2079.6107809</v>
      </c>
      <c r="J45" s="50">
        <v>2123.4736589333334</v>
      </c>
      <c r="K45" s="50">
        <v>2120.0039605000002</v>
      </c>
      <c r="L45" s="50">
        <v>2115.6865579</v>
      </c>
      <c r="M45" s="50">
        <v>2148.4877730333333</v>
      </c>
    </row>
    <row r="46" spans="1:13" s="102" customFormat="1" ht="12" x14ac:dyDescent="0.2">
      <c r="A46" s="61" t="s">
        <v>100</v>
      </c>
      <c r="B46" s="72">
        <v>429.2865505182113</v>
      </c>
      <c r="C46" s="72">
        <v>428.55386129730226</v>
      </c>
      <c r="D46" s="72">
        <v>433.1283362301744</v>
      </c>
      <c r="E46" s="72">
        <v>438.20464170333338</v>
      </c>
      <c r="F46" s="72">
        <v>461.75707279333329</v>
      </c>
      <c r="G46" s="72">
        <v>473.34467603666667</v>
      </c>
      <c r="H46" s="72">
        <v>488.1364304833333</v>
      </c>
      <c r="I46" s="72">
        <v>488.8195307966667</v>
      </c>
      <c r="J46" s="72">
        <v>469.12952262333334</v>
      </c>
      <c r="K46" s="72">
        <v>474.75292171666666</v>
      </c>
      <c r="L46" s="72">
        <v>459.85718068333335</v>
      </c>
      <c r="M46" s="72">
        <v>466.14059593666667</v>
      </c>
    </row>
    <row r="47" spans="1:13" s="102" customFormat="1" ht="12" x14ac:dyDescent="0.2">
      <c r="A47" s="39" t="s">
        <v>101</v>
      </c>
      <c r="B47" s="50">
        <v>1234.2232294691305</v>
      </c>
      <c r="C47" s="50">
        <v>1255.1177672893859</v>
      </c>
      <c r="D47" s="50">
        <v>1234.1216819695017</v>
      </c>
      <c r="E47" s="50">
        <v>1257.8120242666666</v>
      </c>
      <c r="F47" s="50">
        <v>1294.2029852666665</v>
      </c>
      <c r="G47" s="50">
        <v>1351.7121864333333</v>
      </c>
      <c r="H47" s="50">
        <v>1389.778045</v>
      </c>
      <c r="I47" s="50">
        <v>1425.3426471333335</v>
      </c>
      <c r="J47" s="50">
        <v>1446.6896151999999</v>
      </c>
      <c r="K47" s="50">
        <v>1430.0417829999999</v>
      </c>
      <c r="L47" s="50">
        <v>1400.1897077666665</v>
      </c>
      <c r="M47" s="50">
        <v>1377.0002080333334</v>
      </c>
    </row>
    <row r="48" spans="1:13" s="102" customFormat="1" ht="12" x14ac:dyDescent="0.2">
      <c r="A48" s="61" t="s">
        <v>106</v>
      </c>
      <c r="B48" s="72">
        <v>217.92229254284743</v>
      </c>
      <c r="C48" s="72">
        <v>223.43895989202335</v>
      </c>
      <c r="D48" s="72">
        <v>210.63550554722428</v>
      </c>
      <c r="E48" s="72">
        <v>212.28053671666666</v>
      </c>
      <c r="F48" s="72">
        <v>203.41492048000001</v>
      </c>
      <c r="G48" s="72">
        <v>208.97902803666668</v>
      </c>
      <c r="H48" s="72">
        <v>213.31630361666669</v>
      </c>
      <c r="I48" s="72">
        <v>229.92093471333337</v>
      </c>
      <c r="J48" s="72">
        <v>253.62222362333333</v>
      </c>
      <c r="K48" s="72">
        <v>263.42931491333331</v>
      </c>
      <c r="L48" s="72">
        <v>270.65100174999998</v>
      </c>
      <c r="M48" s="72">
        <v>255.7798816866667</v>
      </c>
    </row>
    <row r="49" spans="1:13" s="102" customFormat="1" ht="12" x14ac:dyDescent="0.2">
      <c r="A49" s="39" t="s">
        <v>102</v>
      </c>
      <c r="B49" s="50">
        <v>151.42467345422207</v>
      </c>
      <c r="C49" s="50">
        <v>139.91236329619187</v>
      </c>
      <c r="D49" s="50">
        <v>145.29586808839397</v>
      </c>
      <c r="E49" s="50">
        <v>147.71674628666668</v>
      </c>
      <c r="F49" s="50">
        <v>152.93026868666666</v>
      </c>
      <c r="G49" s="50">
        <v>153.05323673000001</v>
      </c>
      <c r="H49" s="50">
        <v>165.27583356333332</v>
      </c>
      <c r="I49" s="50">
        <v>161.37964773333331</v>
      </c>
      <c r="J49" s="50">
        <v>159.96944422999999</v>
      </c>
      <c r="K49" s="50">
        <v>150.84226457666668</v>
      </c>
      <c r="L49" s="50">
        <v>167.98487050666668</v>
      </c>
      <c r="M49" s="50">
        <v>187.40534126333333</v>
      </c>
    </row>
    <row r="50" spans="1:13" s="102" customFormat="1" ht="12" x14ac:dyDescent="0.2">
      <c r="A50" s="40" t="s">
        <v>107</v>
      </c>
      <c r="B50" s="41">
        <v>93.485760178384297</v>
      </c>
      <c r="C50" s="41">
        <v>91.462887111119457</v>
      </c>
      <c r="D50" s="41">
        <v>86.656525355362035</v>
      </c>
      <c r="E50" s="41">
        <v>99.328637516000001</v>
      </c>
      <c r="F50" s="41">
        <v>115.23488906033333</v>
      </c>
      <c r="G50" s="41">
        <v>120.53936011333333</v>
      </c>
      <c r="H50" s="41">
        <v>109.76697285633333</v>
      </c>
      <c r="I50" s="41">
        <v>100.84344475299999</v>
      </c>
      <c r="J50" s="41">
        <v>112.40383349966665</v>
      </c>
      <c r="K50" s="41">
        <v>128.40139536666666</v>
      </c>
      <c r="L50" s="41">
        <v>130.20209535666666</v>
      </c>
      <c r="M50" s="41">
        <v>118.29865750666669</v>
      </c>
    </row>
    <row r="51" spans="1:13" s="102" customFormat="1" ht="12" x14ac:dyDescent="0.2">
      <c r="A51" s="39" t="s">
        <v>108</v>
      </c>
      <c r="B51" s="50">
        <v>813.00966093887257</v>
      </c>
      <c r="C51" s="50">
        <v>828.46266775309198</v>
      </c>
      <c r="D51" s="50">
        <v>792.57132015746231</v>
      </c>
      <c r="E51" s="50">
        <v>801.22209994666673</v>
      </c>
      <c r="F51" s="50">
        <v>795.95327663</v>
      </c>
      <c r="G51" s="50">
        <v>789.31994150333333</v>
      </c>
      <c r="H51" s="50">
        <v>770.23621206999997</v>
      </c>
      <c r="I51" s="50">
        <v>774.1981456333333</v>
      </c>
      <c r="J51" s="50">
        <v>793.45047801666669</v>
      </c>
      <c r="K51" s="50">
        <v>868.85850445999995</v>
      </c>
      <c r="L51" s="50">
        <v>864.12519195333334</v>
      </c>
      <c r="M51" s="50">
        <v>851.01329908333344</v>
      </c>
    </row>
    <row r="52" spans="1:13" s="102" customFormat="1" ht="12" x14ac:dyDescent="0.2">
      <c r="A52" s="40" t="s">
        <v>109</v>
      </c>
      <c r="B52" s="41">
        <v>929.42047012531384</v>
      </c>
      <c r="C52" s="41">
        <v>960.45806861751407</v>
      </c>
      <c r="D52" s="41">
        <v>998.17681139163017</v>
      </c>
      <c r="E52" s="41">
        <v>997.54163926000001</v>
      </c>
      <c r="F52" s="41">
        <v>976.87901280999995</v>
      </c>
      <c r="G52" s="41">
        <v>949.35910664333335</v>
      </c>
      <c r="H52" s="41">
        <v>961.64040570999998</v>
      </c>
      <c r="I52" s="41">
        <v>994.23165086666666</v>
      </c>
      <c r="J52" s="41">
        <v>996.80746036666676</v>
      </c>
      <c r="K52" s="41">
        <v>1023.5809082999999</v>
      </c>
      <c r="L52" s="41">
        <v>1018.1156381000001</v>
      </c>
      <c r="M52" s="41">
        <v>998.02514479666661</v>
      </c>
    </row>
    <row r="53" spans="1:13" s="102" customFormat="1" ht="12" x14ac:dyDescent="0.2">
      <c r="A53" s="75" t="s">
        <v>111</v>
      </c>
      <c r="B53" s="97">
        <v>538.36014287662556</v>
      </c>
      <c r="C53" s="97">
        <v>538.53357183619812</v>
      </c>
      <c r="D53" s="97">
        <v>554.126620478522</v>
      </c>
      <c r="E53" s="97">
        <v>537.69828241999994</v>
      </c>
      <c r="F53" s="97">
        <v>530.72809720999999</v>
      </c>
      <c r="G53" s="97">
        <v>524.15262580333331</v>
      </c>
      <c r="H53" s="97">
        <v>568.82969924666668</v>
      </c>
      <c r="I53" s="97">
        <v>592.8404899533333</v>
      </c>
      <c r="J53" s="97">
        <v>585.92234151333332</v>
      </c>
      <c r="K53" s="97">
        <v>583.41490479666663</v>
      </c>
      <c r="L53" s="97">
        <v>569.16211280666664</v>
      </c>
      <c r="M53" s="97">
        <v>584.21923836999997</v>
      </c>
    </row>
    <row r="54" spans="1:13" s="41" customFormat="1" ht="15.75" customHeight="1" x14ac:dyDescent="0.2">
      <c r="A54" s="40"/>
    </row>
    <row r="55" spans="1:13" s="41" customFormat="1" x14ac:dyDescent="0.25">
      <c r="A55" s="34"/>
    </row>
    <row r="56" spans="1:13" s="49" customFormat="1" ht="17.25" x14ac:dyDescent="0.3">
      <c r="A56" s="85" t="s">
        <v>11</v>
      </c>
    </row>
    <row r="57" spans="1:13" s="98" customFormat="1" ht="12" x14ac:dyDescent="0.2">
      <c r="A57" s="257" t="s">
        <v>1</v>
      </c>
      <c r="B57" s="35">
        <v>2021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</row>
    <row r="58" spans="1:13" s="99" customFormat="1" ht="12" x14ac:dyDescent="0.2">
      <c r="A58" s="258"/>
      <c r="B58" s="152" t="s">
        <v>114</v>
      </c>
      <c r="C58" s="152" t="s">
        <v>115</v>
      </c>
      <c r="D58" s="152" t="s">
        <v>116</v>
      </c>
      <c r="E58" s="152" t="s">
        <v>117</v>
      </c>
      <c r="F58" s="152" t="s">
        <v>118</v>
      </c>
      <c r="G58" s="152" t="s">
        <v>119</v>
      </c>
      <c r="H58" s="152" t="s">
        <v>120</v>
      </c>
      <c r="I58" s="152" t="s">
        <v>121</v>
      </c>
      <c r="J58" s="152" t="s">
        <v>122</v>
      </c>
      <c r="K58" s="152" t="s">
        <v>123</v>
      </c>
      <c r="L58" s="152" t="s">
        <v>129</v>
      </c>
      <c r="M58" s="166" t="s">
        <v>150</v>
      </c>
    </row>
    <row r="59" spans="1:13" s="101" customFormat="1" ht="10.5" customHeight="1" x14ac:dyDescent="0.2">
      <c r="A59" s="10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</row>
    <row r="60" spans="1:13" s="102" customFormat="1" ht="12" x14ac:dyDescent="0.2">
      <c r="A60" s="61" t="s">
        <v>22</v>
      </c>
      <c r="B60" s="72">
        <v>7713.7799571133337</v>
      </c>
      <c r="C60" s="72">
        <v>7827.5092804755559</v>
      </c>
      <c r="D60" s="72">
        <v>7832.2253735044442</v>
      </c>
      <c r="E60" s="72">
        <v>7798.8309667333333</v>
      </c>
      <c r="F60" s="72">
        <v>7899.3294130666663</v>
      </c>
      <c r="G60" s="72">
        <v>7954.4332027999999</v>
      </c>
      <c r="H60" s="72">
        <v>8026.7882663666669</v>
      </c>
      <c r="I60" s="72">
        <v>8123.8742991000008</v>
      </c>
      <c r="J60" s="72">
        <v>8275.2537176333335</v>
      </c>
      <c r="K60" s="72">
        <v>8438.4514827000003</v>
      </c>
      <c r="L60" s="72">
        <v>8409.6503482666667</v>
      </c>
      <c r="M60" s="72">
        <v>8533.0591351333333</v>
      </c>
    </row>
    <row r="61" spans="1:13" s="102" customFormat="1" ht="12" x14ac:dyDescent="0.2">
      <c r="A61" s="39" t="s">
        <v>17</v>
      </c>
      <c r="B61" s="50">
        <v>16.156513799155302</v>
      </c>
      <c r="C61" s="50">
        <v>13.671662396099316</v>
      </c>
      <c r="D61" s="50">
        <v>10.41579200663061</v>
      </c>
      <c r="E61" s="50">
        <v>2.1982019443333334</v>
      </c>
      <c r="F61" s="50">
        <v>1.6176984206666667</v>
      </c>
      <c r="G61" s="50">
        <v>1.4577717333333331</v>
      </c>
      <c r="H61" s="50">
        <v>1.4318257159999999</v>
      </c>
      <c r="I61" s="50">
        <v>1.7122952256666666</v>
      </c>
      <c r="J61" s="50">
        <v>14.131980387666934</v>
      </c>
      <c r="K61" s="50">
        <v>17.181401258333413</v>
      </c>
      <c r="L61" s="50">
        <v>17.590423792666744</v>
      </c>
      <c r="M61" s="50">
        <v>6.1200489110000005</v>
      </c>
    </row>
    <row r="62" spans="1:13" s="102" customFormat="1" ht="12" x14ac:dyDescent="0.2">
      <c r="A62" s="61" t="s">
        <v>65</v>
      </c>
      <c r="B62" s="72">
        <v>486.42267082990628</v>
      </c>
      <c r="C62" s="72">
        <v>461.43054362401114</v>
      </c>
      <c r="D62" s="72">
        <v>506.59602912247937</v>
      </c>
      <c r="E62" s="72">
        <v>460.77307880333336</v>
      </c>
      <c r="F62" s="72">
        <v>511.56877685000001</v>
      </c>
      <c r="G62" s="72">
        <v>472.49292207000008</v>
      </c>
      <c r="H62" s="72">
        <v>458.05808602000002</v>
      </c>
      <c r="I62" s="72">
        <v>450.49118134000008</v>
      </c>
      <c r="J62" s="72">
        <v>472.97994367000001</v>
      </c>
      <c r="K62" s="72">
        <v>500.7390872266667</v>
      </c>
      <c r="L62" s="72">
        <v>460.15534895000002</v>
      </c>
      <c r="M62" s="72">
        <v>465.19379018666672</v>
      </c>
    </row>
    <row r="63" spans="1:13" s="102" customFormat="1" ht="12" x14ac:dyDescent="0.2">
      <c r="A63" s="39" t="s">
        <v>103</v>
      </c>
      <c r="B63" s="50">
        <v>34.997366572336226</v>
      </c>
      <c r="C63" s="50">
        <v>34.310688625158633</v>
      </c>
      <c r="D63" s="50">
        <v>38.723997382957087</v>
      </c>
      <c r="E63" s="50">
        <v>38.537679736333338</v>
      </c>
      <c r="F63" s="50">
        <v>37.054632269999999</v>
      </c>
      <c r="G63" s="50">
        <v>38.480583639333332</v>
      </c>
      <c r="H63" s="50">
        <v>48.24512348566666</v>
      </c>
      <c r="I63" s="50">
        <v>56.380022660999998</v>
      </c>
      <c r="J63" s="50">
        <v>54.294231405333335</v>
      </c>
      <c r="K63" s="50">
        <v>43.542641098333341</v>
      </c>
      <c r="L63" s="50">
        <v>40.044041184000001</v>
      </c>
      <c r="M63" s="50">
        <v>35.718232426</v>
      </c>
    </row>
    <row r="64" spans="1:13" s="102" customFormat="1" ht="12" x14ac:dyDescent="0.2">
      <c r="A64" s="61" t="s">
        <v>104</v>
      </c>
      <c r="B64" s="72">
        <v>777.4900909280251</v>
      </c>
      <c r="C64" s="72">
        <v>823.93945976071211</v>
      </c>
      <c r="D64" s="72">
        <v>847.05046615036144</v>
      </c>
      <c r="E64" s="72">
        <v>871.82493577000002</v>
      </c>
      <c r="F64" s="72">
        <v>883.7860783233333</v>
      </c>
      <c r="G64" s="72">
        <v>887.25567895666666</v>
      </c>
      <c r="H64" s="72">
        <v>888.17881527000009</v>
      </c>
      <c r="I64" s="72">
        <v>910.53134059666672</v>
      </c>
      <c r="J64" s="72">
        <v>898.96683253000003</v>
      </c>
      <c r="K64" s="72">
        <v>946.71796843666664</v>
      </c>
      <c r="L64" s="72">
        <v>917.86637540999993</v>
      </c>
      <c r="M64" s="72">
        <v>959.1652131333334</v>
      </c>
    </row>
    <row r="65" spans="1:13" s="102" customFormat="1" ht="12" x14ac:dyDescent="0.2">
      <c r="A65" s="39" t="s">
        <v>105</v>
      </c>
      <c r="B65" s="50">
        <v>52.477511129144553</v>
      </c>
      <c r="C65" s="50">
        <v>54.583725608633586</v>
      </c>
      <c r="D65" s="50">
        <v>66.238075115072959</v>
      </c>
      <c r="E65" s="50">
        <v>69.009204015333339</v>
      </c>
      <c r="F65" s="50">
        <v>70.058088533333333</v>
      </c>
      <c r="G65" s="50">
        <v>74.659961910999996</v>
      </c>
      <c r="H65" s="50">
        <v>80.732089182999999</v>
      </c>
      <c r="I65" s="50">
        <v>84.830557364000001</v>
      </c>
      <c r="J65" s="50">
        <v>72.922522302666664</v>
      </c>
      <c r="K65" s="50">
        <v>68.242258142333341</v>
      </c>
      <c r="L65" s="50">
        <v>71.367742068666658</v>
      </c>
      <c r="M65" s="50">
        <v>76.804342247666668</v>
      </c>
    </row>
    <row r="66" spans="1:13" s="102" customFormat="1" ht="12" x14ac:dyDescent="0.2">
      <c r="A66" s="61" t="s">
        <v>18</v>
      </c>
      <c r="B66" s="72">
        <v>104.80144474697799</v>
      </c>
      <c r="C66" s="72">
        <v>112.93811992138838</v>
      </c>
      <c r="D66" s="72">
        <v>109.23618417758068</v>
      </c>
      <c r="E66" s="72">
        <v>88.742424576999994</v>
      </c>
      <c r="F66" s="72">
        <v>84.25284560066666</v>
      </c>
      <c r="G66" s="72">
        <v>85.272682421666659</v>
      </c>
      <c r="H66" s="72">
        <v>82.637846277333324</v>
      </c>
      <c r="I66" s="72">
        <v>91.36459920133332</v>
      </c>
      <c r="J66" s="72">
        <v>103.29108423366665</v>
      </c>
      <c r="K66" s="72">
        <v>109.06199620666666</v>
      </c>
      <c r="L66" s="72">
        <v>112.97338322</v>
      </c>
      <c r="M66" s="72">
        <v>102.45258843200001</v>
      </c>
    </row>
    <row r="67" spans="1:13" s="102" customFormat="1" ht="12" x14ac:dyDescent="0.2">
      <c r="A67" s="39" t="s">
        <v>99</v>
      </c>
      <c r="B67" s="50">
        <v>1639.1910587812981</v>
      </c>
      <c r="C67" s="50">
        <v>1634.8662225367025</v>
      </c>
      <c r="D67" s="50">
        <v>1616.9601684813531</v>
      </c>
      <c r="E67" s="50">
        <v>1605.4050858999999</v>
      </c>
      <c r="F67" s="50">
        <v>1595.6347129666667</v>
      </c>
      <c r="G67" s="50">
        <v>1625.8689021333332</v>
      </c>
      <c r="H67" s="50">
        <v>1610.9191591000001</v>
      </c>
      <c r="I67" s="50">
        <v>1638.9740624666665</v>
      </c>
      <c r="J67" s="50">
        <v>1678.1689478999999</v>
      </c>
      <c r="K67" s="50">
        <v>1761.2506097666665</v>
      </c>
      <c r="L67" s="50">
        <v>1813.1982077333332</v>
      </c>
      <c r="M67" s="50">
        <v>1818.1872342999998</v>
      </c>
    </row>
    <row r="68" spans="1:13" s="102" customFormat="1" ht="12" x14ac:dyDescent="0.2">
      <c r="A68" s="61" t="s">
        <v>100</v>
      </c>
      <c r="B68" s="72">
        <v>795.1210052178634</v>
      </c>
      <c r="C68" s="72">
        <v>834.78527257647295</v>
      </c>
      <c r="D68" s="72">
        <v>813.45925197673967</v>
      </c>
      <c r="E68" s="72">
        <v>817.88817465</v>
      </c>
      <c r="F68" s="72">
        <v>841.2027219966667</v>
      </c>
      <c r="G68" s="72">
        <v>885.48913760666665</v>
      </c>
      <c r="H68" s="72">
        <v>876.50282693666668</v>
      </c>
      <c r="I68" s="72">
        <v>885.67993586333341</v>
      </c>
      <c r="J68" s="72">
        <v>880.81940743333337</v>
      </c>
      <c r="K68" s="72">
        <v>918.47726968666666</v>
      </c>
      <c r="L68" s="72">
        <v>879.27335697333331</v>
      </c>
      <c r="M68" s="72">
        <v>926.25402424333333</v>
      </c>
    </row>
    <row r="69" spans="1:13" s="102" customFormat="1" ht="12" x14ac:dyDescent="0.2">
      <c r="A69" s="39" t="s">
        <v>101</v>
      </c>
      <c r="B69" s="50">
        <v>98.013338210882225</v>
      </c>
      <c r="C69" s="50">
        <v>97.402348460210177</v>
      </c>
      <c r="D69" s="50">
        <v>111.95850744273655</v>
      </c>
      <c r="E69" s="50">
        <v>119.30157844333333</v>
      </c>
      <c r="F69" s="50">
        <v>124.48569209333333</v>
      </c>
      <c r="G69" s="50">
        <v>110.50957220566666</v>
      </c>
      <c r="H69" s="50">
        <v>116.43156009233333</v>
      </c>
      <c r="I69" s="50">
        <v>107.76577958633334</v>
      </c>
      <c r="J69" s="50">
        <v>116.01194540066668</v>
      </c>
      <c r="K69" s="50">
        <v>117.64004520733333</v>
      </c>
      <c r="L69" s="50">
        <v>124.40176566999999</v>
      </c>
      <c r="M69" s="50">
        <v>122.07080642999999</v>
      </c>
    </row>
    <row r="70" spans="1:13" s="102" customFormat="1" ht="12" x14ac:dyDescent="0.2">
      <c r="A70" s="61" t="s">
        <v>106</v>
      </c>
      <c r="B70" s="72">
        <v>145.17748192890113</v>
      </c>
      <c r="C70" s="72">
        <v>128.91610702805187</v>
      </c>
      <c r="D70" s="72">
        <v>125.8844197204334</v>
      </c>
      <c r="E70" s="72">
        <v>129.30783283</v>
      </c>
      <c r="F70" s="72">
        <v>140.79339890333333</v>
      </c>
      <c r="G70" s="72">
        <v>143.20212785333334</v>
      </c>
      <c r="H70" s="72">
        <v>136.70185418999998</v>
      </c>
      <c r="I70" s="72">
        <v>133.70157507333334</v>
      </c>
      <c r="J70" s="72">
        <v>135.91627577666668</v>
      </c>
      <c r="K70" s="72">
        <v>132.58651406333334</v>
      </c>
      <c r="L70" s="72">
        <v>124.13997910000001</v>
      </c>
      <c r="M70" s="72">
        <v>132.57632756333334</v>
      </c>
    </row>
    <row r="71" spans="1:13" s="102" customFormat="1" ht="12" x14ac:dyDescent="0.2">
      <c r="A71" s="39" t="s">
        <v>102</v>
      </c>
      <c r="B71" s="50">
        <v>198.71667170216028</v>
      </c>
      <c r="C71" s="50">
        <v>199.25728651238634</v>
      </c>
      <c r="D71" s="50">
        <v>200.50997558351318</v>
      </c>
      <c r="E71" s="50">
        <v>212.58371039999997</v>
      </c>
      <c r="F71" s="50">
        <v>205.40273006333334</v>
      </c>
      <c r="G71" s="50">
        <v>199.21863706333332</v>
      </c>
      <c r="H71" s="50">
        <v>222.55783837333334</v>
      </c>
      <c r="I71" s="50">
        <v>228.45448443666666</v>
      </c>
      <c r="J71" s="50">
        <v>225.0576157633333</v>
      </c>
      <c r="K71" s="50">
        <v>212.87560425333334</v>
      </c>
      <c r="L71" s="50">
        <v>227.07845856666668</v>
      </c>
      <c r="M71" s="50">
        <v>234.31440851333332</v>
      </c>
    </row>
    <row r="72" spans="1:13" s="102" customFormat="1" ht="12" x14ac:dyDescent="0.2">
      <c r="A72" s="40" t="s">
        <v>107</v>
      </c>
      <c r="B72" s="41">
        <v>52.604832586214066</v>
      </c>
      <c r="C72" s="41">
        <v>57.664074755607821</v>
      </c>
      <c r="D72" s="41">
        <v>78.130867654361126</v>
      </c>
      <c r="E72" s="41">
        <v>79.460590651666664</v>
      </c>
      <c r="F72" s="41">
        <v>83.623202617333334</v>
      </c>
      <c r="G72" s="41">
        <v>73.856797065000009</v>
      </c>
      <c r="H72" s="41">
        <v>73.058108572666669</v>
      </c>
      <c r="I72" s="41">
        <v>67.055584996999997</v>
      </c>
      <c r="J72" s="41">
        <v>61.086120319999999</v>
      </c>
      <c r="K72" s="41">
        <v>52.244007383666663</v>
      </c>
      <c r="L72" s="41">
        <v>58.366645997666666</v>
      </c>
      <c r="M72" s="41">
        <v>62.199075609999994</v>
      </c>
    </row>
    <row r="73" spans="1:13" s="102" customFormat="1" ht="12" x14ac:dyDescent="0.2">
      <c r="A73" s="39" t="s">
        <v>108</v>
      </c>
      <c r="B73" s="50">
        <v>755.81561413663565</v>
      </c>
      <c r="C73" s="50">
        <v>791.71652459896222</v>
      </c>
      <c r="D73" s="50">
        <v>791.44251796307935</v>
      </c>
      <c r="E73" s="50">
        <v>816.95608317999995</v>
      </c>
      <c r="F73" s="50">
        <v>832.86136028999988</v>
      </c>
      <c r="G73" s="50">
        <v>871.21955975000003</v>
      </c>
      <c r="H73" s="50">
        <v>913.87617551999995</v>
      </c>
      <c r="I73" s="50">
        <v>943.80614938999997</v>
      </c>
      <c r="J73" s="50">
        <v>948.92650103666676</v>
      </c>
      <c r="K73" s="50">
        <v>927.07133968666665</v>
      </c>
      <c r="L73" s="50">
        <v>922.64371166000001</v>
      </c>
      <c r="M73" s="50">
        <v>933.10004419000006</v>
      </c>
    </row>
    <row r="74" spans="1:13" s="102" customFormat="1" ht="12" x14ac:dyDescent="0.2">
      <c r="A74" s="40" t="s">
        <v>109</v>
      </c>
      <c r="B74" s="41">
        <v>1542.1109895851298</v>
      </c>
      <c r="C74" s="41">
        <v>1594.129300553582</v>
      </c>
      <c r="D74" s="41">
        <v>1548.1488151797105</v>
      </c>
      <c r="E74" s="41">
        <v>1554.0731352666669</v>
      </c>
      <c r="F74" s="41">
        <v>1516.4147015666665</v>
      </c>
      <c r="G74" s="41">
        <v>1485.4306046666668</v>
      </c>
      <c r="H74" s="41">
        <v>1508.1741515666665</v>
      </c>
      <c r="I74" s="41">
        <v>1494.4967161333334</v>
      </c>
      <c r="J74" s="41">
        <v>1561.1581558666667</v>
      </c>
      <c r="K74" s="41">
        <v>1510.6678203333333</v>
      </c>
      <c r="L74" s="41">
        <v>1509.2973317333333</v>
      </c>
      <c r="M74" s="41">
        <v>1489.0540308</v>
      </c>
    </row>
    <row r="75" spans="1:13" s="102" customFormat="1" ht="12" x14ac:dyDescent="0.2">
      <c r="A75" s="75" t="s">
        <v>111</v>
      </c>
      <c r="B75" s="97">
        <v>1014.683366945036</v>
      </c>
      <c r="C75" s="97">
        <v>987.89794352361753</v>
      </c>
      <c r="D75" s="97">
        <v>967.47030557052494</v>
      </c>
      <c r="E75" s="97">
        <v>932.76925057333335</v>
      </c>
      <c r="F75" s="97">
        <v>970.57277257666658</v>
      </c>
      <c r="G75" s="97">
        <v>1000.01826374</v>
      </c>
      <c r="H75" s="97">
        <v>1009.2828061033333</v>
      </c>
      <c r="I75" s="97">
        <v>1028.6300148033333</v>
      </c>
      <c r="J75" s="97">
        <v>1051.5221536366666</v>
      </c>
      <c r="K75" s="97">
        <v>1120.1529199999998</v>
      </c>
      <c r="L75" s="97">
        <v>1131.2535762333334</v>
      </c>
      <c r="M75" s="97">
        <v>1169.8489681666667</v>
      </c>
    </row>
    <row r="76" spans="1:13" s="51" customFormat="1" ht="12" customHeight="1" x14ac:dyDescent="0.2">
      <c r="A76" s="61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</row>
    <row r="77" spans="1:13" x14ac:dyDescent="0.25">
      <c r="A77" s="84" t="s">
        <v>182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</row>
    <row r="78" spans="1:13" x14ac:dyDescent="0.25">
      <c r="A78" s="44" t="s">
        <v>189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</row>
    <row r="79" spans="1:13" x14ac:dyDescent="0.25">
      <c r="A79" s="44" t="s">
        <v>190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</row>
    <row r="80" spans="1:13" x14ac:dyDescent="0.25">
      <c r="A80" s="45" t="s">
        <v>195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</row>
    <row r="81" spans="1:13" x14ac:dyDescent="0.25">
      <c r="A81" s="74" t="s">
        <v>200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</row>
    <row r="82" spans="1:13" x14ac:dyDescent="0.25">
      <c r="A82" s="137" t="s">
        <v>151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</row>
    <row r="83" spans="1:13" x14ac:dyDescent="0.25"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</row>
    <row r="84" spans="1:13" x14ac:dyDescent="0.25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</row>
    <row r="85" spans="1:13" x14ac:dyDescent="0.25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</row>
    <row r="86" spans="1:13" x14ac:dyDescent="0.25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</row>
    <row r="87" spans="1:13" x14ac:dyDescent="0.25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</row>
  </sheetData>
  <mergeCells count="3">
    <mergeCell ref="A57:A58"/>
    <mergeCell ref="A35:A36"/>
    <mergeCell ref="A13:A14"/>
  </mergeCells>
  <pageMargins left="0.59055118110236227" right="0.75" top="0.59055118110236227" bottom="1" header="0" footer="0"/>
  <pageSetup scale="65" pageOrder="overThenDown" orientation="landscape" r:id="rId1"/>
  <headerFooter alignWithMargins="0">
    <oddFooter>&amp;RDirección de Metodología y Producción Estadística - ECH</oddFooter>
  </headerFooter>
  <rowBreaks count="2" manualBreakCount="2">
    <brk id="33" max="16383" man="1"/>
    <brk id="5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6:M45"/>
  <sheetViews>
    <sheetView showGridLines="0" topLeftCell="A22" zoomScale="90" zoomScaleNormal="90" workbookViewId="0">
      <pane xSplit="1" topLeftCell="B1" activePane="topRight" state="frozen"/>
      <selection activeCell="A3" sqref="A3:A4"/>
      <selection pane="topRight" activeCell="A41" sqref="A41:A44"/>
    </sheetView>
  </sheetViews>
  <sheetFormatPr baseColWidth="10" defaultRowHeight="14.25" x14ac:dyDescent="0.25"/>
  <cols>
    <col min="1" max="1" width="35" style="53" customWidth="1"/>
    <col min="2" max="2" width="11" style="53" bestFit="1" customWidth="1"/>
    <col min="3" max="3" width="10.42578125" style="53" bestFit="1" customWidth="1"/>
    <col min="4" max="4" width="11.42578125" style="53" bestFit="1" customWidth="1"/>
    <col min="5" max="5" width="10.28515625" style="53" bestFit="1" customWidth="1"/>
    <col min="6" max="6" width="10.140625" style="53" bestFit="1" customWidth="1"/>
    <col min="7" max="7" width="11.42578125" style="53" customWidth="1"/>
    <col min="8" max="8" width="9.85546875" style="53" bestFit="1" customWidth="1"/>
    <col min="9" max="9" width="10.7109375" style="53" bestFit="1" customWidth="1"/>
    <col min="10" max="10" width="11" style="53" customWidth="1"/>
    <col min="11" max="11" width="10.85546875" style="53" bestFit="1" customWidth="1"/>
    <col min="12" max="12" width="14" style="53" bestFit="1" customWidth="1"/>
    <col min="13" max="13" width="13.28515625" style="53" bestFit="1" customWidth="1"/>
    <col min="14" max="16384" width="11.42578125" style="53"/>
  </cols>
  <sheetData>
    <row r="6" spans="1:13" s="86" customFormat="1" ht="16.5" x14ac:dyDescent="0.3">
      <c r="A6" s="259" t="s">
        <v>73</v>
      </c>
      <c r="B6" s="259"/>
      <c r="C6" s="259"/>
    </row>
    <row r="7" spans="1:13" s="54" customFormat="1" ht="16.5" x14ac:dyDescent="0.3">
      <c r="A7" s="153" t="s">
        <v>184</v>
      </c>
      <c r="B7" s="165"/>
      <c r="C7" s="165"/>
      <c r="D7" s="165"/>
      <c r="E7" s="165"/>
    </row>
    <row r="8" spans="1:13" s="54" customFormat="1" ht="16.5" x14ac:dyDescent="0.3">
      <c r="A8" s="153" t="s">
        <v>25</v>
      </c>
      <c r="B8" s="165"/>
      <c r="C8" s="165"/>
      <c r="D8" s="165"/>
      <c r="E8" s="165"/>
    </row>
    <row r="9" spans="1:13" s="54" customFormat="1" ht="16.5" x14ac:dyDescent="0.3">
      <c r="A9" s="114" t="s">
        <v>133</v>
      </c>
      <c r="B9" s="165"/>
      <c r="C9" s="165"/>
      <c r="D9" s="165"/>
      <c r="E9" s="165"/>
    </row>
    <row r="10" spans="1:13" s="49" customFormat="1" x14ac:dyDescent="0.25">
      <c r="A10" s="93"/>
    </row>
    <row r="11" spans="1:13" s="49" customFormat="1" ht="17.25" x14ac:dyDescent="0.3">
      <c r="A11" s="85" t="s">
        <v>12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s="57" customFormat="1" ht="12" x14ac:dyDescent="0.2">
      <c r="A12" s="56" t="s">
        <v>1</v>
      </c>
      <c r="B12" s="35">
        <v>2021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s="58" customFormat="1" ht="12" x14ac:dyDescent="0.2">
      <c r="A13" s="36"/>
      <c r="B13" s="36" t="s">
        <v>114</v>
      </c>
      <c r="C13" s="36" t="s">
        <v>115</v>
      </c>
      <c r="D13" s="36" t="s">
        <v>116</v>
      </c>
      <c r="E13" s="36" t="s">
        <v>117</v>
      </c>
      <c r="F13" s="36" t="s">
        <v>118</v>
      </c>
      <c r="G13" s="36" t="s">
        <v>119</v>
      </c>
      <c r="H13" s="36" t="s">
        <v>120</v>
      </c>
      <c r="I13" s="36" t="s">
        <v>121</v>
      </c>
      <c r="J13" s="36" t="s">
        <v>122</v>
      </c>
      <c r="K13" s="36" t="s">
        <v>123</v>
      </c>
      <c r="L13" s="36" t="s">
        <v>129</v>
      </c>
      <c r="M13" s="166" t="s">
        <v>150</v>
      </c>
    </row>
    <row r="14" spans="1:13" s="51" customFormat="1" ht="12" x14ac:dyDescent="0.2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 s="63" customFormat="1" ht="12" x14ac:dyDescent="0.2">
      <c r="A15" s="61" t="s">
        <v>183</v>
      </c>
      <c r="B15" s="77">
        <v>14667.537135711113</v>
      </c>
      <c r="C15" s="77">
        <v>14653.26993502963</v>
      </c>
      <c r="D15" s="77">
        <v>14804.285150014815</v>
      </c>
      <c r="E15" s="77">
        <v>14872.498900999999</v>
      </c>
      <c r="F15" s="77">
        <v>14886.836295666668</v>
      </c>
      <c r="G15" s="77">
        <v>14922.678921333334</v>
      </c>
      <c r="H15" s="77">
        <v>14980.077298666665</v>
      </c>
      <c r="I15" s="77">
        <v>14871.53731</v>
      </c>
      <c r="J15" s="77">
        <v>14778.227416</v>
      </c>
      <c r="K15" s="77">
        <v>14596.277727333334</v>
      </c>
      <c r="L15" s="77">
        <v>14547.215029666666</v>
      </c>
      <c r="M15" s="77">
        <v>14309.359279333332</v>
      </c>
    </row>
    <row r="16" spans="1:13" s="63" customFormat="1" ht="12" x14ac:dyDescent="0.2">
      <c r="A16" s="39" t="s">
        <v>19</v>
      </c>
      <c r="B16" s="78">
        <v>2972.531871876145</v>
      </c>
      <c r="C16" s="78">
        <v>3341.0770347413331</v>
      </c>
      <c r="D16" s="78">
        <v>3458.5086222534669</v>
      </c>
      <c r="E16" s="78">
        <v>3470.5907390333336</v>
      </c>
      <c r="F16" s="78">
        <v>3446.2064337666666</v>
      </c>
      <c r="G16" s="78">
        <v>3424.075573966667</v>
      </c>
      <c r="H16" s="78">
        <v>3502.2375399333337</v>
      </c>
      <c r="I16" s="78">
        <v>3541.1188935000005</v>
      </c>
      <c r="J16" s="78">
        <v>3609.9943734333333</v>
      </c>
      <c r="K16" s="78">
        <v>3174.6974476999999</v>
      </c>
      <c r="L16" s="78">
        <v>2788.5488738333333</v>
      </c>
      <c r="M16" s="78">
        <v>2611.8412006999997</v>
      </c>
    </row>
    <row r="17" spans="1:13" s="63" customFormat="1" ht="12" x14ac:dyDescent="0.2">
      <c r="A17" s="61" t="s">
        <v>20</v>
      </c>
      <c r="B17" s="77">
        <v>9008.2655700589567</v>
      </c>
      <c r="C17" s="77">
        <v>8825.5026397648562</v>
      </c>
      <c r="D17" s="77">
        <v>8844.0085199269888</v>
      </c>
      <c r="E17" s="77">
        <v>8856.2897686999986</v>
      </c>
      <c r="F17" s="77">
        <v>8794.7497455333323</v>
      </c>
      <c r="G17" s="77">
        <v>8799.8678732333337</v>
      </c>
      <c r="H17" s="77">
        <v>8762.4693898999994</v>
      </c>
      <c r="I17" s="77">
        <v>8721.6676539999989</v>
      </c>
      <c r="J17" s="77">
        <v>8620.9925915333333</v>
      </c>
      <c r="K17" s="77">
        <v>8679.2275684666656</v>
      </c>
      <c r="L17" s="77">
        <v>8721.0323125666673</v>
      </c>
      <c r="M17" s="77">
        <v>8562.0118426333338</v>
      </c>
    </row>
    <row r="18" spans="1:13" s="63" customFormat="1" ht="12" x14ac:dyDescent="0.2">
      <c r="A18" s="75" t="s">
        <v>21</v>
      </c>
      <c r="B18" s="79">
        <v>2686.7396939034234</v>
      </c>
      <c r="C18" s="79">
        <v>2486.6902606545955</v>
      </c>
      <c r="D18" s="79">
        <v>2501.7680078348753</v>
      </c>
      <c r="E18" s="79">
        <v>2545.6183932333333</v>
      </c>
      <c r="F18" s="79">
        <v>2645.8801162</v>
      </c>
      <c r="G18" s="79">
        <v>2698.7354739666666</v>
      </c>
      <c r="H18" s="79">
        <v>2715.3703688333335</v>
      </c>
      <c r="I18" s="79">
        <v>2608.7507625000003</v>
      </c>
      <c r="J18" s="79">
        <v>2547.2404511</v>
      </c>
      <c r="K18" s="79">
        <v>2742.3527111999997</v>
      </c>
      <c r="L18" s="79">
        <v>3037.6338431666668</v>
      </c>
      <c r="M18" s="79">
        <v>3135.5062357666666</v>
      </c>
    </row>
    <row r="19" spans="1:13" s="41" customFormat="1" ht="12" x14ac:dyDescent="0.2">
      <c r="A19" s="40"/>
    </row>
    <row r="20" spans="1:13" s="41" customFormat="1" ht="12.75" customHeight="1" x14ac:dyDescent="0.25">
      <c r="A20" s="34"/>
    </row>
    <row r="21" spans="1:13" s="70" customFormat="1" ht="17.25" x14ac:dyDescent="0.3">
      <c r="A21" s="85" t="s">
        <v>10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spans="1:13" s="57" customFormat="1" ht="12" x14ac:dyDescent="0.2">
      <c r="A22" s="56" t="s">
        <v>1</v>
      </c>
      <c r="B22" s="35">
        <v>2021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s="71" customFormat="1" ht="12" x14ac:dyDescent="0.2">
      <c r="A23" s="36"/>
      <c r="B23" s="152" t="s">
        <v>114</v>
      </c>
      <c r="C23" s="152" t="s">
        <v>115</v>
      </c>
      <c r="D23" s="152" t="s">
        <v>116</v>
      </c>
      <c r="E23" s="152" t="s">
        <v>117</v>
      </c>
      <c r="F23" s="152" t="s">
        <v>118</v>
      </c>
      <c r="G23" s="152" t="s">
        <v>119</v>
      </c>
      <c r="H23" s="152" t="s">
        <v>120</v>
      </c>
      <c r="I23" s="152" t="s">
        <v>121</v>
      </c>
      <c r="J23" s="152" t="s">
        <v>122</v>
      </c>
      <c r="K23" s="152" t="s">
        <v>123</v>
      </c>
      <c r="L23" s="152" t="s">
        <v>129</v>
      </c>
      <c r="M23" s="166" t="s">
        <v>150</v>
      </c>
    </row>
    <row r="24" spans="1:13" s="51" customFormat="1" ht="12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s="63" customFormat="1" ht="12" x14ac:dyDescent="0.2">
      <c r="A25" s="61" t="s">
        <v>183</v>
      </c>
      <c r="B25" s="77">
        <v>4512.5765373533332</v>
      </c>
      <c r="C25" s="77">
        <v>4474.8411464466662</v>
      </c>
      <c r="D25" s="77">
        <v>4533.6447703066669</v>
      </c>
      <c r="E25" s="77">
        <v>4518.2426912000001</v>
      </c>
      <c r="F25" s="77">
        <v>4571.058920933333</v>
      </c>
      <c r="G25" s="77">
        <v>4557.2097062666662</v>
      </c>
      <c r="H25" s="77">
        <v>4562.9826274333327</v>
      </c>
      <c r="I25" s="77">
        <v>4462.5300144000003</v>
      </c>
      <c r="J25" s="77">
        <v>4460.538625066667</v>
      </c>
      <c r="K25" s="77">
        <v>4424.5638201000002</v>
      </c>
      <c r="L25" s="77">
        <v>4483.6045022333337</v>
      </c>
      <c r="M25" s="77">
        <v>4430.682265866667</v>
      </c>
    </row>
    <row r="26" spans="1:13" s="63" customFormat="1" ht="12" x14ac:dyDescent="0.2">
      <c r="A26" s="39" t="s">
        <v>19</v>
      </c>
      <c r="B26" s="78">
        <v>1545.6262821749449</v>
      </c>
      <c r="C26" s="78">
        <v>1728.7330610307199</v>
      </c>
      <c r="D26" s="78">
        <v>1796.5651740885985</v>
      </c>
      <c r="E26" s="78">
        <v>1785.2916163999998</v>
      </c>
      <c r="F26" s="78">
        <v>1779.1988967999998</v>
      </c>
      <c r="G26" s="78">
        <v>1764.1496680666667</v>
      </c>
      <c r="H26" s="78">
        <v>1793.2522558333333</v>
      </c>
      <c r="I26" s="78">
        <v>1789.5771126</v>
      </c>
      <c r="J26" s="78">
        <v>1804.2557770000001</v>
      </c>
      <c r="K26" s="78">
        <v>1567.374208</v>
      </c>
      <c r="L26" s="78">
        <v>1395.8084197666667</v>
      </c>
      <c r="M26" s="78">
        <v>1333.8307883666666</v>
      </c>
    </row>
    <row r="27" spans="1:13" s="63" customFormat="1" ht="12" x14ac:dyDescent="0.2">
      <c r="A27" s="61" t="s">
        <v>20</v>
      </c>
      <c r="B27" s="77">
        <v>1297.2613999545813</v>
      </c>
      <c r="C27" s="77">
        <v>1204.2135328171635</v>
      </c>
      <c r="D27" s="77">
        <v>1184.0819837950851</v>
      </c>
      <c r="E27" s="77">
        <v>1184.2558426666665</v>
      </c>
      <c r="F27" s="77">
        <v>1167.3247600666666</v>
      </c>
      <c r="G27" s="77">
        <v>1133.4401547999998</v>
      </c>
      <c r="H27" s="77">
        <v>1076.7496156333334</v>
      </c>
      <c r="I27" s="77">
        <v>1070.0581691666666</v>
      </c>
      <c r="J27" s="77">
        <v>1096.7167597333332</v>
      </c>
      <c r="K27" s="77">
        <v>1196.9715390333333</v>
      </c>
      <c r="L27" s="77">
        <v>1235.3174077333333</v>
      </c>
      <c r="M27" s="77">
        <v>1191.1504954</v>
      </c>
    </row>
    <row r="28" spans="1:13" s="63" customFormat="1" ht="12" x14ac:dyDescent="0.2">
      <c r="A28" s="75" t="s">
        <v>21</v>
      </c>
      <c r="B28" s="79">
        <v>1669.688855223807</v>
      </c>
      <c r="C28" s="79">
        <v>1541.8945525987831</v>
      </c>
      <c r="D28" s="79">
        <v>1552.9976124229827</v>
      </c>
      <c r="E28" s="79">
        <v>1548.6952321333335</v>
      </c>
      <c r="F28" s="79">
        <v>1624.5352640333333</v>
      </c>
      <c r="G28" s="79">
        <v>1659.6198833666667</v>
      </c>
      <c r="H28" s="79">
        <v>1692.9807559000001</v>
      </c>
      <c r="I28" s="79">
        <v>1602.8947326</v>
      </c>
      <c r="J28" s="79">
        <v>1559.5660883</v>
      </c>
      <c r="K28" s="79">
        <v>1660.2180731000001</v>
      </c>
      <c r="L28" s="79">
        <v>1852.4786747666667</v>
      </c>
      <c r="M28" s="79">
        <v>1905.7009821333334</v>
      </c>
    </row>
    <row r="29" spans="1:13" s="41" customFormat="1" ht="15.75" customHeight="1" x14ac:dyDescent="0.2">
      <c r="A29" s="40"/>
    </row>
    <row r="30" spans="1:13" s="41" customFormat="1" x14ac:dyDescent="0.25">
      <c r="A30" s="34"/>
    </row>
    <row r="31" spans="1:13" s="51" customFormat="1" ht="17.25" x14ac:dyDescent="0.3">
      <c r="A31" s="85" t="s">
        <v>11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1:13" s="57" customFormat="1" ht="12" x14ac:dyDescent="0.2">
      <c r="A32" s="56" t="s">
        <v>1</v>
      </c>
      <c r="B32" s="35">
        <v>2021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 s="71" customFormat="1" ht="12" x14ac:dyDescent="0.2">
      <c r="A33" s="36"/>
      <c r="B33" s="152" t="s">
        <v>114</v>
      </c>
      <c r="C33" s="152" t="s">
        <v>115</v>
      </c>
      <c r="D33" s="152" t="s">
        <v>116</v>
      </c>
      <c r="E33" s="152" t="s">
        <v>117</v>
      </c>
      <c r="F33" s="152" t="s">
        <v>118</v>
      </c>
      <c r="G33" s="152" t="s">
        <v>119</v>
      </c>
      <c r="H33" s="152" t="s">
        <v>120</v>
      </c>
      <c r="I33" s="152" t="s">
        <v>121</v>
      </c>
      <c r="J33" s="152" t="s">
        <v>122</v>
      </c>
      <c r="K33" s="152" t="s">
        <v>123</v>
      </c>
      <c r="L33" s="152" t="s">
        <v>129</v>
      </c>
      <c r="M33" s="166" t="s">
        <v>150</v>
      </c>
    </row>
    <row r="34" spans="1:13" s="51" customFormat="1" ht="12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13" s="63" customFormat="1" ht="12" x14ac:dyDescent="0.2">
      <c r="A35" s="61" t="s">
        <v>183</v>
      </c>
      <c r="B35" s="77">
        <v>10154.960517377776</v>
      </c>
      <c r="C35" s="77">
        <v>10178.428765807408</v>
      </c>
      <c r="D35" s="77">
        <v>10270.640291570371</v>
      </c>
      <c r="E35" s="77">
        <v>10354.256209666666</v>
      </c>
      <c r="F35" s="77">
        <v>10315.777374666666</v>
      </c>
      <c r="G35" s="77">
        <v>10365.469214999999</v>
      </c>
      <c r="H35" s="77">
        <v>10417.094671333334</v>
      </c>
      <c r="I35" s="77">
        <v>10409.007295666666</v>
      </c>
      <c r="J35" s="77">
        <v>10317.688791</v>
      </c>
      <c r="K35" s="77">
        <v>10171.713907333333</v>
      </c>
      <c r="L35" s="77">
        <v>10063.610527266666</v>
      </c>
      <c r="M35" s="77">
        <v>9878.6770133000009</v>
      </c>
    </row>
    <row r="36" spans="1:13" s="63" customFormat="1" ht="12" x14ac:dyDescent="0.2">
      <c r="A36" s="39" t="s">
        <v>19</v>
      </c>
      <c r="B36" s="78">
        <v>1434.2850352066641</v>
      </c>
      <c r="C36" s="78">
        <v>1622.1970574659654</v>
      </c>
      <c r="D36" s="78">
        <v>1677.1741808438953</v>
      </c>
      <c r="E36" s="78">
        <v>1685.2991226666666</v>
      </c>
      <c r="F36" s="78">
        <v>1667.0075370000002</v>
      </c>
      <c r="G36" s="78">
        <v>1659.9259058999999</v>
      </c>
      <c r="H36" s="78">
        <v>1708.9852840999999</v>
      </c>
      <c r="I36" s="78">
        <v>1751.5417809</v>
      </c>
      <c r="J36" s="78">
        <v>1805.7385963999998</v>
      </c>
      <c r="K36" s="78">
        <v>1607.323239666667</v>
      </c>
      <c r="L36" s="78">
        <v>1392.740454</v>
      </c>
      <c r="M36" s="78">
        <v>1278.0104123333333</v>
      </c>
    </row>
    <row r="37" spans="1:13" s="63" customFormat="1" ht="12" x14ac:dyDescent="0.2">
      <c r="A37" s="61" t="s">
        <v>20</v>
      </c>
      <c r="B37" s="77">
        <v>7698.4892747977428</v>
      </c>
      <c r="C37" s="77">
        <v>7601.4835270831682</v>
      </c>
      <c r="D37" s="77">
        <v>7628.4272718437287</v>
      </c>
      <c r="E37" s="77">
        <v>7672.033926033334</v>
      </c>
      <c r="F37" s="77">
        <v>7627.4249854666668</v>
      </c>
      <c r="G37" s="77">
        <v>7666.4277184666671</v>
      </c>
      <c r="H37" s="77">
        <v>7685.7197742666658</v>
      </c>
      <c r="I37" s="77">
        <v>7651.6094848333332</v>
      </c>
      <c r="J37" s="77">
        <v>7524.2758317666667</v>
      </c>
      <c r="K37" s="77">
        <v>7482.2560294333334</v>
      </c>
      <c r="L37" s="77">
        <v>7485.7149048666661</v>
      </c>
      <c r="M37" s="77">
        <v>7370.8613472666666</v>
      </c>
    </row>
    <row r="38" spans="1:13" s="63" customFormat="1" ht="12" x14ac:dyDescent="0.2">
      <c r="A38" s="75" t="s">
        <v>21</v>
      </c>
      <c r="B38" s="79">
        <v>1022.1862075048779</v>
      </c>
      <c r="C38" s="79">
        <v>954.74818130626306</v>
      </c>
      <c r="D38" s="79">
        <v>965.03883902827738</v>
      </c>
      <c r="E38" s="79">
        <v>996.92316111333332</v>
      </c>
      <c r="F38" s="79">
        <v>1021.3448521666666</v>
      </c>
      <c r="G38" s="79">
        <v>1039.1155906000001</v>
      </c>
      <c r="H38" s="79">
        <v>1022.3896129300001</v>
      </c>
      <c r="I38" s="79">
        <v>1005.8560298966668</v>
      </c>
      <c r="J38" s="79">
        <v>987.67436283000006</v>
      </c>
      <c r="K38" s="79">
        <v>1082.1346381333333</v>
      </c>
      <c r="L38" s="79">
        <v>1185.1551684333333</v>
      </c>
      <c r="M38" s="79">
        <v>1229.8052536333332</v>
      </c>
    </row>
    <row r="39" spans="1:13" s="44" customFormat="1" ht="10.5" x14ac:dyDescent="0.15"/>
    <row r="40" spans="1:13" s="80" customFormat="1" ht="10.5" x14ac:dyDescent="0.15">
      <c r="A40" s="84" t="s">
        <v>182</v>
      </c>
    </row>
    <row r="41" spans="1:13" x14ac:dyDescent="0.25">
      <c r="A41" s="44" t="s">
        <v>189</v>
      </c>
    </row>
    <row r="42" spans="1:13" x14ac:dyDescent="0.25">
      <c r="A42" s="44" t="s">
        <v>190</v>
      </c>
    </row>
    <row r="43" spans="1:13" x14ac:dyDescent="0.25">
      <c r="A43" s="45" t="s">
        <v>191</v>
      </c>
    </row>
    <row r="44" spans="1:13" x14ac:dyDescent="0.25">
      <c r="A44" s="45" t="s">
        <v>192</v>
      </c>
    </row>
    <row r="45" spans="1:13" x14ac:dyDescent="0.25">
      <c r="A45" s="137" t="s">
        <v>151</v>
      </c>
    </row>
  </sheetData>
  <mergeCells count="1">
    <mergeCell ref="A6:C6"/>
  </mergeCells>
  <phoneticPr fontId="0" type="noConversion"/>
  <pageMargins left="0.59055118110236227" right="0.75" top="0.59055118110236227" bottom="1" header="0" footer="0"/>
  <pageSetup scale="65" pageOrder="overThenDown" orientation="landscape" r:id="rId1"/>
  <headerFooter alignWithMargins="0">
    <oddFooter>&amp;RDirección de Metodología y Producción Estadística - ECH</oddFooter>
  </headerFooter>
  <rowBreaks count="3" manualBreakCount="3">
    <brk id="20" max="16383" man="1"/>
    <brk id="30" max="16383" man="1"/>
    <brk id="3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6:W75"/>
  <sheetViews>
    <sheetView showGridLines="0" topLeftCell="A37" zoomScale="85" zoomScaleNormal="85" workbookViewId="0">
      <pane xSplit="1" topLeftCell="B1" activePane="topRight" state="frozen"/>
      <selection activeCell="A3" sqref="A3:A4"/>
      <selection pane="topRight" activeCell="A71" sqref="A71:A74"/>
    </sheetView>
  </sheetViews>
  <sheetFormatPr baseColWidth="10" defaultRowHeight="12" x14ac:dyDescent="0.2"/>
  <cols>
    <col min="1" max="1" width="43.42578125" style="31" customWidth="1"/>
    <col min="2" max="2" width="12.85546875" style="107" bestFit="1" customWidth="1"/>
    <col min="3" max="3" width="12.5703125" style="107" bestFit="1" customWidth="1"/>
    <col min="4" max="4" width="13.140625" style="107" bestFit="1" customWidth="1"/>
    <col min="5" max="5" width="12.140625" style="107" bestFit="1" customWidth="1"/>
    <col min="6" max="6" width="11.85546875" style="107" bestFit="1" customWidth="1"/>
    <col min="7" max="7" width="12.85546875" style="107" bestFit="1" customWidth="1"/>
    <col min="8" max="8" width="12.140625" style="107" bestFit="1" customWidth="1"/>
    <col min="9" max="9" width="12.7109375" style="107" bestFit="1" customWidth="1"/>
    <col min="10" max="10" width="13.140625" style="107" bestFit="1" customWidth="1"/>
    <col min="11" max="11" width="12.85546875" style="107" bestFit="1" customWidth="1"/>
    <col min="12" max="12" width="16.140625" style="31" customWidth="1"/>
    <col min="13" max="13" width="16" style="31" bestFit="1" customWidth="1"/>
    <col min="14" max="16384" width="11.42578125" style="31"/>
  </cols>
  <sheetData>
    <row r="6" spans="1:13" s="87" customFormat="1" ht="16.5" x14ac:dyDescent="0.2">
      <c r="A6" s="113" t="s">
        <v>73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3" ht="15" customHeight="1" x14ac:dyDescent="0.2">
      <c r="A7" s="111" t="s">
        <v>130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23"/>
      <c r="M7" s="167"/>
    </row>
    <row r="8" spans="1:13" ht="15" customHeight="1" x14ac:dyDescent="0.2">
      <c r="A8" s="111" t="s">
        <v>131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23"/>
      <c r="M8" s="167"/>
    </row>
    <row r="9" spans="1:13" ht="15" customHeight="1" x14ac:dyDescent="0.2">
      <c r="A9" s="111" t="s">
        <v>132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23"/>
      <c r="M9" s="167"/>
    </row>
    <row r="10" spans="1:13" ht="15" customHeight="1" x14ac:dyDescent="0.2">
      <c r="A10" s="153" t="s">
        <v>68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23"/>
      <c r="M10" s="167"/>
    </row>
    <row r="11" spans="1:13" ht="15" customHeight="1" x14ac:dyDescent="0.2">
      <c r="A11" s="153" t="s">
        <v>133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23"/>
      <c r="M11" s="167"/>
    </row>
    <row r="12" spans="1:13" ht="14.25" x14ac:dyDescent="0.25">
      <c r="A12" s="34"/>
    </row>
    <row r="13" spans="1:13" x14ac:dyDescent="0.2">
      <c r="A13" s="253" t="s">
        <v>1</v>
      </c>
      <c r="B13" s="35">
        <v>2021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3" x14ac:dyDescent="0.2">
      <c r="A14" s="254"/>
      <c r="B14" s="36" t="s">
        <v>114</v>
      </c>
      <c r="C14" s="36" t="s">
        <v>115</v>
      </c>
      <c r="D14" s="36" t="s">
        <v>116</v>
      </c>
      <c r="E14" s="36" t="s">
        <v>117</v>
      </c>
      <c r="F14" s="36" t="s">
        <v>118</v>
      </c>
      <c r="G14" s="36" t="s">
        <v>119</v>
      </c>
      <c r="H14" s="36" t="s">
        <v>120</v>
      </c>
      <c r="I14" s="36" t="s">
        <v>121</v>
      </c>
      <c r="J14" s="36" t="s">
        <v>122</v>
      </c>
      <c r="K14" s="36" t="s">
        <v>123</v>
      </c>
      <c r="L14" s="36" t="s">
        <v>129</v>
      </c>
      <c r="M14" s="166" t="s">
        <v>150</v>
      </c>
    </row>
    <row r="15" spans="1:13" x14ac:dyDescent="0.2">
      <c r="A15" s="37" t="s">
        <v>2</v>
      </c>
      <c r="B15" s="120">
        <v>80.188766488509984</v>
      </c>
      <c r="C15" s="120">
        <v>80.213285750085078</v>
      </c>
      <c r="D15" s="120">
        <v>80.237464909013809</v>
      </c>
      <c r="E15" s="120">
        <v>80.26239770600246</v>
      </c>
      <c r="F15" s="120">
        <v>80.286997438860624</v>
      </c>
      <c r="G15" s="120">
        <v>80.311775839860999</v>
      </c>
      <c r="H15" s="120">
        <v>80.33647793025024</v>
      </c>
      <c r="I15" s="120">
        <v>80.361063671483947</v>
      </c>
      <c r="J15" s="120">
        <v>80.385514066533887</v>
      </c>
      <c r="K15" s="120">
        <v>80.409540182884257</v>
      </c>
      <c r="L15" s="120">
        <v>80.433661737260948</v>
      </c>
      <c r="M15" s="120">
        <v>80.457591578585308</v>
      </c>
    </row>
    <row r="16" spans="1:13" x14ac:dyDescent="0.2">
      <c r="A16" s="38" t="s">
        <v>3</v>
      </c>
      <c r="B16" s="112">
        <v>64.105083329655272</v>
      </c>
      <c r="C16" s="112">
        <v>64.159879957135956</v>
      </c>
      <c r="D16" s="112">
        <v>63.827745867802456</v>
      </c>
      <c r="E16" s="112">
        <v>63.787565506454648</v>
      </c>
      <c r="F16" s="112">
        <v>63.664994444710345</v>
      </c>
      <c r="G16" s="112">
        <v>63.544454921688263</v>
      </c>
      <c r="H16" s="112">
        <v>63.166545519282856</v>
      </c>
      <c r="I16" s="112">
        <v>62.976825479774469</v>
      </c>
      <c r="J16" s="112">
        <v>62.987735326847549</v>
      </c>
      <c r="K16" s="112">
        <v>62.80914635047462</v>
      </c>
      <c r="L16" s="112">
        <v>63.458455648826209</v>
      </c>
      <c r="M16" s="112">
        <v>64.175258752479934</v>
      </c>
    </row>
    <row r="17" spans="1:23" x14ac:dyDescent="0.2">
      <c r="A17" s="37" t="s">
        <v>4</v>
      </c>
      <c r="B17" s="120">
        <v>52.551749052712204</v>
      </c>
      <c r="C17" s="120">
        <v>53.017277871952892</v>
      </c>
      <c r="D17" s="120">
        <v>53.06730203330671</v>
      </c>
      <c r="E17" s="120">
        <v>53.12284122587959</v>
      </c>
      <c r="F17" s="120">
        <v>53.596165594059386</v>
      </c>
      <c r="G17" s="120">
        <v>54.168607685978031</v>
      </c>
      <c r="H17" s="120">
        <v>54.468836682121371</v>
      </c>
      <c r="I17" s="120">
        <v>54.669674586540715</v>
      </c>
      <c r="J17" s="120">
        <v>54.926929032283525</v>
      </c>
      <c r="K17" s="120">
        <v>55.161400877265088</v>
      </c>
      <c r="L17" s="120">
        <v>55.318341779310963</v>
      </c>
      <c r="M17" s="120">
        <v>55.831222307100646</v>
      </c>
    </row>
    <row r="18" spans="1:23" x14ac:dyDescent="0.2">
      <c r="A18" s="38" t="s">
        <v>5</v>
      </c>
      <c r="B18" s="112">
        <v>18.02249318908294</v>
      </c>
      <c r="C18" s="112">
        <v>17.366931005212638</v>
      </c>
      <c r="D18" s="112">
        <v>16.858567834719356</v>
      </c>
      <c r="E18" s="112">
        <v>16.719127303104063</v>
      </c>
      <c r="F18" s="112">
        <v>15.81532981895603</v>
      </c>
      <c r="G18" s="112">
        <v>14.754784264441268</v>
      </c>
      <c r="H18" s="112">
        <v>13.769486309024664</v>
      </c>
      <c r="I18" s="112">
        <v>13.190806030547945</v>
      </c>
      <c r="J18" s="112">
        <v>12.79742199451363</v>
      </c>
      <c r="K18" s="112">
        <v>12.176162294457706</v>
      </c>
      <c r="L18" s="112">
        <v>12.82746626997217</v>
      </c>
      <c r="M18" s="112">
        <v>13.001952166545145</v>
      </c>
    </row>
    <row r="19" spans="1:23" x14ac:dyDescent="0.2">
      <c r="A19" s="37" t="s">
        <v>124</v>
      </c>
      <c r="B19" s="120">
        <v>7.6851315901577912</v>
      </c>
      <c r="C19" s="120">
        <v>7.3158161514573061</v>
      </c>
      <c r="D19" s="120">
        <v>7.3954489513947577</v>
      </c>
      <c r="E19" s="120">
        <v>7.5700124690552801</v>
      </c>
      <c r="F19" s="120">
        <v>7.7748966985854704</v>
      </c>
      <c r="G19" s="120">
        <v>7.6995905319877798</v>
      </c>
      <c r="H19" s="120">
        <v>7.6307927794486012</v>
      </c>
      <c r="I19" s="120">
        <v>7.3351201171935125</v>
      </c>
      <c r="J19" s="120">
        <v>6.8305075761681797</v>
      </c>
      <c r="K19" s="120">
        <v>6.3127759073976319</v>
      </c>
      <c r="L19" s="120">
        <v>6.0203373322011364</v>
      </c>
      <c r="M19" s="120">
        <v>6.6422040753374034</v>
      </c>
    </row>
    <row r="20" spans="1:23" x14ac:dyDescent="0.2">
      <c r="A20" s="38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</row>
    <row r="21" spans="1:23" x14ac:dyDescent="0.2">
      <c r="A21" s="117" t="s">
        <v>6</v>
      </c>
      <c r="B21" s="41">
        <v>21897.142333333333</v>
      </c>
      <c r="C21" s="41">
        <v>21918.451333333334</v>
      </c>
      <c r="D21" s="41">
        <v>21939.157333333336</v>
      </c>
      <c r="E21" s="41">
        <v>21960.151333333331</v>
      </c>
      <c r="F21" s="41">
        <v>21980.451666666671</v>
      </c>
      <c r="G21" s="41">
        <v>22000.486000000001</v>
      </c>
      <c r="H21" s="41">
        <v>22020.027666666672</v>
      </c>
      <c r="I21" s="41">
        <v>22039.123000000003</v>
      </c>
      <c r="J21" s="41">
        <v>22057.803</v>
      </c>
      <c r="K21" s="41">
        <v>22075.929000000004</v>
      </c>
      <c r="L21" s="41">
        <v>22093.963666666667</v>
      </c>
      <c r="M21" s="41">
        <v>22111.756000000005</v>
      </c>
    </row>
    <row r="22" spans="1:23" x14ac:dyDescent="0.2">
      <c r="A22" s="118" t="s">
        <v>7</v>
      </c>
      <c r="B22" s="42">
        <v>17559.048333333332</v>
      </c>
      <c r="C22" s="42">
        <v>17581.509999999998</v>
      </c>
      <c r="D22" s="42">
        <v>17603.423666666666</v>
      </c>
      <c r="E22" s="42">
        <v>17625.744000000002</v>
      </c>
      <c r="F22" s="42">
        <v>17647.444666666666</v>
      </c>
      <c r="G22" s="42">
        <v>17668.981000000003</v>
      </c>
      <c r="H22" s="42">
        <v>17690.114666666668</v>
      </c>
      <c r="I22" s="42">
        <v>17710.873666666666</v>
      </c>
      <c r="J22" s="42">
        <v>17731.278333333335</v>
      </c>
      <c r="K22" s="42">
        <v>17751.153000000002</v>
      </c>
      <c r="L22" s="42">
        <v>17770.984</v>
      </c>
      <c r="M22" s="42">
        <v>17790.586333333336</v>
      </c>
    </row>
    <row r="23" spans="1:23" x14ac:dyDescent="0.2">
      <c r="A23" s="117" t="s">
        <v>125</v>
      </c>
      <c r="B23" s="41">
        <v>11256.242565977778</v>
      </c>
      <c r="C23" s="41">
        <v>11280.275710651853</v>
      </c>
      <c r="D23" s="41">
        <v>11235.868521992592</v>
      </c>
      <c r="E23" s="41">
        <v>11243.033000000001</v>
      </c>
      <c r="F23" s="41">
        <v>11235.244666666666</v>
      </c>
      <c r="G23" s="41">
        <v>11227.657666666666</v>
      </c>
      <c r="H23" s="41">
        <v>11174.234333333334</v>
      </c>
      <c r="I23" s="41">
        <v>11153.745999999999</v>
      </c>
      <c r="J23" s="41">
        <v>11168.530666666667</v>
      </c>
      <c r="K23" s="41">
        <v>11149.347666666667</v>
      </c>
      <c r="L23" s="41">
        <v>11277.192000000001</v>
      </c>
      <c r="M23" s="41">
        <v>11417.154813000001</v>
      </c>
    </row>
    <row r="24" spans="1:23" x14ac:dyDescent="0.2">
      <c r="A24" s="118" t="s">
        <v>8</v>
      </c>
      <c r="B24" s="42">
        <v>9227.5870161777766</v>
      </c>
      <c r="C24" s="42">
        <v>9321.2380107851841</v>
      </c>
      <c r="D24" s="42">
        <v>9341.6620053925926</v>
      </c>
      <c r="E24" s="42">
        <v>9363.2960000000003</v>
      </c>
      <c r="F24" s="42">
        <v>9458.3536666666678</v>
      </c>
      <c r="G24" s="42">
        <v>9571.0409999999993</v>
      </c>
      <c r="H24" s="42">
        <v>9635.599666666667</v>
      </c>
      <c r="I24" s="42">
        <v>9682.476999999999</v>
      </c>
      <c r="J24" s="42">
        <v>9739.246666666666</v>
      </c>
      <c r="K24" s="42">
        <v>9791.7846666666683</v>
      </c>
      <c r="L24" s="42">
        <v>9830.6136666666662</v>
      </c>
      <c r="M24" s="42">
        <v>9932.7018055000008</v>
      </c>
    </row>
    <row r="25" spans="1:23" x14ac:dyDescent="0.2">
      <c r="A25" s="117" t="s">
        <v>9</v>
      </c>
      <c r="B25" s="41">
        <v>2028.6555497999998</v>
      </c>
      <c r="C25" s="41">
        <v>1959.0376998666668</v>
      </c>
      <c r="D25" s="41">
        <v>1894.2065166</v>
      </c>
      <c r="E25" s="41">
        <v>1879.7370000000001</v>
      </c>
      <c r="F25" s="41">
        <v>1776.8910000000003</v>
      </c>
      <c r="G25" s="41">
        <v>1656.6166666666668</v>
      </c>
      <c r="H25" s="41">
        <v>1538.6346666666668</v>
      </c>
      <c r="I25" s="41">
        <v>1471.269</v>
      </c>
      <c r="J25" s="41">
        <v>1429.2839999999999</v>
      </c>
      <c r="K25" s="41">
        <v>1357.5626666666667</v>
      </c>
      <c r="L25" s="41">
        <v>1446.5780000000002</v>
      </c>
      <c r="M25" s="41">
        <v>1484.4530075666669</v>
      </c>
    </row>
    <row r="26" spans="1:23" x14ac:dyDescent="0.2">
      <c r="A26" s="118" t="s">
        <v>126</v>
      </c>
      <c r="B26" s="42">
        <v>6302.8060562444443</v>
      </c>
      <c r="C26" s="42">
        <v>6301.2345930518522</v>
      </c>
      <c r="D26" s="42">
        <v>6367.5554631925916</v>
      </c>
      <c r="E26" s="42">
        <v>6382.7109999999993</v>
      </c>
      <c r="F26" s="42">
        <v>6412.2000000000007</v>
      </c>
      <c r="G26" s="42">
        <v>6441.3233333333337</v>
      </c>
      <c r="H26" s="42">
        <v>6515.8803333333335</v>
      </c>
      <c r="I26" s="42">
        <v>6557.1276666666672</v>
      </c>
      <c r="J26" s="42">
        <v>6562.7476666666671</v>
      </c>
      <c r="K26" s="42">
        <v>6601.8053333333337</v>
      </c>
      <c r="L26" s="42">
        <v>6493.7920000000004</v>
      </c>
      <c r="M26" s="42">
        <v>6373.4315201333338</v>
      </c>
    </row>
    <row r="27" spans="1:23" x14ac:dyDescent="0.2">
      <c r="A27" s="117" t="s">
        <v>127</v>
      </c>
      <c r="B27" s="41">
        <v>865.05705330274623</v>
      </c>
      <c r="C27" s="41">
        <v>825.24423236878374</v>
      </c>
      <c r="D27" s="41">
        <v>830.94292078979481</v>
      </c>
      <c r="E27" s="41">
        <v>851.09900000000005</v>
      </c>
      <c r="F27" s="41">
        <v>873.52866666666671</v>
      </c>
      <c r="G27" s="41">
        <v>864.48366666666664</v>
      </c>
      <c r="H27" s="41">
        <v>852.68266666666659</v>
      </c>
      <c r="I27" s="41">
        <v>818.14066666666668</v>
      </c>
      <c r="J27" s="41">
        <v>762.86733333333325</v>
      </c>
      <c r="K27" s="41">
        <v>703.83333333333337</v>
      </c>
      <c r="L27" s="41">
        <v>678.92500000000007</v>
      </c>
      <c r="M27" s="41">
        <v>758.3507222766666</v>
      </c>
    </row>
    <row r="28" spans="1:23" x14ac:dyDescent="0.2">
      <c r="A28" s="119" t="s">
        <v>128</v>
      </c>
      <c r="B28" s="121">
        <v>697.17206375663272</v>
      </c>
      <c r="C28" s="121">
        <v>615.35844017237332</v>
      </c>
      <c r="D28" s="121">
        <v>635.04934455187401</v>
      </c>
      <c r="E28" s="121">
        <v>569.24233333333336</v>
      </c>
      <c r="F28" s="121">
        <v>548.47666666666657</v>
      </c>
      <c r="G28" s="121">
        <v>494.7936666666667</v>
      </c>
      <c r="H28" s="121">
        <v>483.48766666666671</v>
      </c>
      <c r="I28" s="121">
        <v>477.02966666666674</v>
      </c>
      <c r="J28" s="121">
        <v>463.51566666666668</v>
      </c>
      <c r="K28" s="121">
        <v>470.89466666666664</v>
      </c>
      <c r="L28" s="121">
        <v>497.07300000000004</v>
      </c>
      <c r="M28" s="121">
        <v>567.37294264000002</v>
      </c>
    </row>
    <row r="29" spans="1:23" s="32" customFormat="1" x14ac:dyDescent="0.2">
      <c r="A29" s="43"/>
      <c r="N29" s="159"/>
      <c r="O29" s="159"/>
      <c r="P29" s="159"/>
      <c r="Q29" s="159"/>
      <c r="R29" s="159"/>
      <c r="S29" s="159"/>
      <c r="T29" s="159"/>
      <c r="U29" s="159"/>
      <c r="V29" s="159"/>
      <c r="W29" s="159"/>
    </row>
    <row r="30" spans="1:23" x14ac:dyDescent="0.2">
      <c r="B30" s="31"/>
      <c r="C30" s="31"/>
      <c r="D30" s="31"/>
      <c r="E30" s="31"/>
      <c r="F30" s="31"/>
      <c r="G30" s="31"/>
      <c r="H30" s="31"/>
      <c r="I30" s="31"/>
      <c r="J30" s="31"/>
      <c r="K30" s="31"/>
      <c r="N30" s="159"/>
      <c r="O30" s="159"/>
      <c r="P30" s="159"/>
      <c r="Q30" s="159"/>
      <c r="R30" s="159"/>
      <c r="S30" s="159"/>
      <c r="T30" s="159"/>
      <c r="U30" s="159"/>
      <c r="V30" s="159"/>
      <c r="W30" s="159"/>
    </row>
    <row r="31" spans="1:23" ht="14.25" x14ac:dyDescent="0.25">
      <c r="A31" s="34"/>
      <c r="B31" s="31"/>
      <c r="C31" s="31"/>
      <c r="D31" s="31"/>
      <c r="E31" s="31"/>
      <c r="F31" s="31"/>
      <c r="G31" s="31"/>
      <c r="H31" s="31"/>
      <c r="I31" s="31"/>
      <c r="J31" s="31"/>
      <c r="K31" s="31"/>
      <c r="N31" s="159"/>
      <c r="O31" s="159"/>
      <c r="P31" s="159"/>
      <c r="Q31" s="159"/>
      <c r="R31" s="159"/>
      <c r="S31" s="159"/>
      <c r="T31" s="159"/>
      <c r="U31" s="159"/>
      <c r="V31" s="159"/>
      <c r="W31" s="159"/>
    </row>
    <row r="32" spans="1:23" x14ac:dyDescent="0.2">
      <c r="A32" s="83" t="s">
        <v>10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N32" s="159"/>
      <c r="O32" s="159"/>
      <c r="P32" s="159"/>
      <c r="Q32" s="159"/>
      <c r="R32" s="159"/>
      <c r="S32" s="159"/>
      <c r="T32" s="159"/>
      <c r="U32" s="159"/>
      <c r="V32" s="159"/>
      <c r="W32" s="159"/>
    </row>
    <row r="33" spans="1:23" x14ac:dyDescent="0.2">
      <c r="A33" s="253" t="s">
        <v>1</v>
      </c>
      <c r="B33" s="35">
        <v>2021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159"/>
      <c r="O33" s="159"/>
      <c r="P33" s="159"/>
      <c r="Q33" s="159"/>
      <c r="R33" s="159"/>
      <c r="S33" s="159"/>
      <c r="T33" s="159"/>
      <c r="U33" s="159"/>
      <c r="V33" s="159"/>
      <c r="W33" s="159"/>
    </row>
    <row r="34" spans="1:23" x14ac:dyDescent="0.2">
      <c r="A34" s="254"/>
      <c r="B34" s="36" t="s">
        <v>114</v>
      </c>
      <c r="C34" s="36" t="s">
        <v>115</v>
      </c>
      <c r="D34" s="36" t="s">
        <v>116</v>
      </c>
      <c r="E34" s="36" t="s">
        <v>117</v>
      </c>
      <c r="F34" s="36" t="s">
        <v>118</v>
      </c>
      <c r="G34" s="36" t="s">
        <v>119</v>
      </c>
      <c r="H34" s="36" t="s">
        <v>120</v>
      </c>
      <c r="I34" s="36" t="s">
        <v>121</v>
      </c>
      <c r="J34" s="36" t="s">
        <v>122</v>
      </c>
      <c r="K34" s="36" t="s">
        <v>123</v>
      </c>
      <c r="L34" s="36" t="s">
        <v>129</v>
      </c>
      <c r="M34" s="166" t="s">
        <v>150</v>
      </c>
      <c r="N34" s="159"/>
      <c r="O34" s="159"/>
      <c r="P34" s="159"/>
      <c r="Q34" s="159"/>
      <c r="R34" s="159"/>
      <c r="S34" s="159"/>
      <c r="T34" s="159"/>
      <c r="U34" s="159"/>
      <c r="V34" s="159"/>
      <c r="W34" s="159"/>
    </row>
    <row r="35" spans="1:23" x14ac:dyDescent="0.2">
      <c r="A35" s="37" t="s">
        <v>2</v>
      </c>
      <c r="B35" s="120">
        <v>78.789882683393898</v>
      </c>
      <c r="C35" s="120">
        <v>78.815601719324519</v>
      </c>
      <c r="D35" s="120">
        <v>78.840933819641862</v>
      </c>
      <c r="E35" s="120">
        <v>78.867037351118725</v>
      </c>
      <c r="F35" s="120">
        <v>78.892776614632794</v>
      </c>
      <c r="G35" s="120">
        <v>78.918689249441286</v>
      </c>
      <c r="H35" s="120">
        <v>78.944492073977656</v>
      </c>
      <c r="I35" s="120">
        <v>78.970109201067388</v>
      </c>
      <c r="J35" s="120">
        <v>78.995549325518994</v>
      </c>
      <c r="K35" s="120">
        <v>79.020505585944917</v>
      </c>
      <c r="L35" s="120">
        <v>79.045540134937042</v>
      </c>
      <c r="M35" s="120">
        <v>79.070321951435943</v>
      </c>
      <c r="N35" s="159"/>
      <c r="O35" s="159"/>
      <c r="P35" s="159"/>
      <c r="Q35" s="159"/>
      <c r="R35" s="159"/>
      <c r="S35" s="159"/>
      <c r="T35" s="159"/>
      <c r="U35" s="159"/>
      <c r="V35" s="159"/>
      <c r="W35" s="159"/>
    </row>
    <row r="36" spans="1:23" x14ac:dyDescent="0.2">
      <c r="A36" s="38" t="s">
        <v>3</v>
      </c>
      <c r="B36" s="112">
        <v>75.313206644929409</v>
      </c>
      <c r="C36" s="112">
        <v>75.263144917977797</v>
      </c>
      <c r="D36" s="112">
        <v>74.819258445614167</v>
      </c>
      <c r="E36" s="112">
        <v>74.868235148065949</v>
      </c>
      <c r="F36" s="112">
        <v>74.705333171456132</v>
      </c>
      <c r="G36" s="112">
        <v>74.613272378192207</v>
      </c>
      <c r="H36" s="112">
        <v>74.334136599355887</v>
      </c>
      <c r="I36" s="112">
        <v>74.507117865204179</v>
      </c>
      <c r="J36" s="112">
        <v>74.593026698383056</v>
      </c>
      <c r="K36" s="112">
        <v>74.182213368654786</v>
      </c>
      <c r="L36" s="112">
        <v>74.137529450956293</v>
      </c>
      <c r="M36" s="112">
        <v>74.413294674346943</v>
      </c>
      <c r="N36" s="159"/>
      <c r="O36" s="159"/>
      <c r="P36" s="159"/>
      <c r="Q36" s="159"/>
      <c r="R36" s="159"/>
      <c r="S36" s="159"/>
      <c r="T36" s="159"/>
      <c r="U36" s="159"/>
      <c r="V36" s="159"/>
      <c r="W36" s="159"/>
    </row>
    <row r="37" spans="1:23" x14ac:dyDescent="0.2">
      <c r="A37" s="37" t="s">
        <v>4</v>
      </c>
      <c r="B37" s="120">
        <v>63.693779988672894</v>
      </c>
      <c r="C37" s="120">
        <v>63.820366166766242</v>
      </c>
      <c r="D37" s="120">
        <v>63.548866432114167</v>
      </c>
      <c r="E37" s="120">
        <v>63.5519482630203</v>
      </c>
      <c r="F37" s="120">
        <v>64.431550967966885</v>
      </c>
      <c r="G37" s="120">
        <v>65.000146431857956</v>
      </c>
      <c r="H37" s="120">
        <v>65.472015989420228</v>
      </c>
      <c r="I37" s="120">
        <v>65.673837032318133</v>
      </c>
      <c r="J37" s="120">
        <v>66.02598842721595</v>
      </c>
      <c r="K37" s="120">
        <v>66.168806391052186</v>
      </c>
      <c r="L37" s="120">
        <v>66.011446324027787</v>
      </c>
      <c r="M37" s="120">
        <v>66.194575666016235</v>
      </c>
    </row>
    <row r="38" spans="1:23" x14ac:dyDescent="0.2">
      <c r="A38" s="38" t="s">
        <v>5</v>
      </c>
      <c r="B38" s="112">
        <v>15.428139597132409</v>
      </c>
      <c r="C38" s="112">
        <v>15.203694668408316</v>
      </c>
      <c r="D38" s="112">
        <v>15.063490667028548</v>
      </c>
      <c r="E38" s="112">
        <v>15.114937412291868</v>
      </c>
      <c r="F38" s="112">
        <v>13.752407983060017</v>
      </c>
      <c r="G38" s="112">
        <v>12.883935578386724</v>
      </c>
      <c r="H38" s="112">
        <v>11.922006517546547</v>
      </c>
      <c r="I38" s="112">
        <v>11.855620088577233</v>
      </c>
      <c r="J38" s="112">
        <v>11.485039085447989</v>
      </c>
      <c r="K38" s="112">
        <v>10.802329310261722</v>
      </c>
      <c r="L38" s="112">
        <v>10.960822659277536</v>
      </c>
      <c r="M38" s="112">
        <v>11.044691737381394</v>
      </c>
    </row>
    <row r="39" spans="1:23" x14ac:dyDescent="0.2">
      <c r="A39" s="37" t="s">
        <v>124</v>
      </c>
      <c r="B39" s="120">
        <v>7.3976238919649342</v>
      </c>
      <c r="C39" s="120">
        <v>7.0723920110432257</v>
      </c>
      <c r="D39" s="120">
        <v>7.0541858092449798</v>
      </c>
      <c r="E39" s="120">
        <v>7.1353789464514943</v>
      </c>
      <c r="F39" s="120">
        <v>7.4346303529699274</v>
      </c>
      <c r="G39" s="120">
        <v>7.4177665580963854</v>
      </c>
      <c r="H39" s="120">
        <v>7.4042711069908034</v>
      </c>
      <c r="I39" s="120">
        <v>7.0955024071261432</v>
      </c>
      <c r="J39" s="120">
        <v>6.5201942113713258</v>
      </c>
      <c r="K39" s="120">
        <v>6.0873013821821047</v>
      </c>
      <c r="L39" s="120">
        <v>5.7709730554738217</v>
      </c>
      <c r="M39" s="120">
        <v>6.2403143336529769</v>
      </c>
    </row>
    <row r="40" spans="1:23" x14ac:dyDescent="0.2">
      <c r="A40" s="38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</row>
    <row r="41" spans="1:23" x14ac:dyDescent="0.2">
      <c r="A41" s="117" t="s">
        <v>6</v>
      </c>
      <c r="B41" s="41">
        <v>10421.116333333333</v>
      </c>
      <c r="C41" s="41">
        <v>10430.995666666668</v>
      </c>
      <c r="D41" s="41">
        <v>10440.56</v>
      </c>
      <c r="E41" s="41">
        <v>10450.218000000001</v>
      </c>
      <c r="F41" s="41">
        <v>10459.509333333333</v>
      </c>
      <c r="G41" s="41">
        <v>10468.627999999999</v>
      </c>
      <c r="H41" s="41">
        <v>10477.470666666666</v>
      </c>
      <c r="I41" s="41">
        <v>10486.069666666664</v>
      </c>
      <c r="J41" s="41">
        <v>10494.439333333334</v>
      </c>
      <c r="K41" s="41">
        <v>10502.520333333334</v>
      </c>
      <c r="L41" s="41">
        <v>10510.531000000001</v>
      </c>
      <c r="M41" s="41">
        <v>10518.408333333333</v>
      </c>
    </row>
    <row r="42" spans="1:23" x14ac:dyDescent="0.2">
      <c r="A42" s="118" t="s">
        <v>7</v>
      </c>
      <c r="B42" s="42">
        <v>8210.7853333333333</v>
      </c>
      <c r="C42" s="42">
        <v>8221.2520000000004</v>
      </c>
      <c r="D42" s="42">
        <v>8231.4349999999995</v>
      </c>
      <c r="E42" s="42">
        <v>8241.7773333333334</v>
      </c>
      <c r="F42" s="42">
        <v>8251.7973333333339</v>
      </c>
      <c r="G42" s="42">
        <v>8261.7039999999997</v>
      </c>
      <c r="H42" s="42">
        <v>8271.3860000000004</v>
      </c>
      <c r="I42" s="42">
        <v>8280.8606666666674</v>
      </c>
      <c r="J42" s="42">
        <v>8290.14</v>
      </c>
      <c r="K42" s="42">
        <v>8299.144666666667</v>
      </c>
      <c r="L42" s="42">
        <v>8308.1059999999998</v>
      </c>
      <c r="M42" s="42">
        <v>8316.9393333333337</v>
      </c>
    </row>
    <row r="43" spans="1:23" x14ac:dyDescent="0.2">
      <c r="A43" s="117" t="s">
        <v>125</v>
      </c>
      <c r="B43" s="41">
        <v>6183.8057252648896</v>
      </c>
      <c r="C43" s="41">
        <v>6187.5728068321487</v>
      </c>
      <c r="D43" s="41">
        <v>6158.6986264327397</v>
      </c>
      <c r="E43" s="41">
        <v>6170.4732342999996</v>
      </c>
      <c r="F43" s="41">
        <v>6164.5326905000002</v>
      </c>
      <c r="G43" s="41">
        <v>6164.3277086000007</v>
      </c>
      <c r="H43" s="41">
        <v>6148.4633678999999</v>
      </c>
      <c r="I43" s="41">
        <v>6169.8306171666673</v>
      </c>
      <c r="J43" s="41">
        <v>6183.8663435333328</v>
      </c>
      <c r="K43" s="41">
        <v>6156.4892044000007</v>
      </c>
      <c r="L43" s="41">
        <v>6159.424532566667</v>
      </c>
      <c r="M43" s="41">
        <v>6188.908574</v>
      </c>
    </row>
    <row r="44" spans="1:23" x14ac:dyDescent="0.2">
      <c r="A44" s="118" t="s">
        <v>8</v>
      </c>
      <c r="B44" s="42">
        <v>5229.7595455555556</v>
      </c>
      <c r="C44" s="42">
        <v>5246.8331298925932</v>
      </c>
      <c r="D44" s="42">
        <v>5230.9836335962964</v>
      </c>
      <c r="E44" s="42">
        <v>5237.8100668333336</v>
      </c>
      <c r="F44" s="42">
        <v>5316.7610046</v>
      </c>
      <c r="G44" s="42">
        <v>5370.1196977666668</v>
      </c>
      <c r="H44" s="42">
        <v>5415.4431644666665</v>
      </c>
      <c r="I44" s="42">
        <v>5438.3589390999996</v>
      </c>
      <c r="J44" s="42">
        <v>5473.6468770000001</v>
      </c>
      <c r="K44" s="42">
        <v>5491.4449666</v>
      </c>
      <c r="L44" s="42">
        <v>5484.300932733332</v>
      </c>
      <c r="M44" s="42">
        <v>5505.3627000999995</v>
      </c>
    </row>
    <row r="45" spans="1:23" x14ac:dyDescent="0.2">
      <c r="A45" s="117" t="s">
        <v>9</v>
      </c>
      <c r="B45" s="41">
        <v>954.04617970933339</v>
      </c>
      <c r="C45" s="41">
        <v>940.73967693622217</v>
      </c>
      <c r="D45" s="41">
        <v>927.71499280311116</v>
      </c>
      <c r="E45" s="41">
        <v>932.66316740666662</v>
      </c>
      <c r="F45" s="41">
        <v>847.77168584666651</v>
      </c>
      <c r="G45" s="41">
        <v>794.20801081666662</v>
      </c>
      <c r="H45" s="41">
        <v>733.02020344999994</v>
      </c>
      <c r="I45" s="41">
        <v>731.47167808000006</v>
      </c>
      <c r="J45" s="41">
        <v>710.21946654666669</v>
      </c>
      <c r="K45" s="41">
        <v>665.04423781000003</v>
      </c>
      <c r="L45" s="41">
        <v>675.12359984666671</v>
      </c>
      <c r="M45" s="41">
        <v>683.54587390666666</v>
      </c>
    </row>
    <row r="46" spans="1:23" x14ac:dyDescent="0.2">
      <c r="A46" s="118" t="s">
        <v>126</v>
      </c>
      <c r="B46" s="42">
        <v>2026.9796079555554</v>
      </c>
      <c r="C46" s="42">
        <v>2033.6791930925926</v>
      </c>
      <c r="D46" s="42">
        <v>2072.7363738629629</v>
      </c>
      <c r="E46" s="42">
        <v>2071.3040990333334</v>
      </c>
      <c r="F46" s="42">
        <v>2087.2646428333333</v>
      </c>
      <c r="G46" s="42">
        <v>2097.3762913999999</v>
      </c>
      <c r="H46" s="42">
        <v>2122.9226321000001</v>
      </c>
      <c r="I46" s="42">
        <v>2111.0300495000001</v>
      </c>
      <c r="J46" s="42">
        <v>2106.2736564666666</v>
      </c>
      <c r="K46" s="42">
        <v>2142.6554622666667</v>
      </c>
      <c r="L46" s="42">
        <v>2148.6814674333332</v>
      </c>
      <c r="M46" s="42">
        <v>2128.0307593333332</v>
      </c>
    </row>
    <row r="47" spans="1:23" x14ac:dyDescent="0.2">
      <c r="A47" s="117" t="s">
        <v>127</v>
      </c>
      <c r="B47" s="41">
        <v>457.45468976489093</v>
      </c>
      <c r="C47" s="41">
        <v>437.60940486787996</v>
      </c>
      <c r="D47" s="41">
        <v>434.4460445399838</v>
      </c>
      <c r="E47" s="41">
        <v>440.28664805666671</v>
      </c>
      <c r="F47" s="41">
        <v>458.31021852666669</v>
      </c>
      <c r="G47" s="41">
        <v>457.25543930000003</v>
      </c>
      <c r="H47" s="41">
        <v>455.24889667333338</v>
      </c>
      <c r="I47" s="41">
        <v>437.78047995666662</v>
      </c>
      <c r="J47" s="41">
        <v>403.20009537000004</v>
      </c>
      <c r="K47" s="41">
        <v>374.76405243333329</v>
      </c>
      <c r="L47" s="41">
        <v>355.45873014666671</v>
      </c>
      <c r="M47" s="41">
        <v>386.20734884000007</v>
      </c>
    </row>
    <row r="48" spans="1:23" x14ac:dyDescent="0.2">
      <c r="A48" s="119" t="s">
        <v>128</v>
      </c>
      <c r="B48" s="121">
        <v>200.88369203488097</v>
      </c>
      <c r="C48" s="121">
        <v>170.26005653130235</v>
      </c>
      <c r="D48" s="121">
        <v>187.4825673450421</v>
      </c>
      <c r="E48" s="121">
        <v>171.95052310333335</v>
      </c>
      <c r="F48" s="121">
        <v>172.93450229333334</v>
      </c>
      <c r="G48" s="121">
        <v>144.18039278666666</v>
      </c>
      <c r="H48" s="121">
        <v>144.48890394333333</v>
      </c>
      <c r="I48" s="121">
        <v>135.95580508333333</v>
      </c>
      <c r="J48" s="121">
        <v>131.21974206000002</v>
      </c>
      <c r="K48" s="121">
        <v>138.97482338</v>
      </c>
      <c r="L48" s="121">
        <v>161.49763379333331</v>
      </c>
      <c r="M48" s="121">
        <v>190.00874661666668</v>
      </c>
    </row>
    <row r="49" spans="1:13" s="32" customFormat="1" x14ac:dyDescent="0.2">
      <c r="A49" s="40"/>
    </row>
    <row r="50" spans="1:13" x14ac:dyDescent="0.2"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3" ht="14.25" x14ac:dyDescent="0.25">
      <c r="A51" s="34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3" x14ac:dyDescent="0.2">
      <c r="A52" s="83" t="s">
        <v>11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3" x14ac:dyDescent="0.2">
      <c r="A53" s="253" t="s">
        <v>1</v>
      </c>
      <c r="B53" s="35">
        <v>2021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2">
      <c r="A54" s="254"/>
      <c r="B54" s="36" t="s">
        <v>114</v>
      </c>
      <c r="C54" s="36" t="s">
        <v>115</v>
      </c>
      <c r="D54" s="36" t="s">
        <v>116</v>
      </c>
      <c r="E54" s="36" t="s">
        <v>117</v>
      </c>
      <c r="F54" s="36" t="s">
        <v>118</v>
      </c>
      <c r="G54" s="36" t="s">
        <v>119</v>
      </c>
      <c r="H54" s="36" t="s">
        <v>120</v>
      </c>
      <c r="I54" s="36" t="s">
        <v>121</v>
      </c>
      <c r="J54" s="36" t="s">
        <v>122</v>
      </c>
      <c r="K54" s="36" t="s">
        <v>123</v>
      </c>
      <c r="L54" s="36" t="s">
        <v>129</v>
      </c>
      <c r="M54" s="166" t="s">
        <v>150</v>
      </c>
    </row>
    <row r="55" spans="1:13" x14ac:dyDescent="0.2">
      <c r="A55" s="37" t="s">
        <v>2</v>
      </c>
      <c r="B55" s="120">
        <v>81.459060828199583</v>
      </c>
      <c r="C55" s="120">
        <v>81.482429805242333</v>
      </c>
      <c r="D55" s="120">
        <v>81.505494931091889</v>
      </c>
      <c r="E55" s="120">
        <v>81.529287745657371</v>
      </c>
      <c r="F55" s="120">
        <v>81.552767659890776</v>
      </c>
      <c r="G55" s="120">
        <v>81.57642072942626</v>
      </c>
      <c r="H55" s="120">
        <v>81.600018667152057</v>
      </c>
      <c r="I55" s="120">
        <v>81.623556370090881</v>
      </c>
      <c r="J55" s="120">
        <v>81.646989625942481</v>
      </c>
      <c r="K55" s="120">
        <v>81.670047309023857</v>
      </c>
      <c r="L55" s="120">
        <v>81.69321022801013</v>
      </c>
      <c r="M55" s="120">
        <v>81.716233070787155</v>
      </c>
    </row>
    <row r="56" spans="1:13" x14ac:dyDescent="0.2">
      <c r="A56" s="38" t="s">
        <v>3</v>
      </c>
      <c r="B56" s="112">
        <v>54.26074100397048</v>
      </c>
      <c r="C56" s="112">
        <v>54.407718848134323</v>
      </c>
      <c r="D56" s="112">
        <v>54.17387846535312</v>
      </c>
      <c r="E56" s="112">
        <v>54.055603823542995</v>
      </c>
      <c r="F56" s="112">
        <v>53.968733852008491</v>
      </c>
      <c r="G56" s="112">
        <v>53.823542575958314</v>
      </c>
      <c r="H56" s="112">
        <v>53.359333060378354</v>
      </c>
      <c r="I56" s="112">
        <v>52.851627908324915</v>
      </c>
      <c r="J56" s="112">
        <v>52.797282519780886</v>
      </c>
      <c r="K56" s="112">
        <v>52.823254584872167</v>
      </c>
      <c r="L56" s="112">
        <v>54.082568599813577</v>
      </c>
      <c r="M56" s="112">
        <v>55.187260399295013</v>
      </c>
    </row>
    <row r="57" spans="1:13" x14ac:dyDescent="0.2">
      <c r="A57" s="37" t="s">
        <v>4</v>
      </c>
      <c r="B57" s="120">
        <v>42.765457279425419</v>
      </c>
      <c r="C57" s="120">
        <v>43.528767957274496</v>
      </c>
      <c r="D57" s="120">
        <v>43.861324808592151</v>
      </c>
      <c r="E57" s="120">
        <v>43.963136657206078</v>
      </c>
      <c r="F57" s="120">
        <v>44.079906580146236</v>
      </c>
      <c r="G57" s="120">
        <v>44.656081152211563</v>
      </c>
      <c r="H57" s="120">
        <v>44.806010745045342</v>
      </c>
      <c r="I57" s="120">
        <v>45.006495489808266</v>
      </c>
      <c r="J57" s="120">
        <v>45.180994882855749</v>
      </c>
      <c r="K57" s="120">
        <v>45.496575275977506</v>
      </c>
      <c r="L57" s="120">
        <v>45.93013989401534</v>
      </c>
      <c r="M57" s="120">
        <v>46.733207449746295</v>
      </c>
    </row>
    <row r="58" spans="1:13" x14ac:dyDescent="0.2">
      <c r="A58" s="38" t="s">
        <v>5</v>
      </c>
      <c r="B58" s="112">
        <v>21.185268597242139</v>
      </c>
      <c r="C58" s="112">
        <v>19.995234354544525</v>
      </c>
      <c r="D58" s="112">
        <v>19.036026123075057</v>
      </c>
      <c r="E58" s="112">
        <v>18.670528959596414</v>
      </c>
      <c r="F58" s="112">
        <v>18.323252309673439</v>
      </c>
      <c r="G58" s="112">
        <v>17.032437823999338</v>
      </c>
      <c r="H58" s="112">
        <v>16.029664961685231</v>
      </c>
      <c r="I58" s="112">
        <v>14.843691157142445</v>
      </c>
      <c r="J58" s="112">
        <v>14.425529634989708</v>
      </c>
      <c r="K58" s="112">
        <v>13.870177758312655</v>
      </c>
      <c r="L58" s="112">
        <v>15.074041260969057</v>
      </c>
      <c r="M58" s="112">
        <v>15.318848750115825</v>
      </c>
    </row>
    <row r="59" spans="1:13" x14ac:dyDescent="0.2">
      <c r="A59" s="37" t="s">
        <v>124</v>
      </c>
      <c r="B59" s="120">
        <v>8.0353378742527983</v>
      </c>
      <c r="C59" s="120">
        <v>7.6213393629236696</v>
      </c>
      <c r="D59" s="120">
        <v>7.8219310964960158</v>
      </c>
      <c r="E59" s="120">
        <v>8.0987192142771836</v>
      </c>
      <c r="F59" s="120">
        <v>8.1885616244734756</v>
      </c>
      <c r="G59" s="120">
        <v>8.0426946499063554</v>
      </c>
      <c r="H59" s="120">
        <v>7.9079135331577151</v>
      </c>
      <c r="I59" s="120">
        <v>7.6317533995748423</v>
      </c>
      <c r="J59" s="120">
        <v>7.2154722019919193</v>
      </c>
      <c r="K59" s="120">
        <v>6.5907975966070831</v>
      </c>
      <c r="L59" s="120">
        <v>6.3204523053582244</v>
      </c>
      <c r="M59" s="120">
        <v>7.1179389112631037</v>
      </c>
    </row>
    <row r="60" spans="1:13" x14ac:dyDescent="0.2">
      <c r="A60" s="38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</row>
    <row r="61" spans="1:13" x14ac:dyDescent="0.2">
      <c r="A61" s="117" t="s">
        <v>6</v>
      </c>
      <c r="B61" s="41">
        <v>11476.026</v>
      </c>
      <c r="C61" s="41">
        <v>11487.455666666667</v>
      </c>
      <c r="D61" s="41">
        <v>11498.597333333333</v>
      </c>
      <c r="E61" s="41">
        <v>11509.933333333334</v>
      </c>
      <c r="F61" s="41">
        <v>11520.942333333332</v>
      </c>
      <c r="G61" s="41">
        <v>11531.858</v>
      </c>
      <c r="H61" s="41">
        <v>11542.557000000001</v>
      </c>
      <c r="I61" s="41">
        <v>11553.053333333335</v>
      </c>
      <c r="J61" s="41">
        <v>11563.363666666666</v>
      </c>
      <c r="K61" s="41">
        <v>11573.408666666664</v>
      </c>
      <c r="L61" s="41">
        <v>11583.432666666666</v>
      </c>
      <c r="M61" s="41">
        <v>11593.347666666668</v>
      </c>
    </row>
    <row r="62" spans="1:13" x14ac:dyDescent="0.2">
      <c r="A62" s="118" t="s">
        <v>7</v>
      </c>
      <c r="B62" s="42">
        <v>9348.262999999999</v>
      </c>
      <c r="C62" s="42">
        <v>9360.2579999999998</v>
      </c>
      <c r="D62" s="42">
        <v>9371.9886666666662</v>
      </c>
      <c r="E62" s="42">
        <v>9383.9666666666672</v>
      </c>
      <c r="F62" s="42">
        <v>9395.6473333333324</v>
      </c>
      <c r="G62" s="42">
        <v>9407.277</v>
      </c>
      <c r="H62" s="42">
        <v>9418.7286666666678</v>
      </c>
      <c r="I62" s="42">
        <v>9430.012999999999</v>
      </c>
      <c r="J62" s="42">
        <v>9441.1383333333342</v>
      </c>
      <c r="K62" s="42">
        <v>9452.0083333333332</v>
      </c>
      <c r="L62" s="42">
        <v>9462.8779999999988</v>
      </c>
      <c r="M62" s="42">
        <v>9473.646999999999</v>
      </c>
    </row>
    <row r="63" spans="1:13" x14ac:dyDescent="0.2">
      <c r="A63" s="117" t="s">
        <v>125</v>
      </c>
      <c r="B63" s="41">
        <v>5072.4367748000004</v>
      </c>
      <c r="C63" s="41">
        <v>5092.7028561000006</v>
      </c>
      <c r="D63" s="41">
        <v>5077.1697500666678</v>
      </c>
      <c r="E63" s="41">
        <v>5072.5598442666669</v>
      </c>
      <c r="F63" s="41">
        <v>5070.7119029999994</v>
      </c>
      <c r="G63" s="41">
        <v>5063.3297413333339</v>
      </c>
      <c r="H63" s="41">
        <v>5025.7707993000004</v>
      </c>
      <c r="I63" s="41">
        <v>4983.9153824666673</v>
      </c>
      <c r="J63" s="41">
        <v>4984.6644789333332</v>
      </c>
      <c r="K63" s="41">
        <v>4992.8584252999999</v>
      </c>
      <c r="L63" s="41">
        <v>5117.767485866666</v>
      </c>
      <c r="M63" s="41">
        <v>5228.2462391999998</v>
      </c>
    </row>
    <row r="64" spans="1:13" x14ac:dyDescent="0.2">
      <c r="A64" s="118" t="s">
        <v>8</v>
      </c>
      <c r="B64" s="42">
        <v>3997.8274196333332</v>
      </c>
      <c r="C64" s="42">
        <v>4074.4049850222223</v>
      </c>
      <c r="D64" s="42">
        <v>4110.6783901111112</v>
      </c>
      <c r="E64" s="42">
        <v>4125.4860895333331</v>
      </c>
      <c r="F64" s="42">
        <v>4141.5925671333334</v>
      </c>
      <c r="G64" s="42">
        <v>4200.9212513333332</v>
      </c>
      <c r="H64" s="42">
        <v>4220.1565784333334</v>
      </c>
      <c r="I64" s="42">
        <v>4244.1183755333332</v>
      </c>
      <c r="J64" s="42">
        <v>4265.6002272666665</v>
      </c>
      <c r="K64" s="42">
        <v>4300.3400864666664</v>
      </c>
      <c r="L64" s="42">
        <v>4346.3131034000007</v>
      </c>
      <c r="M64" s="42">
        <v>4427.3391055666661</v>
      </c>
    </row>
    <row r="65" spans="1:13" x14ac:dyDescent="0.2">
      <c r="A65" s="117" t="s">
        <v>9</v>
      </c>
      <c r="B65" s="41">
        <v>1074.6093551666665</v>
      </c>
      <c r="C65" s="41">
        <v>1018.2978710577776</v>
      </c>
      <c r="D65" s="41">
        <v>966.49135993555558</v>
      </c>
      <c r="E65" s="41">
        <v>947.07375471666671</v>
      </c>
      <c r="F65" s="41">
        <v>929.11933588333329</v>
      </c>
      <c r="G65" s="41">
        <v>862.40849001666663</v>
      </c>
      <c r="H65" s="41">
        <v>805.61422086999994</v>
      </c>
      <c r="I65" s="41">
        <v>739.79700690666675</v>
      </c>
      <c r="J65" s="41">
        <v>719.06425161333334</v>
      </c>
      <c r="K65" s="41">
        <v>692.51833881000005</v>
      </c>
      <c r="L65" s="41">
        <v>771.45438246000003</v>
      </c>
      <c r="M65" s="41">
        <v>800.90713366666671</v>
      </c>
    </row>
    <row r="66" spans="1:13" x14ac:dyDescent="0.2">
      <c r="A66" s="118" t="s">
        <v>126</v>
      </c>
      <c r="B66" s="42">
        <v>4275.8262244088892</v>
      </c>
      <c r="C66" s="42">
        <v>4267.5551431503709</v>
      </c>
      <c r="D66" s="42">
        <v>4294.8189162251856</v>
      </c>
      <c r="E66" s="42">
        <v>4311.4068223999993</v>
      </c>
      <c r="F66" s="42">
        <v>4324.9354303333339</v>
      </c>
      <c r="G66" s="42">
        <v>4343.9472586666661</v>
      </c>
      <c r="H66" s="42">
        <v>4392.9578673666665</v>
      </c>
      <c r="I66" s="42">
        <v>4446.0976175333335</v>
      </c>
      <c r="J66" s="42">
        <v>4456.4738544000002</v>
      </c>
      <c r="K66" s="42">
        <v>4459.1499080333333</v>
      </c>
      <c r="L66" s="42">
        <v>4345.1105141333328</v>
      </c>
      <c r="M66" s="42">
        <v>4245.4007607999993</v>
      </c>
    </row>
    <row r="67" spans="1:13" x14ac:dyDescent="0.2">
      <c r="A67" s="117" t="s">
        <v>127</v>
      </c>
      <c r="B67" s="41">
        <v>407.58743331303157</v>
      </c>
      <c r="C67" s="41">
        <v>388.13216740868728</v>
      </c>
      <c r="D67" s="41">
        <v>397.13271950235372</v>
      </c>
      <c r="E67" s="41">
        <v>410.8123787633333</v>
      </c>
      <c r="F67" s="41">
        <v>415.21836897666662</v>
      </c>
      <c r="G67" s="41">
        <v>407.22815021333332</v>
      </c>
      <c r="H67" s="41">
        <v>397.43360918333337</v>
      </c>
      <c r="I67" s="41">
        <v>380.36013163333337</v>
      </c>
      <c r="J67" s="41">
        <v>359.66707984000004</v>
      </c>
      <c r="K67" s="41">
        <v>329.06919309666665</v>
      </c>
      <c r="L67" s="41">
        <v>323.46605304333337</v>
      </c>
      <c r="M67" s="41">
        <v>372.14337343666665</v>
      </c>
    </row>
    <row r="68" spans="1:13" x14ac:dyDescent="0.2">
      <c r="A68" s="119" t="s">
        <v>128</v>
      </c>
      <c r="B68" s="121">
        <v>496.61488017026096</v>
      </c>
      <c r="C68" s="121">
        <v>445.06021939951756</v>
      </c>
      <c r="D68" s="121">
        <v>447.11057712507449</v>
      </c>
      <c r="E68" s="121">
        <v>397.29192628000004</v>
      </c>
      <c r="F68" s="121">
        <v>375.54219860333336</v>
      </c>
      <c r="G68" s="121">
        <v>350.6134499966667</v>
      </c>
      <c r="H68" s="121">
        <v>338.99872335333333</v>
      </c>
      <c r="I68" s="121">
        <v>341.07391734666663</v>
      </c>
      <c r="J68" s="121">
        <v>332.29586455999998</v>
      </c>
      <c r="K68" s="121">
        <v>331.91999117999995</v>
      </c>
      <c r="L68" s="121">
        <v>335.57530221999997</v>
      </c>
      <c r="M68" s="121">
        <v>377.36419602333336</v>
      </c>
    </row>
    <row r="69" spans="1:13" s="32" customFormat="1" x14ac:dyDescent="0.2">
      <c r="A69" s="46"/>
    </row>
    <row r="70" spans="1:13" x14ac:dyDescent="0.2">
      <c r="A70" s="84" t="s">
        <v>182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spans="1:13" x14ac:dyDescent="0.2">
      <c r="A71" s="44" t="s">
        <v>189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</row>
    <row r="72" spans="1:13" x14ac:dyDescent="0.2">
      <c r="A72" s="44" t="s">
        <v>190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</row>
    <row r="73" spans="1:13" x14ac:dyDescent="0.2">
      <c r="A73" s="45" t="s">
        <v>191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</row>
    <row r="74" spans="1:13" x14ac:dyDescent="0.2">
      <c r="A74" s="45" t="s">
        <v>192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</row>
    <row r="75" spans="1:13" x14ac:dyDescent="0.2">
      <c r="A75" s="47" t="s">
        <v>151</v>
      </c>
    </row>
  </sheetData>
  <mergeCells count="3">
    <mergeCell ref="A13:A14"/>
    <mergeCell ref="A33:A34"/>
    <mergeCell ref="A53:A5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Indice</vt:lpstr>
      <vt:lpstr>Ficha metodológica</vt:lpstr>
      <vt:lpstr>P y T N</vt:lpstr>
      <vt:lpstr>P y T Cab</vt:lpstr>
      <vt:lpstr>P y T Resto</vt:lpstr>
      <vt:lpstr>Pos ocup N</vt:lpstr>
      <vt:lpstr>Ramas CIIU 4 N</vt:lpstr>
      <vt:lpstr>Inact N</vt:lpstr>
      <vt:lpstr>P y T 13A</vt:lpstr>
      <vt:lpstr>Pos ocup 13A</vt:lpstr>
      <vt:lpstr>Ramas CIIU4 13A</vt:lpstr>
      <vt:lpstr>Inact 13A</vt:lpstr>
      <vt:lpstr>Errores Relativos</vt:lpstr>
      <vt:lpstr>'Inact 13A'!Títulos_a_imprimir</vt:lpstr>
      <vt:lpstr>'Inact N'!Títulos_a_imprimir</vt:lpstr>
      <vt:lpstr>'Pos ocup 13A'!Títulos_a_imprimir</vt:lpstr>
      <vt:lpstr>'Pos ocup N'!Títulos_a_imprimir</vt:lpstr>
      <vt:lpstr>'Ramas CIIU 4 N'!Títulos_a_imprimir</vt:lpstr>
      <vt:lpstr>'Ramas CIIU4 13A'!Títulos_a_imprimir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keywords>anexo_GEIH_sexo_dic21_feb22</cp:keywords>
  <cp:lastModifiedBy>Mariana Reyes Tique</cp:lastModifiedBy>
  <dcterms:created xsi:type="dcterms:W3CDTF">2008-05-07T20:44:14Z</dcterms:created>
  <dcterms:modified xsi:type="dcterms:W3CDTF">2022-04-12T18:10:48Z</dcterms:modified>
</cp:coreProperties>
</file>