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102022\"/>
    </mc:Choice>
  </mc:AlternateContent>
  <bookViews>
    <workbookView xWindow="0" yWindow="0" windowWidth="14370" windowHeight="4305" tabRatio="911"/>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<sst xmlns="http://schemas.openxmlformats.org/spreadsheetml/2006/main" count="2024" uniqueCount="241">
  <si>
    <t>Gran Encuesta Integrada de Hogares - GEIH</t>
  </si>
  <si>
    <t>Gran Encuesta Integrada de Hogares</t>
  </si>
  <si>
    <t>Población campesina, no campesina y no informa</t>
  </si>
  <si>
    <t>Total Nacional</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</si>
  <si>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</si>
  <si>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</si>
  <si>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</si>
  <si>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</si>
  <si>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</si>
  <si>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</si>
  <si>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</si>
  <si>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</si>
  <si>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</si>
  <si>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</si>
  <si>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</si>
  <si>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</si>
  <si>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</si>
  <si>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</si>
  <si>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</si>
  <si>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</si>
  <si>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</si>
  <si>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</si>
  <si>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</si>
  <si>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</si>
  <si>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</si>
  <si>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</si>
  <si>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</si>
  <si>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</si>
  <si>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</si>
  <si>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</si>
  <si>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</si>
  <si>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</si>
  <si>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</si>
  <si>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</si>
  <si>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</si>
  <si>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</si>
  <si>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</si>
  <si>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</si>
  <si>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</si>
  <si>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</si>
  <si>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</si>
  <si>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</si>
  <si>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</si>
  <si>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</si>
  <si>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</si>
  <si>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</si>
  <si>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</si>
  <si>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</si>
  <si>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</si>
  <si>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</si>
  <si>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</si>
  <si>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</si>
  <si>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</si>
  <si>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</si>
  <si>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</si>
  <si>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</si>
  <si>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</si>
  <si>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</si>
  <si>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</si>
  <si>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</si>
  <si>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</si>
  <si>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</si>
  <si>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</si>
  <si>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</si>
  <si>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</si>
  <si>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</si>
  <si>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</si>
  <si>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</si>
  <si>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</si>
  <si>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</si>
  <si>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</si>
  <si>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</si>
  <si>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</si>
  <si>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</si>
  <si>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</si>
  <si>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</si>
  <si>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</si>
  <si>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</si>
  <si>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</si>
  <si>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</si>
  <si>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</si>
  <si>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</si>
  <si>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</si>
  <si>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</si>
  <si>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</si>
  <si>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t>En esta pestaña encontrará los principales indicadores de mercado laboral para los centros poblados y rural disperso,  discriminado entre población campesina y no campesina.</t>
  </si>
  <si>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</si>
  <si>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</si>
  <si>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</si>
  <si>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</si>
  <si>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</si>
  <si>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</si>
  <si>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</si>
  <si>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</si>
  <si>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</si>
  <si>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</si>
  <si>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</si>
  <si>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</si>
  <si>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</si>
  <si>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</si>
  <si>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</si>
  <si>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</si>
  <si>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</si>
  <si>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</si>
  <si>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</si>
  <si>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</si>
  <si>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</si>
  <si>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</si>
  <si>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</si>
  <si>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</si>
  <si>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</si>
  <si>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</si>
  <si>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</si>
  <si>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</si>
  <si>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</si>
  <si>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Mercado Laboral - Población Campesina</t>
  </si>
  <si>
    <t xml:space="preserve">Errores relativos </t>
  </si>
  <si>
    <t>Total población</t>
  </si>
  <si>
    <t>Límites de confianza y error relativo de la población en fuerza de trabajo y mercado laboral</t>
  </si>
  <si>
    <t>Variación estadísticamente significativa</t>
  </si>
  <si>
    <t>Límite</t>
  </si>
  <si>
    <t>Error</t>
  </si>
  <si>
    <t>Inferior</t>
  </si>
  <si>
    <t>Superior</t>
  </si>
  <si>
    <t>Relativo %</t>
  </si>
  <si>
    <t>Fuerza de trabajo potencial</t>
  </si>
  <si>
    <r>
      <rPr>
        <b/>
        <sz val="8"/>
        <rFont val="Segoe UI"/>
        <family val="2"/>
      </rPr>
      <t>Fuente:</t>
    </r>
    <r>
      <rPr>
        <sz val="8"/>
        <rFont val="Segoe UI"/>
        <family val="2"/>
      </rPr>
      <t xml:space="preserve"> DANE, Equipo Diseños Muestrales</t>
    </r>
  </si>
  <si>
    <t>Límites de confianza y error relativo de la población de la fuerza de trabajo</t>
  </si>
  <si>
    <t>Total Resto</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</si>
  <si>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</si>
  <si>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</si>
  <si>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</si>
  <si>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</si>
  <si>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</si>
  <si>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</si>
  <si>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</si>
  <si>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</si>
  <si>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</si>
  <si>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</si>
  <si>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</si>
  <si>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</si>
  <si>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</si>
  <si>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</si>
  <si>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</si>
  <si>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los errores relativos calculados para la población campesina.</t>
  </si>
  <si>
    <t>May  - Jul 22</t>
  </si>
  <si>
    <t>En esta pestaña encontrará los principales indicadores de mercado laboral y poblaciones para el total de las cabeceras municipales,  discriminado entre población campesina y no campesina.</t>
  </si>
  <si>
    <t>En esta pestaña encontrará las principales ramas de actividad  para el total nacional,  discriminado entre población campesina y no campesina.</t>
  </si>
  <si>
    <t>En esta pestaña encontrará las principales ramas de actividad  para las 23 ciudades principales,  discriminado entre población campesina y no campesina.</t>
  </si>
  <si>
    <t xml:space="preserve">23 ciudades y areas metropolitanas </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</si>
  <si>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</si>
  <si>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</si>
  <si>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</si>
  <si>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</si>
  <si>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</si>
  <si>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</si>
  <si>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</si>
  <si>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</si>
  <si>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</si>
  <si>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</si>
  <si>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r>
      <rPr>
        <b/>
        <sz val="8"/>
        <rFont val="Segoe UI"/>
        <family val="2"/>
      </rPr>
      <t>Nota</t>
    </r>
    <r>
      <rPr>
        <sz val="8"/>
        <rFont val="Segoe UI"/>
        <family val="2"/>
      </rPr>
      <t xml:space="preserve">: Por la no inclusion de los datos que  la poblacion que no informan sobre su condicion de pertenencia a la poblacion campesina, la no inclusion se da por su alta variabilidad, es por ello que la suma puede diferir del totales </t>
    </r>
  </si>
  <si>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</si>
  <si>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</si>
  <si>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</si>
  <si>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</si>
  <si>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</si>
  <si>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</si>
  <si>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</si>
  <si>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</si>
  <si>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</si>
  <si>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</si>
  <si>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</si>
  <si>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</si>
  <si>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</si>
  <si>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</si>
  <si>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</si>
  <si>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</si>
  <si>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</si>
  <si>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</si>
  <si>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</si>
  <si>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</si>
  <si>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</si>
  <si>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</si>
  <si>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</si>
  <si>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</si>
  <si>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</si>
  <si>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</si>
  <si>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</si>
  <si>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</si>
  <si>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</si>
  <si>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</si>
  <si>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</si>
  <si>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</si>
  <si>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</si>
  <si>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</si>
  <si>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</si>
  <si>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</si>
  <si>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</si>
  <si>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</si>
  <si>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</si>
  <si>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</si>
  <si>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</si>
  <si>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</si>
  <si>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</si>
  <si>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</si>
  <si>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</si>
  <si>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</si>
  <si>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</si>
  <si>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</si>
  <si>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</si>
  <si>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</si>
  <si>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</si>
  <si>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</si>
  <si>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Jun - Ago 22</t>
  </si>
  <si>
    <t>Población ocupada según población campesina y no campesina</t>
  </si>
  <si>
    <t>Jul  - Sep 22</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</si>
  <si>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</si>
  <si>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En esta pestaña encontrará los principales indicadores de mercado laboral y poblaciones para el total 23 ciudades y áreas metropolitanas, discriminado entre población campesina y no campesina.</t>
  </si>
  <si>
    <t>Serie trimestre móvil 2021 - 2022</t>
  </si>
  <si>
    <t>23 ciudades y áreas metropolitanas</t>
  </si>
  <si>
    <t>Total 23 ciudades y áreas metropolitanas</t>
  </si>
  <si>
    <t xml:space="preserve">23 ciudades y áreas metropolitanas </t>
  </si>
  <si>
    <t>Ago - Oct 22</t>
  </si>
  <si>
    <t>Actualizado el 12 de diciembre de 2022</t>
  </si>
  <si>
    <t xml:space="preserve">Actualizado el 12 de diciembre de 2022 </t>
  </si>
  <si>
    <t>SI</t>
  </si>
  <si>
    <t>NO</t>
  </si>
  <si>
    <t>En esta pestaña encontrará las principales posiciones ocupacionales para el total nacional, discriminado entre población campesina y no campesina.</t>
  </si>
  <si>
    <t>En esta pestaña encontrará las principales posiciones ocupacionales para las 23 principales ciudades del país y áreas metropolitanas, discriminado entre población campesina y no campesina.</t>
  </si>
  <si>
    <t>En esta pestaña encontrará las principales posiciones ocupacionales para el total de las cabeceras municipales, discriminado entre población campesina y no campesina.</t>
  </si>
  <si>
    <t>En esta pestaña encontrará las principales posiciones ocupacionales para los centros poblados y rural disperso, discriminado entre población campesina y no campesina.</t>
  </si>
  <si>
    <t>En esta pestaña encontrará las principales ramas de actividad  para las principales cabeceras municipales incluyendo 23 principales ciudades del país y áreas metropolitanas, discriminado entre población campesina y no campesina.</t>
  </si>
  <si>
    <t>En esta pestaña encontrará las principales ramas de producción para los centros poblados y rural disperso, discriminado entre población campesina y no campesina.</t>
  </si>
  <si>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</si>
  <si>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</si>
  <si>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rPr>
        <b/>
        <sz val="11"/>
        <rFont val="Segoe UI"/>
        <family val="2"/>
      </rPr>
      <t>• Tasa de desempleo (TD):</t>
    </r>
    <r>
      <rPr>
        <sz val="11"/>
        <rFont val="Segoe UI"/>
        <family val="2"/>
      </rPr>
      <t xml:space="preserve"> Es la relación porcentual entre el número de personas que están buscando trabajo (DS), y el número de personas que integran la fuerza laboral (PEA)</t>
    </r>
  </si>
  <si>
    <r>
      <rPr>
        <b/>
        <sz val="11"/>
        <rFont val="Segoe UI"/>
        <family val="2"/>
      </rPr>
      <t xml:space="preserve">• Tasa de ocupación (TO): </t>
    </r>
    <r>
      <rPr>
        <sz val="11"/>
        <rFont val="Segoe UI"/>
        <family val="2"/>
      </rPr>
      <t>Es la relación porcentual entre la población ocupada (OC) y el número de personas que integran la población en edad de trabajar (PET)</t>
    </r>
  </si>
  <si>
    <t xml:space="preserve">Población Campesina </t>
  </si>
  <si>
    <t>Trimestre móvil agosto - octubre 2022</t>
  </si>
  <si>
    <t>Total Nacional. Total cabeceras, 23 ciudades A.M. y centros poblados y rural disperso</t>
  </si>
  <si>
    <t>Indicador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</si>
</sst>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0.0"/>
    <numFmt numFmtId="166" formatCode="#,##0.000"/>
    <numFmt numFmtId="169" formatCode="_(* #,##0_);_(* \(#,##0\);_(* &quot;-&quot;??_);_(@_)"/>
  </numFmts>
  <fonts count="5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sz val="14"/>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b/>
      <sz val="10"/>
      <color theme="1"/>
      <name val="Segoe UI"/>
      <family val="2"/>
    </font>
    <font>
      <sz val="12"/>
      <name val="Segoe UI"/>
      <family val="2"/>
    </font>
    <font>
      <b/>
      <sz val="12"/>
      <color rgb="FF404040"/>
      <name val="Segoe UI"/>
      <family val="2"/>
      <charset val="1"/>
    </font>
    <font>
      <b/>
      <sz val="11"/>
      <name val="Arial"/>
      <family val="2"/>
    </font>
    <font>
      <sz val="9"/>
      <name val="Segoe UI"/>
      <family val="2"/>
    </font>
  </fonts>
  <fills count="43">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9">
    <xf numFmtId="0" fontId="0" fillId="0" borderId="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34" borderId="0" applyNumberFormat="0" applyBorder="0" applyAlignment="0" applyProtection="0"/>
    <xf numFmtId="0" fontId="3" fillId="0" borderId="0"/>
    <xf numFmtId="0" fontId="26" fillId="0" borderId="0"/>
    <xf numFmtId="0" fontId="3" fillId="10" borderId="11" applyNumberFormat="0" applyFont="0" applyAlignment="0" applyProtection="0"/>
    <xf numFmtId="0" fontId="31"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0" borderId="0" applyNumberFormat="0" applyFill="0" applyBorder="0" applyAlignment="0" applyProtection="0"/>
    <xf numFmtId="0" fontId="39"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164" fontId="43"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6" fillId="0" borderId="0" applyFont="0" applyFill="0" applyBorder="0" applyAlignment="0" applyProtection="0"/>
    <xf numFmtId="43" fontId="43"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6"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6" fillId="0" borderId="0" applyFont="0" applyFill="0" applyBorder="0" applyAlignment="0" applyProtection="0"/>
    <xf numFmtId="43" fontId="43" fillId="0" borderId="0" applyFont="0" applyFill="0" applyBorder="0" applyAlignment="0" applyProtection="0"/>
  </cellStyleXfs>
  <cellXfs count="244">
    <xf numFmtId="0" fontId="0" fillId="0" borderId="0" xfId="0"/>
    <xf numFmtId="0" fontId="5" fillId="0" borderId="0" xfId="0" applyFont="1"/>
    <xf numFmtId="3" fontId="7" fillId="0" borderId="0" xfId="0" applyNumberFormat="1" applyFont="1" applyAlignment="1">
      <alignment horizontal="left"/>
    </xf>
    <xf numFmtId="3" fontId="5" fillId="0" borderId="0" xfId="0" applyNumberFormat="1" applyFont="1"/>
    <xf numFmtId="0" fontId="28" fillId="0" borderId="0" xfId="42" applyFont="1"/>
    <xf numFmtId="0" fontId="28" fillId="0" borderId="0" xfId="42" applyFont="1" applyAlignment="1"/>
    <xf numFmtId="0" fontId="28" fillId="37" borderId="0" xfId="42" applyFont="1" applyFill="1"/>
    <xf numFmtId="0" fontId="28" fillId="37" borderId="0" xfId="42" applyFont="1" applyFill="1" applyBorder="1"/>
    <xf numFmtId="3" fontId="32" fillId="36" borderId="0" xfId="0" applyNumberFormat="1" applyFont="1" applyFill="1" applyBorder="1" applyAlignment="1" applyProtection="1">
      <alignment horizontal="left" vertical="center" wrapText="1"/>
    </xf>
    <xf numFmtId="3" fontId="32" fillId="39" borderId="0" xfId="0" applyNumberFormat="1" applyFont="1" applyFill="1" applyBorder="1" applyAlignment="1" applyProtection="1">
      <alignment horizontal="left" vertical="center" wrapText="1"/>
    </xf>
    <xf numFmtId="3" fontId="32" fillId="36" borderId="1" xfId="0" applyNumberFormat="1" applyFont="1" applyFill="1" applyBorder="1" applyAlignment="1" applyProtection="1">
      <alignment horizontal="left" vertical="center" wrapText="1"/>
    </xf>
    <xf numFmtId="0" fontId="36" fillId="36" borderId="3" xfId="0" applyFont="1" applyFill="1" applyBorder="1" applyAlignment="1">
      <alignment horizontal="center" vertical="center" wrapText="1"/>
    </xf>
    <xf numFmtId="0" fontId="36" fillId="36" borderId="0" xfId="0" applyFont="1" applyFill="1" applyBorder="1" applyAlignment="1">
      <alignment horizontal="left"/>
    </xf>
    <xf numFmtId="0" fontId="4" fillId="36" borderId="0" xfId="0" applyFont="1" applyFill="1" applyAlignment="1">
      <alignment vertical="center"/>
    </xf>
    <xf numFmtId="3" fontId="32" fillId="36" borderId="0" xfId="0" applyNumberFormat="1" applyFont="1" applyFill="1" applyBorder="1" applyAlignment="1" applyProtection="1">
      <alignment horizontal="right" vertical="center" wrapText="1"/>
    </xf>
    <xf numFmtId="3" fontId="32" fillId="39" borderId="0" xfId="0" applyNumberFormat="1" applyFont="1" applyFill="1" applyBorder="1" applyAlignment="1" applyProtection="1">
      <alignment horizontal="right" vertical="center" wrapText="1"/>
    </xf>
    <xf numFmtId="3" fontId="32" fillId="36" borderId="1" xfId="0" applyNumberFormat="1" applyFont="1" applyFill="1" applyBorder="1" applyAlignment="1" applyProtection="1">
      <alignment horizontal="right" vertical="center" wrapText="1"/>
    </xf>
    <xf numFmtId="3" fontId="7" fillId="0" borderId="0" xfId="0" applyNumberFormat="1" applyFont="1" applyBorder="1" applyAlignment="1">
      <alignment horizontal="left"/>
    </xf>
    <xf numFmtId="0" fontId="6" fillId="36" borderId="0" xfId="0" applyFont="1" applyFill="1" applyAlignment="1">
      <alignment vertical="center"/>
    </xf>
    <xf numFmtId="0" fontId="38" fillId="0" borderId="0" xfId="0" applyFont="1"/>
    <xf numFmtId="0" fontId="37" fillId="36" borderId="0" xfId="0" applyFont="1" applyFill="1" applyAlignment="1">
      <alignment vertical="center"/>
    </xf>
    <xf numFmtId="3" fontId="32" fillId="39" borderId="1" xfId="0" applyNumberFormat="1" applyFont="1" applyFill="1" applyBorder="1" applyAlignment="1" applyProtection="1">
      <alignment horizontal="left" vertical="center" wrapText="1"/>
    </xf>
    <xf numFmtId="165" fontId="32" fillId="36" borderId="0" xfId="0" applyNumberFormat="1" applyFont="1" applyFill="1" applyBorder="1" applyAlignment="1" applyProtection="1">
      <alignment horizontal="right" vertical="center" wrapText="1"/>
    </xf>
    <xf numFmtId="165" fontId="32" fillId="39" borderId="0" xfId="0" applyNumberFormat="1" applyFont="1" applyFill="1" applyBorder="1" applyAlignment="1" applyProtection="1">
      <alignment horizontal="right" vertical="center" wrapText="1"/>
    </xf>
    <xf numFmtId="166" fontId="5" fillId="0" borderId="0" xfId="0" applyNumberFormat="1" applyFont="1"/>
    <xf numFmtId="0" fontId="40" fillId="0" borderId="1" xfId="0" applyFont="1" applyBorder="1"/>
    <xf numFmtId="0" fontId="36" fillId="36" borderId="3" xfId="0" applyFont="1" applyFill="1" applyBorder="1" applyAlignment="1">
      <alignment horizontal="center" vertical="center" wrapText="1"/>
    </xf>
    <xf numFmtId="3" fontId="32" fillId="36" borderId="0" xfId="0" applyNumberFormat="1" applyFont="1" applyFill="1" applyAlignment="1">
      <alignment horizontal="left" vertical="center" wrapText="1"/>
    </xf>
    <xf numFmtId="165" fontId="32" fillId="36" borderId="0" xfId="0" applyNumberFormat="1" applyFont="1" applyFill="1" applyAlignment="1">
      <alignment horizontal="right" vertical="center" wrapText="1"/>
    </xf>
    <xf numFmtId="3" fontId="32" fillId="39" borderId="0" xfId="0" applyNumberFormat="1" applyFont="1" applyFill="1" applyAlignment="1">
      <alignment horizontal="left" vertical="center" wrapText="1"/>
    </xf>
    <xf numFmtId="165" fontId="32" fillId="39" borderId="0" xfId="0" applyNumberFormat="1" applyFont="1" applyFill="1" applyAlignment="1">
      <alignment horizontal="right" vertical="center" wrapText="1"/>
    </xf>
    <xf numFmtId="3" fontId="32" fillId="36" borderId="0" xfId="0" applyNumberFormat="1" applyFont="1" applyFill="1" applyAlignment="1">
      <alignment horizontal="right" vertical="center" wrapText="1"/>
    </xf>
    <xf numFmtId="3" fontId="32" fillId="39" borderId="0" xfId="0" applyNumberFormat="1" applyFont="1" applyFill="1" applyAlignment="1">
      <alignment horizontal="right" vertical="center" wrapText="1"/>
    </xf>
    <xf numFmtId="3" fontId="32" fillId="36" borderId="1" xfId="0" applyNumberFormat="1" applyFont="1" applyFill="1" applyBorder="1" applyAlignment="1">
      <alignment horizontal="left" vertical="center" wrapText="1"/>
    </xf>
    <xf numFmtId="3" fontId="32" fillId="36" borderId="1" xfId="0" applyNumberFormat="1" applyFont="1" applyFill="1" applyBorder="1" applyAlignment="1">
      <alignment horizontal="right" vertical="center" wrapText="1"/>
    </xf>
    <xf numFmtId="3" fontId="32" fillId="39" borderId="1" xfId="0" applyNumberFormat="1" applyFont="1" applyFill="1" applyBorder="1" applyAlignment="1" applyProtection="1">
      <alignment horizontal="right" vertical="center" wrapText="1"/>
    </xf>
    <xf numFmtId="3" fontId="32" fillId="39" borderId="1" xfId="0" applyNumberFormat="1" applyFont="1" applyFill="1" applyBorder="1" applyAlignment="1">
      <alignment horizontal="right" vertical="center" wrapText="1"/>
    </xf>
    <xf numFmtId="3" fontId="32" fillId="36" borderId="2" xfId="0" applyNumberFormat="1" applyFont="1" applyFill="1" applyBorder="1" applyAlignment="1">
      <alignment horizontal="left" vertical="center" wrapText="1"/>
    </xf>
    <xf numFmtId="0" fontId="36" fillId="36" borderId="3" xfId="0" applyFont="1" applyFill="1" applyBorder="1" applyAlignment="1">
      <alignment horizontal="center" vertical="center" wrapText="1"/>
    </xf>
    <xf numFmtId="0" fontId="41" fillId="36" borderId="0" xfId="48" applyFont="1" applyFill="1" applyAlignment="1">
      <alignment horizontal="left"/>
    </xf>
    <xf numFmtId="0" fontId="42" fillId="36" borderId="0" xfId="48" applyFont="1" applyFill="1" applyAlignment="1">
      <alignment horizontal="center"/>
    </xf>
    <xf numFmtId="0" fontId="41" fillId="36" borderId="0" xfId="48" applyFont="1" applyFill="1"/>
    <xf numFmtId="0" fontId="5" fillId="0" borderId="3" xfId="0" applyFont="1" applyBorder="1"/>
    <xf numFmtId="4" fontId="5" fillId="0" borderId="0" xfId="0" applyNumberFormat="1" applyFont="1"/>
    <xf numFmtId="0" fontId="36" fillId="36" borderId="3" xfId="0" applyFont="1" applyFill="1" applyBorder="1" applyAlignment="1">
      <alignment horizontal="center" vertical="center" wrapText="1"/>
    </xf>
    <xf numFmtId="169" fontId="32" fillId="36" borderId="0" xfId="51" applyNumberFormat="1" applyFont="1" applyFill="1" applyBorder="1" applyAlignment="1" applyProtection="1">
      <alignment horizontal="right" vertical="center" wrapText="1"/>
    </xf>
    <xf numFmtId="0" fontId="7" fillId="36" borderId="0" xfId="48" applyFont="1" applyFill="1"/>
    <xf numFmtId="10" fontId="7" fillId="36" borderId="0" xfId="49" applyNumberFormat="1" applyFont="1" applyFill="1" applyAlignment="1">
      <alignment horizontal="center"/>
    </xf>
    <xf numFmtId="0" fontId="7" fillId="36" borderId="0" xfId="48" applyFont="1" applyFill="1" applyAlignment="1">
      <alignment horizontal="center"/>
    </xf>
    <xf numFmtId="17" fontId="6" fillId="36" borderId="0" xfId="48" applyNumberFormat="1" applyFont="1" applyFill="1" applyAlignment="1">
      <alignment horizontal="left"/>
    </xf>
    <xf numFmtId="0" fontId="36" fillId="36" borderId="3" xfId="0" applyFont="1" applyFill="1" applyBorder="1" applyAlignment="1">
      <alignment horizontal="center" vertical="center" wrapText="1"/>
    </xf>
    <xf numFmtId="0" fontId="5" fillId="0" borderId="2" xfId="0" applyFont="1" applyBorder="1"/>
    <xf numFmtId="0" fontId="4" fillId="0" borderId="0" xfId="0" applyFont="1" applyFill="1" applyAlignment="1">
      <alignment vertical="center"/>
    </xf>
    <xf numFmtId="0" fontId="6" fillId="0" borderId="0" xfId="0" applyFont="1" applyFill="1" applyAlignment="1">
      <alignment vertical="center"/>
    </xf>
    <xf numFmtId="0" fontId="0" fillId="0" borderId="0" xfId="0" applyFill="1"/>
    <xf numFmtId="0" fontId="36" fillId="3" borderId="0" xfId="0" applyFont="1" applyFill="1" applyBorder="1" applyAlignment="1">
      <alignment horizontal="left"/>
    </xf>
    <xf numFmtId="0" fontId="36" fillId="0" borderId="0" xfId="0" applyFont="1" applyFill="1" applyBorder="1" applyAlignment="1">
      <alignment horizontal="left"/>
    </xf>
    <xf numFmtId="0" fontId="36" fillId="3" borderId="1" xfId="0" applyFont="1" applyFill="1" applyBorder="1" applyAlignment="1">
      <alignment horizontal="left"/>
    </xf>
    <xf numFmtId="0" fontId="37" fillId="3" borderId="0" xfId="0" applyFont="1" applyFill="1" applyBorder="1" applyAlignment="1">
      <alignment vertical="center"/>
    </xf>
    <xf numFmtId="0" fontId="37" fillId="3" borderId="1" xfId="0" applyFont="1" applyFill="1" applyBorder="1" applyAlignment="1">
      <alignment vertical="center"/>
    </xf>
    <xf numFmtId="0" fontId="38" fillId="36" borderId="0" xfId="0" applyFont="1" applyFill="1"/>
    <xf numFmtId="0" fontId="44" fillId="36" borderId="0" xfId="0" applyFont="1" applyFill="1" applyAlignment="1">
      <alignment vertical="center"/>
    </xf>
    <xf numFmtId="0" fontId="37" fillId="36" borderId="0" xfId="0" applyFont="1" applyFill="1" applyBorder="1" applyAlignment="1">
      <alignment vertical="center"/>
    </xf>
    <xf numFmtId="0" fontId="41" fillId="0" borderId="2" xfId="0" applyFont="1" applyBorder="1"/>
    <xf numFmtId="166" fontId="45" fillId="0" borderId="0" xfId="0" applyNumberFormat="1" applyFont="1"/>
    <xf numFmtId="0" fontId="36" fillId="36" borderId="3" xfId="0" applyFont="1" applyFill="1" applyBorder="1" applyAlignment="1">
      <alignment horizontal="center" vertical="center" wrapText="1"/>
    </xf>
    <xf numFmtId="0" fontId="0" fillId="0" borderId="0" xfId="0"/>
    <xf numFmtId="0" fontId="5" fillId="0" borderId="0" xfId="0" applyFont="1"/>
    <xf numFmtId="0" fontId="42" fillId="36" borderId="0" xfId="48" applyFont="1" applyFill="1" applyAlignment="1">
      <alignment horizontal="center"/>
    </xf>
    <xf numFmtId="0" fontId="36" fillId="36" borderId="3" xfId="0" applyFont="1" applyFill="1" applyBorder="1" applyAlignment="1">
      <alignment horizontal="center" vertical="center" wrapText="1"/>
    </xf>
    <xf numFmtId="0" fontId="46" fillId="0" borderId="15" xfId="42" applyFont="1" applyBorder="1" applyAlignment="1">
      <alignment horizontal="left"/>
    </xf>
    <xf numFmtId="0" fontId="47" fillId="0" borderId="0" xfId="44" applyFont="1" applyBorder="1" applyAlignment="1" applyProtection="1"/>
    <xf numFmtId="0" fontId="35" fillId="0" borderId="0" xfId="42" applyFont="1"/>
    <xf numFmtId="0" fontId="35" fillId="0" borderId="16" xfId="42" applyFont="1" applyBorder="1"/>
    <xf numFmtId="0" fontId="48" fillId="0" borderId="17" xfId="42" applyFont="1" applyBorder="1" applyAlignment="1">
      <alignment horizontal="left"/>
    </xf>
    <xf numFmtId="0" fontId="35" fillId="0" borderId="1" xfId="42" applyFont="1" applyBorder="1"/>
    <xf numFmtId="0" fontId="35" fillId="0" borderId="18" xfId="42" applyFont="1" applyBorder="1"/>
    <xf numFmtId="0" fontId="46" fillId="0" borderId="13" xfId="42" applyFont="1" applyBorder="1" applyAlignment="1">
      <alignment horizontal="left"/>
    </xf>
    <xf numFmtId="0" fontId="48" fillId="0" borderId="15" xfId="42" applyFont="1" applyBorder="1" applyAlignment="1">
      <alignment horizontal="left"/>
    </xf>
    <xf numFmtId="0" fontId="45" fillId="0" borderId="0" xfId="0" applyFont="1" applyBorder="1"/>
    <xf numFmtId="0" fontId="5" fillId="0" borderId="0" xfId="0" applyFont="1" applyBorder="1"/>
    <xf numFmtId="0" fontId="41" fillId="0" borderId="0" xfId="0" applyFont="1" applyBorder="1"/>
    <xf numFmtId="3" fontId="41" fillId="0" borderId="0" xfId="0" applyNumberFormat="1" applyFont="1" applyBorder="1" applyAlignment="1">
      <alignment horizontal="left"/>
    </xf>
    <xf numFmtId="0" fontId="45" fillId="0" borderId="1" xfId="0" applyFont="1" applyBorder="1"/>
    <xf numFmtId="0" fontId="5" fillId="0" borderId="1" xfId="0" applyFont="1" applyBorder="1"/>
    <xf numFmtId="0" fontId="45" fillId="0" borderId="2" xfId="0" applyFont="1" applyBorder="1"/>
    <xf numFmtId="0" fontId="5" fillId="0" borderId="14" xfId="0" applyFont="1" applyBorder="1"/>
    <xf numFmtId="0" fontId="5" fillId="0" borderId="16" xfId="0" applyFont="1" applyBorder="1"/>
    <xf numFmtId="0" fontId="5" fillId="0" borderId="18" xfId="0" applyFont="1" applyBorder="1"/>
    <xf numFmtId="0" fontId="41" fillId="0" borderId="13" xfId="0" applyFont="1" applyBorder="1"/>
    <xf numFmtId="0" fontId="41" fillId="0" borderId="15" xfId="0" applyFont="1" applyBorder="1"/>
    <xf numFmtId="3" fontId="41" fillId="0" borderId="15" xfId="0" applyNumberFormat="1" applyFont="1" applyBorder="1" applyAlignment="1">
      <alignment horizontal="left"/>
    </xf>
    <xf numFmtId="0" fontId="40" fillId="0" borderId="17" xfId="0" applyFont="1" applyBorder="1"/>
    <xf numFmtId="0" fontId="0" fillId="0" borderId="1" xfId="0" applyBorder="1"/>
    <xf numFmtId="0" fontId="0" fillId="0" borderId="18" xfId="0" applyBorder="1"/>
    <xf numFmtId="0" fontId="45" fillId="0" borderId="14" xfId="0" applyFont="1" applyBorder="1"/>
    <xf numFmtId="0" fontId="45" fillId="0" borderId="16" xfId="0" applyFont="1" applyBorder="1"/>
    <xf numFmtId="0" fontId="45" fillId="0" borderId="18" xfId="0" applyFont="1" applyBorder="1"/>
    <xf numFmtId="166" fontId="45" fillId="0" borderId="2" xfId="0" applyNumberFormat="1" applyFont="1" applyBorder="1"/>
    <xf numFmtId="166" fontId="45" fillId="0" borderId="14" xfId="0" applyNumberFormat="1" applyFont="1" applyBorder="1"/>
    <xf numFmtId="0" fontId="36" fillId="36" borderId="1" xfId="0" applyFont="1" applyFill="1" applyBorder="1" applyAlignment="1">
      <alignment horizontal="center" vertical="center" wrapText="1"/>
    </xf>
    <xf numFmtId="0" fontId="36" fillId="36" borderId="3" xfId="0" applyFont="1" applyFill="1" applyBorder="1" applyAlignment="1">
      <alignment horizontal="center" vertical="center" wrapText="1"/>
    </xf>
    <xf numFmtId="0" fontId="33" fillId="38" borderId="0" xfId="42" applyFont="1" applyFill="1" applyBorder="1" applyAlignment="1">
      <alignment horizontal="center"/>
    </xf>
    <xf numFmtId="0" fontId="34" fillId="37" borderId="0" xfId="42" applyFont="1" applyFill="1" applyBorder="1" applyAlignment="1">
      <alignment horizontal="center" vertical="top" wrapText="1"/>
    </xf>
    <xf numFmtId="0" fontId="30" fillId="35" borderId="0" xfId="42" applyFont="1" applyFill="1" applyBorder="1" applyAlignment="1">
      <alignment horizontal="left" vertical="center"/>
    </xf>
    <xf numFmtId="0" fontId="42" fillId="37" borderId="0" xfId="48" applyFont="1" applyFill="1" applyBorder="1" applyAlignment="1">
      <alignment horizontal="left" vertical="top" wrapText="1"/>
    </xf>
    <xf numFmtId="0" fontId="35" fillId="37" borderId="0" xfId="48" applyFont="1" applyFill="1" applyBorder="1" applyAlignment="1">
      <alignment horizontal="left" vertical="top" wrapText="1"/>
    </xf>
    <xf numFmtId="0" fontId="35" fillId="37" borderId="0" xfId="0" applyFont="1" applyFill="1" applyBorder="1"/>
    <xf numFmtId="0" fontId="35" fillId="37" borderId="0" xfId="42" applyFont="1" applyFill="1" applyBorder="1"/>
    <xf numFmtId="0" fontId="35" fillId="37" borderId="0" xfId="42" applyFont="1" applyFill="1" applyBorder="1" applyAlignment="1">
      <alignment horizontal="justify"/>
    </xf>
    <xf numFmtId="0" fontId="42" fillId="37" borderId="0" xfId="42" applyFont="1" applyFill="1" applyBorder="1" applyAlignment="1">
      <alignment horizontal="justify"/>
    </xf>
    <xf numFmtId="0" fontId="50" fillId="37" borderId="0" xfId="42" applyFont="1" applyFill="1" applyBorder="1" applyAlignment="1">
      <alignment horizontal="justify"/>
    </xf>
    <xf numFmtId="0" fontId="42" fillId="37" borderId="0" xfId="42" applyFont="1" applyFill="1" applyBorder="1"/>
    <xf numFmtId="0" fontId="34" fillId="37" borderId="0" xfId="42" applyFont="1" applyFill="1" applyBorder="1"/>
    <xf numFmtId="0" fontId="34" fillId="36" borderId="0" xfId="42" applyFont="1" applyFill="1" applyBorder="1" applyAlignment="1">
      <alignment horizontal="justify" vertical="center"/>
    </xf>
    <xf numFmtId="0" fontId="42" fillId="36" borderId="0" xfId="42" applyFont="1" applyFill="1" applyBorder="1" applyAlignment="1">
      <alignment horizontal="justify" vertical="center"/>
    </xf>
    <xf numFmtId="0" fontId="42" fillId="37" borderId="0" xfId="42" applyFont="1" applyFill="1" applyBorder="1" applyAlignment="1">
      <alignment horizontal="center"/>
    </xf>
    <xf numFmtId="0" fontId="36" fillId="36" borderId="3" xfId="0" applyFont="1" applyFill="1" applyBorder="1" applyAlignment="1">
      <alignment horizontal="center" vertical="center" wrapText="1"/>
    </xf>
    <xf numFmtId="0" fontId="36" fillId="3" borderId="15" xfId="0" applyFont="1" applyFill="1" applyBorder="1" applyAlignment="1">
      <alignment horizontal="left"/>
    </xf>
    <xf numFmtId="0" fontId="36" fillId="3" borderId="16" xfId="0" applyFont="1" applyFill="1" applyBorder="1" applyAlignment="1">
      <alignment horizontal="left"/>
    </xf>
    <xf numFmtId="0" fontId="36" fillId="3" borderId="17" xfId="0" applyFont="1" applyFill="1" applyBorder="1" applyAlignment="1">
      <alignment horizontal="left"/>
    </xf>
    <xf numFmtId="0" fontId="36" fillId="3" borderId="18" xfId="0" applyFont="1" applyFill="1" applyBorder="1" applyAlignment="1">
      <alignment horizontal="left"/>
    </xf>
    <xf numFmtId="0" fontId="37" fillId="3" borderId="15" xfId="0" applyFont="1" applyFill="1" applyBorder="1" applyAlignment="1">
      <alignment vertical="center"/>
    </xf>
    <xf numFmtId="0" fontId="37" fillId="3" borderId="16" xfId="0" applyFont="1" applyFill="1" applyBorder="1" applyAlignment="1">
      <alignment vertical="center"/>
    </xf>
    <xf numFmtId="0" fontId="37" fillId="3" borderId="18" xfId="0" applyFont="1" applyFill="1" applyBorder="1" applyAlignment="1">
      <alignment vertical="center"/>
    </xf>
    <xf numFmtId="0" fontId="37" fillId="3" borderId="16" xfId="0" applyFont="1" applyFill="1" applyBorder="1" applyAlignment="1">
      <alignment horizontal="left" vertical="center"/>
    </xf>
    <xf numFmtId="0" fontId="37" fillId="3" borderId="18" xfId="0" applyFont="1" applyFill="1" applyBorder="1" applyAlignment="1">
      <alignment horizontal="left" vertical="center"/>
    </xf>
    <xf numFmtId="0" fontId="37" fillId="3" borderId="15" xfId="48" applyFont="1" applyFill="1" applyBorder="1" applyAlignment="1">
      <alignment vertical="center"/>
    </xf>
    <xf numFmtId="0" fontId="37" fillId="3" borderId="0" xfId="48" applyFont="1" applyFill="1" applyBorder="1" applyAlignment="1">
      <alignment horizontal="center" vertical="center"/>
    </xf>
    <xf numFmtId="10" fontId="37" fillId="3" borderId="16" xfId="49" applyNumberFormat="1" applyFont="1" applyFill="1" applyBorder="1" applyAlignment="1">
      <alignment horizontal="center" vertical="center"/>
    </xf>
    <xf numFmtId="0" fontId="37" fillId="3" borderId="17" xfId="48" applyFont="1" applyFill="1" applyBorder="1" applyAlignment="1">
      <alignment vertical="center"/>
    </xf>
    <xf numFmtId="0" fontId="37" fillId="3" borderId="1" xfId="48" applyFont="1" applyFill="1" applyBorder="1" applyAlignment="1">
      <alignment horizontal="center" vertical="center"/>
    </xf>
    <xf numFmtId="10" fontId="37" fillId="3" borderId="18" xfId="49" applyNumberFormat="1" applyFont="1" applyFill="1" applyBorder="1" applyAlignment="1">
      <alignment horizontal="center" vertical="center"/>
    </xf>
    <xf numFmtId="0" fontId="27" fillId="0" borderId="0" xfId="42" applyFont="1" applyBorder="1" applyAlignment="1">
      <alignment horizontal="center"/>
    </xf>
    <xf numFmtId="0" fontId="29" fillId="2" borderId="17" xfId="42" applyFont="1" applyFill="1" applyBorder="1" applyAlignment="1">
      <alignment horizontal="center" vertical="center" wrapText="1"/>
    </xf>
    <xf numFmtId="0" fontId="29" fillId="2" borderId="1" xfId="42" applyFont="1" applyFill="1" applyBorder="1" applyAlignment="1">
      <alignment horizontal="center" vertical="center" wrapText="1"/>
    </xf>
    <xf numFmtId="0" fontId="29" fillId="2" borderId="18" xfId="42" applyFont="1" applyFill="1" applyBorder="1" applyAlignment="1">
      <alignment horizontal="center" vertical="center" wrapText="1"/>
    </xf>
    <xf numFmtId="0" fontId="27" fillId="35" borderId="21" xfId="42" applyFont="1" applyFill="1" applyBorder="1" applyAlignment="1">
      <alignment horizontal="center"/>
    </xf>
    <xf numFmtId="0" fontId="28" fillId="37" borderId="0" xfId="42" applyFont="1" applyFill="1" applyBorder="1" applyAlignment="1">
      <alignment horizontal="center"/>
    </xf>
    <xf numFmtId="0" fontId="29" fillId="2" borderId="0" xfId="42" applyFont="1" applyFill="1" applyBorder="1" applyAlignment="1">
      <alignment horizontal="center" vertical="center"/>
    </xf>
    <xf numFmtId="3" fontId="41" fillId="0" borderId="15" xfId="0" applyNumberFormat="1" applyFont="1" applyFill="1" applyBorder="1" applyAlignment="1" applyProtection="1">
      <alignment horizontal="left" vertical="top" wrapText="1"/>
    </xf>
    <xf numFmtId="3" fontId="41" fillId="0" borderId="0" xfId="0" applyNumberFormat="1" applyFont="1" applyFill="1" applyBorder="1" applyAlignment="1" applyProtection="1">
      <alignment horizontal="left" vertical="top" wrapText="1"/>
    </xf>
    <xf numFmtId="3" fontId="41" fillId="0" borderId="16" xfId="0" applyNumberFormat="1" applyFont="1" applyFill="1" applyBorder="1" applyAlignment="1" applyProtection="1">
      <alignment horizontal="left" vertical="top" wrapText="1"/>
    </xf>
    <xf numFmtId="0" fontId="51" fillId="2" borderId="0" xfId="0" applyFont="1" applyFill="1" applyBorder="1" applyAlignment="1">
      <alignment horizontal="center" vertical="center"/>
    </xf>
    <xf numFmtId="0" fontId="53" fillId="0" borderId="3" xfId="0" applyFont="1" applyBorder="1" applyAlignment="1">
      <alignment horizontal="center"/>
    </xf>
    <xf numFmtId="0" fontId="36" fillId="36" borderId="3"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1" xfId="0" applyFont="1" applyBorder="1" applyAlignment="1">
      <alignment horizontal="center" vertical="center"/>
    </xf>
    <xf numFmtId="3" fontId="41" fillId="0" borderId="0" xfId="0" applyNumberFormat="1" applyFont="1" applyBorder="1" applyAlignment="1">
      <alignment horizontal="left" vertical="top" wrapText="1"/>
    </xf>
    <xf numFmtId="3" fontId="41" fillId="0" borderId="16" xfId="0" applyNumberFormat="1" applyFont="1" applyBorder="1" applyAlignment="1">
      <alignment horizontal="left" vertical="top" wrapText="1"/>
    </xf>
    <xf numFmtId="3" fontId="41" fillId="0" borderId="0" xfId="0" applyNumberFormat="1" applyFont="1" applyAlignment="1">
      <alignment horizontal="left" vertical="top" wrapText="1"/>
    </xf>
    <xf numFmtId="0" fontId="36" fillId="36" borderId="19" xfId="0" applyFont="1" applyFill="1" applyBorder="1" applyAlignment="1">
      <alignment horizontal="center" vertical="center" wrapText="1"/>
    </xf>
    <xf numFmtId="0" fontId="36" fillId="36" borderId="20" xfId="0" applyFont="1" applyFill="1" applyBorder="1" applyAlignment="1">
      <alignment horizontal="center" vertical="center" wrapText="1"/>
    </xf>
    <xf numFmtId="0" fontId="37" fillId="3" borderId="15" xfId="0" applyFont="1" applyFill="1" applyBorder="1" applyAlignment="1">
      <alignment horizontal="left" vertical="center"/>
    </xf>
    <xf numFmtId="0" fontId="37" fillId="3" borderId="0" xfId="0" applyFont="1" applyFill="1" applyBorder="1" applyAlignment="1">
      <alignment horizontal="left" vertical="center"/>
    </xf>
    <xf numFmtId="0" fontId="37" fillId="3" borderId="17" xfId="0" applyFont="1" applyFill="1" applyBorder="1" applyAlignment="1">
      <alignment horizontal="left" vertical="center"/>
    </xf>
    <xf numFmtId="0" fontId="37" fillId="3" borderId="1" xfId="0" applyFont="1" applyFill="1" applyBorder="1" applyAlignment="1">
      <alignment horizontal="left" vertical="center"/>
    </xf>
    <xf numFmtId="0" fontId="52" fillId="0" borderId="3" xfId="0" applyFont="1" applyBorder="1" applyAlignment="1">
      <alignment horizontal="center" vertical="center"/>
    </xf>
    <xf numFmtId="0" fontId="54" fillId="0" borderId="3" xfId="0" applyFont="1" applyBorder="1" applyAlignment="1">
      <alignment horizontal="center" vertical="center"/>
    </xf>
    <xf numFmtId="0" fontId="51" fillId="2" borderId="0" xfId="48" applyFont="1" applyFill="1" applyBorder="1" applyAlignment="1">
      <alignment horizontal="center" vertical="center"/>
    </xf>
    <xf numFmtId="0" fontId="29" fillId="2" borderId="13" xfId="42" applyFont="1" applyFill="1" applyBorder="1" applyAlignment="1">
      <alignment horizontal="center" vertical="center" wrapText="1"/>
    </xf>
    <xf numFmtId="0" fontId="29" fillId="2" borderId="2" xfId="42" applyFont="1" applyFill="1" applyBorder="1" applyAlignment="1">
      <alignment horizontal="center" vertical="center" wrapText="1"/>
    </xf>
    <xf numFmtId="0" fontId="29" fillId="2" borderId="14" xfId="42" applyFont="1" applyFill="1" applyBorder="1" applyAlignment="1">
      <alignment horizontal="center" vertical="center" wrapText="1"/>
    </xf>
    <xf numFmtId="0" fontId="35" fillId="0" borderId="0" xfId="42" applyFont="1" applyBorder="1" applyAlignment="1">
      <alignment horizontal="left" vertical="center" wrapText="1"/>
    </xf>
    <xf numFmtId="0" fontId="35" fillId="0" borderId="16" xfId="42" applyFont="1" applyBorder="1" applyAlignment="1">
      <alignment horizontal="left" vertical="center" wrapText="1"/>
    </xf>
    <xf numFmtId="0" fontId="35" fillId="0" borderId="1" xfId="42" applyFont="1" applyBorder="1" applyAlignment="1">
      <alignment horizontal="left" vertical="center" wrapText="1"/>
    </xf>
    <xf numFmtId="0" fontId="35" fillId="0" borderId="18" xfId="42" applyFont="1" applyBorder="1" applyAlignment="1">
      <alignment horizontal="left" vertical="center" wrapText="1"/>
    </xf>
    <xf numFmtId="0" fontId="35" fillId="0" borderId="0" xfId="42" applyFont="1" applyAlignment="1">
      <alignment horizontal="left" vertical="center" wrapText="1"/>
    </xf>
    <xf numFmtId="0" fontId="47" fillId="0" borderId="0" xfId="44" applyFont="1" applyBorder="1" applyAlignment="1" applyProtection="1">
      <alignment vertical="center"/>
    </xf>
    <xf numFmtId="0" fontId="35" fillId="0" borderId="2" xfId="42" applyFont="1" applyBorder="1" applyAlignment="1">
      <alignment vertical="center"/>
    </xf>
    <xf numFmtId="0" fontId="35" fillId="0" borderId="14" xfId="42" applyFont="1" applyBorder="1" applyAlignment="1">
      <alignment vertical="center"/>
    </xf>
    <xf numFmtId="0" fontId="49" fillId="0" borderId="0" xfId="42" applyFont="1" applyAlignment="1">
      <alignment vertical="center"/>
    </xf>
    <xf numFmtId="0" fontId="35" fillId="0" borderId="0" xfId="42" applyFont="1" applyAlignment="1">
      <alignment horizontal="left" vertical="center"/>
    </xf>
    <xf numFmtId="0" fontId="35" fillId="0" borderId="16" xfId="42" applyFont="1" applyBorder="1" applyAlignment="1">
      <alignment horizontal="left" vertical="center"/>
    </xf>
    <xf numFmtId="0" fontId="35" fillId="0" borderId="1" xfId="42" applyFont="1" applyBorder="1" applyAlignment="1">
      <alignment horizontal="left" vertical="center"/>
    </xf>
    <xf numFmtId="0" fontId="35" fillId="0" borderId="18" xfId="42" applyFont="1" applyBorder="1" applyAlignment="1">
      <alignment horizontal="left" vertical="center"/>
    </xf>
    <xf numFmtId="0" fontId="35" fillId="0" borderId="16" xfId="42" applyFont="1" applyBorder="1" applyAlignment="1">
      <alignment vertical="center"/>
    </xf>
    <xf numFmtId="0" fontId="35" fillId="0" borderId="0" xfId="42" applyFont="1" applyFill="1" applyBorder="1" applyAlignment="1">
      <alignment horizontal="left" vertical="center" wrapText="1"/>
    </xf>
    <xf numFmtId="0" fontId="35" fillId="0" borderId="16" xfId="42" applyFont="1" applyFill="1" applyBorder="1" applyAlignment="1">
      <alignment horizontal="left" vertical="center" wrapText="1"/>
    </xf>
    <xf numFmtId="0" fontId="35" fillId="0" borderId="1" xfId="42" applyFont="1" applyFill="1" applyBorder="1" applyAlignment="1">
      <alignment horizontal="left" vertical="center" wrapText="1"/>
    </xf>
    <xf numFmtId="0" fontId="35" fillId="0" borderId="18" xfId="42" applyFont="1" applyFill="1" applyBorder="1" applyAlignment="1">
      <alignment horizontal="left" vertical="center" wrapText="1"/>
    </xf>
    <xf numFmtId="0" fontId="35" fillId="0" borderId="0" xfId="42" applyFont="1" applyAlignment="1">
      <alignment vertical="center"/>
    </xf>
    <xf numFmtId="0" fontId="55" fillId="35" borderId="15" xfId="42" applyFont="1" applyFill="1" applyBorder="1" applyAlignment="1">
      <alignment horizontal="center" vertical="center" wrapText="1"/>
    </xf>
    <xf numFmtId="0" fontId="55" fillId="35" borderId="0" xfId="42" applyFont="1" applyFill="1" applyAlignment="1">
      <alignment horizontal="center" vertical="center" wrapText="1"/>
    </xf>
    <xf numFmtId="0" fontId="55" fillId="35" borderId="16" xfId="42" applyFont="1" applyFill="1" applyBorder="1" applyAlignment="1">
      <alignment horizontal="center" vertical="center" wrapText="1"/>
    </xf>
    <xf numFmtId="0" fontId="30" fillId="42" borderId="2" xfId="0" applyFont="1" applyFill="1" applyBorder="1" applyAlignment="1">
      <alignment horizontal="center"/>
    </xf>
    <xf numFmtId="0" fontId="37" fillId="3" borderId="16" xfId="0" applyFont="1" applyFill="1" applyBorder="1" applyAlignment="1">
      <alignment horizontal="left" vertical="center"/>
    </xf>
    <xf numFmtId="0" fontId="36" fillId="3" borderId="17" xfId="0" applyFont="1" applyFill="1" applyBorder="1" applyAlignment="1">
      <alignment horizontal="left" vertical="center"/>
    </xf>
    <xf numFmtId="0" fontId="36" fillId="3" borderId="1" xfId="0" applyFont="1" applyFill="1" applyBorder="1" applyAlignment="1">
      <alignment horizontal="left" vertical="center"/>
    </xf>
    <xf numFmtId="0" fontId="36" fillId="3" borderId="18" xfId="0" applyFont="1" applyFill="1" applyBorder="1" applyAlignment="1">
      <alignment horizontal="left" vertical="center"/>
    </xf>
    <xf numFmtId="0" fontId="41" fillId="36" borderId="13" xfId="48" applyFont="1" applyFill="1" applyBorder="1" applyAlignment="1">
      <alignment horizontal="left"/>
    </xf>
    <xf numFmtId="0" fontId="42" fillId="36" borderId="2" xfId="48" applyFont="1" applyFill="1" applyBorder="1" applyAlignment="1">
      <alignment horizontal="center"/>
    </xf>
    <xf numFmtId="0" fontId="7" fillId="36" borderId="2" xfId="48" applyFont="1" applyFill="1" applyBorder="1" applyAlignment="1">
      <alignment horizontal="center"/>
    </xf>
    <xf numFmtId="10" fontId="7" fillId="36" borderId="14" xfId="49" applyNumberFormat="1" applyFont="1" applyFill="1" applyBorder="1" applyAlignment="1">
      <alignment horizontal="center"/>
    </xf>
    <xf numFmtId="0" fontId="40" fillId="36" borderId="17" xfId="48" applyFont="1" applyFill="1" applyBorder="1" applyAlignment="1">
      <alignment horizontal="left"/>
    </xf>
    <xf numFmtId="0" fontId="7" fillId="36" borderId="1" xfId="48" applyFont="1" applyFill="1" applyBorder="1" applyAlignment="1">
      <alignment horizontal="center"/>
    </xf>
    <xf numFmtId="10" fontId="7" fillId="36" borderId="18" xfId="49" applyNumberFormat="1" applyFont="1" applyFill="1" applyBorder="1" applyAlignment="1">
      <alignment horizontal="center"/>
    </xf>
    <xf numFmtId="3" fontId="57" fillId="3" borderId="2" xfId="48" applyNumberFormat="1" applyFont="1" applyFill="1" applyBorder="1" applyAlignment="1">
      <alignment horizontal="center"/>
    </xf>
    <xf numFmtId="3" fontId="57" fillId="3" borderId="1" xfId="48" applyNumberFormat="1" applyFont="1" applyFill="1" applyBorder="1" applyAlignment="1">
      <alignment horizontal="center"/>
    </xf>
    <xf numFmtId="3" fontId="57" fillId="36" borderId="0" xfId="48" applyNumberFormat="1" applyFont="1" applyFill="1" applyBorder="1" applyAlignment="1">
      <alignment horizontal="center"/>
    </xf>
    <xf numFmtId="3" fontId="57" fillId="3" borderId="0" xfId="48" applyNumberFormat="1" applyFont="1" applyFill="1" applyBorder="1" applyAlignment="1">
      <alignment horizontal="center"/>
    </xf>
    <xf numFmtId="3" fontId="57" fillId="41" borderId="2" xfId="48" applyNumberFormat="1" applyFont="1" applyFill="1" applyBorder="1" applyAlignment="1">
      <alignment horizontal="center"/>
    </xf>
    <xf numFmtId="3" fontId="57" fillId="40" borderId="0" xfId="48" applyNumberFormat="1" applyFont="1" applyFill="1" applyBorder="1" applyAlignment="1">
      <alignment horizontal="center"/>
    </xf>
    <xf numFmtId="3" fontId="57" fillId="41" borderId="0" xfId="48" applyNumberFormat="1" applyFont="1" applyFill="1" applyBorder="1" applyAlignment="1">
      <alignment horizontal="center"/>
    </xf>
    <xf numFmtId="0" fontId="37" fillId="3" borderId="13" xfId="48" applyFont="1" applyFill="1" applyBorder="1" applyAlignment="1">
      <alignment horizontal="left" vertical="center" wrapText="1"/>
    </xf>
    <xf numFmtId="0" fontId="37" fillId="36" borderId="15" xfId="48" applyFont="1" applyFill="1" applyBorder="1" applyAlignment="1">
      <alignment horizontal="left" vertical="center" wrapText="1"/>
    </xf>
    <xf numFmtId="0" fontId="37" fillId="3" borderId="15" xfId="48" applyFont="1" applyFill="1" applyBorder="1" applyAlignment="1">
      <alignment horizontal="left" vertical="center" wrapText="1"/>
    </xf>
    <xf numFmtId="0" fontId="37" fillId="36" borderId="0" xfId="48" applyFont="1" applyFill="1" applyBorder="1" applyAlignment="1">
      <alignment horizontal="left" vertical="center" wrapText="1"/>
    </xf>
    <xf numFmtId="3" fontId="57" fillId="41" borderId="0" xfId="0" applyNumberFormat="1" applyFont="1" applyFill="1" applyBorder="1" applyAlignment="1">
      <alignment horizontal="center"/>
    </xf>
    <xf numFmtId="3" fontId="37" fillId="36" borderId="15" xfId="48" applyNumberFormat="1" applyFont="1" applyFill="1" applyBorder="1" applyAlignment="1">
      <alignment horizontal="left"/>
    </xf>
    <xf numFmtId="3" fontId="37" fillId="3" borderId="15" xfId="48" applyNumberFormat="1" applyFont="1" applyFill="1" applyBorder="1" applyAlignment="1">
      <alignment horizontal="left"/>
    </xf>
    <xf numFmtId="3" fontId="37" fillId="3" borderId="17" xfId="48" applyNumberFormat="1" applyFont="1" applyFill="1" applyBorder="1" applyAlignment="1">
      <alignment horizontal="left"/>
    </xf>
    <xf numFmtId="0" fontId="30" fillId="42" borderId="0" xfId="0" applyFont="1" applyFill="1" applyBorder="1" applyAlignment="1">
      <alignment horizontal="center" vertical="center"/>
    </xf>
    <xf numFmtId="0" fontId="7" fillId="36" borderId="0" xfId="48" applyFont="1" applyFill="1" applyAlignment="1">
      <alignment vertical="center"/>
    </xf>
    <xf numFmtId="17" fontId="52" fillId="42" borderId="0" xfId="48" applyNumberFormat="1" applyFont="1" applyFill="1" applyAlignment="1">
      <alignment horizontal="center" vertical="center"/>
    </xf>
    <xf numFmtId="3" fontId="37" fillId="36" borderId="0" xfId="48" applyNumberFormat="1" applyFont="1" applyFill="1" applyBorder="1" applyAlignment="1">
      <alignment horizontal="left" vertical="center" wrapText="1"/>
    </xf>
    <xf numFmtId="3" fontId="37" fillId="36" borderId="16" xfId="48" applyNumberFormat="1" applyFont="1" applyFill="1" applyBorder="1" applyAlignment="1">
      <alignment horizontal="left" vertical="center" wrapText="1"/>
    </xf>
    <xf numFmtId="3" fontId="57" fillId="3" borderId="0" xfId="97" applyNumberFormat="1" applyFont="1" applyFill="1" applyBorder="1" applyAlignment="1">
      <alignment horizontal="center"/>
    </xf>
    <xf numFmtId="3" fontId="57" fillId="36" borderId="0" xfId="97" applyNumberFormat="1" applyFont="1" applyFill="1" applyBorder="1" applyAlignment="1">
      <alignment horizontal="center"/>
    </xf>
    <xf numFmtId="3" fontId="57" fillId="3" borderId="1" xfId="97" applyNumberFormat="1" applyFont="1" applyFill="1" applyBorder="1" applyAlignment="1">
      <alignment horizontal="center"/>
    </xf>
    <xf numFmtId="165" fontId="57" fillId="41" borderId="2" xfId="97" applyNumberFormat="1" applyFont="1" applyFill="1" applyBorder="1" applyAlignment="1">
      <alignment horizontal="center"/>
    </xf>
    <xf numFmtId="165" fontId="57" fillId="41" borderId="14" xfId="49" applyNumberFormat="1" applyFont="1" applyFill="1" applyBorder="1" applyAlignment="1">
      <alignment horizontal="center"/>
    </xf>
    <xf numFmtId="165" fontId="57" fillId="40" borderId="0" xfId="97" applyNumberFormat="1" applyFont="1" applyFill="1" applyBorder="1" applyAlignment="1">
      <alignment horizontal="center"/>
    </xf>
    <xf numFmtId="165" fontId="57" fillId="40" borderId="16" xfId="49" applyNumberFormat="1" applyFont="1" applyFill="1" applyBorder="1" applyAlignment="1">
      <alignment horizontal="center"/>
    </xf>
    <xf numFmtId="165" fontId="57" fillId="41" borderId="0" xfId="97" applyNumberFormat="1" applyFont="1" applyFill="1" applyBorder="1" applyAlignment="1">
      <alignment horizontal="center"/>
    </xf>
    <xf numFmtId="165" fontId="57" fillId="41" borderId="16" xfId="49" applyNumberFormat="1" applyFont="1" applyFill="1" applyBorder="1" applyAlignment="1">
      <alignment horizontal="center"/>
    </xf>
    <xf numFmtId="165" fontId="57" fillId="3" borderId="16" xfId="49" applyNumberFormat="1" applyFont="1" applyFill="1" applyBorder="1" applyAlignment="1">
      <alignment horizontal="center"/>
    </xf>
    <xf numFmtId="165" fontId="57" fillId="36" borderId="16" xfId="49" applyNumberFormat="1" applyFont="1" applyFill="1" applyBorder="1" applyAlignment="1">
      <alignment horizontal="center"/>
    </xf>
    <xf numFmtId="165" fontId="57" fillId="3" borderId="18" xfId="49" applyNumberFormat="1" applyFont="1" applyFill="1" applyBorder="1" applyAlignment="1">
      <alignment horizontal="center"/>
    </xf>
    <xf numFmtId="165" fontId="57" fillId="3" borderId="2" xfId="97" applyNumberFormat="1" applyFont="1" applyFill="1" applyBorder="1" applyAlignment="1">
      <alignment horizontal="center"/>
    </xf>
    <xf numFmtId="165" fontId="57" fillId="3" borderId="14" xfId="49" applyNumberFormat="1" applyFont="1" applyFill="1" applyBorder="1" applyAlignment="1">
      <alignment horizontal="center"/>
    </xf>
    <xf numFmtId="165" fontId="57" fillId="36" borderId="0" xfId="97" applyNumberFormat="1" applyFont="1" applyFill="1" applyBorder="1" applyAlignment="1">
      <alignment horizontal="center"/>
    </xf>
    <xf numFmtId="165" fontId="57" fillId="3" borderId="0" xfId="97" applyNumberFormat="1" applyFont="1" applyFill="1" applyBorder="1" applyAlignment="1">
      <alignment horizontal="center"/>
    </xf>
    <xf numFmtId="165" fontId="57" fillId="41" borderId="16" xfId="0" applyNumberFormat="1" applyFont="1" applyFill="1" applyBorder="1" applyAlignment="1">
      <alignment horizontal="center"/>
    </xf>
    <xf numFmtId="165" fontId="57" fillId="36" borderId="16" xfId="48" applyNumberFormat="1" applyFont="1" applyFill="1" applyBorder="1" applyAlignment="1">
      <alignment horizontal="center"/>
    </xf>
    <xf numFmtId="165" fontId="57" fillId="3" borderId="18" xfId="48" applyNumberFormat="1" applyFont="1" applyFill="1" applyBorder="1" applyAlignment="1">
      <alignment horizontal="center"/>
    </xf>
    <xf numFmtId="0" fontId="6" fillId="36" borderId="13" xfId="48" applyFont="1" applyFill="1" applyBorder="1" applyAlignment="1">
      <alignment horizontal="center" vertical="center" wrapText="1"/>
    </xf>
    <xf numFmtId="0" fontId="6" fillId="36" borderId="17" xfId="48" applyFont="1" applyFill="1" applyBorder="1" applyAlignment="1">
      <alignment horizontal="center" vertical="center" wrapText="1"/>
    </xf>
    <xf numFmtId="0" fontId="6" fillId="36" borderId="2" xfId="48" applyFont="1" applyFill="1" applyBorder="1" applyAlignment="1">
      <alignment horizontal="center" vertical="center" wrapText="1"/>
    </xf>
    <xf numFmtId="0" fontId="6" fillId="36" borderId="2" xfId="48" applyFont="1" applyFill="1" applyBorder="1" applyAlignment="1">
      <alignment horizontal="center" vertical="center" wrapText="1"/>
    </xf>
    <xf numFmtId="10" fontId="6" fillId="36" borderId="14" xfId="49" applyNumberFormat="1" applyFont="1" applyFill="1" applyBorder="1" applyAlignment="1">
      <alignment horizontal="center" vertical="center" wrapText="1"/>
    </xf>
    <xf numFmtId="0" fontId="6" fillId="36" borderId="1" xfId="48" applyFont="1" applyFill="1" applyBorder="1" applyAlignment="1">
      <alignment horizontal="center" vertical="center" wrapText="1"/>
    </xf>
    <xf numFmtId="0" fontId="6" fillId="36" borderId="0" xfId="48" applyFont="1" applyFill="1" applyBorder="1" applyAlignment="1">
      <alignment horizontal="center" vertical="center" wrapText="1"/>
    </xf>
    <xf numFmtId="10" fontId="6" fillId="36" borderId="16" xfId="49" applyNumberFormat="1" applyFont="1" applyFill="1" applyBorder="1" applyAlignment="1">
      <alignment horizontal="center" vertical="center" wrapText="1"/>
    </xf>
  </cellXfs>
  <cellStyles count="99">
    <cellStyle name="20% - Énfasis1" xfId="18" builtinId="30" customBuiltin="1"/>
    <cellStyle name="20% - Énfasis1 2" xfId="52"/>
    <cellStyle name="20% - Énfasis1 2 2" xfId="83"/>
    <cellStyle name="20% - Énfasis1 3" xfId="68"/>
    <cellStyle name="20% - Énfasis2" xfId="22" builtinId="34" customBuiltin="1"/>
    <cellStyle name="20% - Énfasis2 2" xfId="54"/>
    <cellStyle name="20% - Énfasis2 2 2" xfId="85"/>
    <cellStyle name="20% - Énfasis2 3" xfId="70"/>
    <cellStyle name="20% - Énfasis3" xfId="26" builtinId="38" customBuiltin="1"/>
    <cellStyle name="20% - Énfasis3 2" xfId="56"/>
    <cellStyle name="20% - Énfasis3 2 2" xfId="87"/>
    <cellStyle name="20% - Énfasis3 3" xfId="72"/>
    <cellStyle name="20% - Énfasis4" xfId="30" builtinId="42" customBuiltin="1"/>
    <cellStyle name="20% - Énfasis4 2" xfId="58"/>
    <cellStyle name="20% - Énfasis4 2 2" xfId="89"/>
    <cellStyle name="20% - Énfasis4 3" xfId="74"/>
    <cellStyle name="20% - Énfasis5" xfId="34" builtinId="46" customBuiltin="1"/>
    <cellStyle name="20% - Énfasis5 2" xfId="60"/>
    <cellStyle name="20% - Énfasis5 2 2" xfId="91"/>
    <cellStyle name="20% - Énfasis5 3" xfId="76"/>
    <cellStyle name="20% - Énfasis6" xfId="38" builtinId="50" customBuiltin="1"/>
    <cellStyle name="20% - Énfasis6 2" xfId="62"/>
    <cellStyle name="20% - Énfasis6 2 2" xfId="93"/>
    <cellStyle name="20% - Énfasis6 3" xfId="78"/>
    <cellStyle name="40% - Énfasis1" xfId="19" builtinId="31" customBuiltin="1"/>
    <cellStyle name="40% - Énfasis1 2" xfId="53"/>
    <cellStyle name="40% - Énfasis1 2 2" xfId="84"/>
    <cellStyle name="40% - Énfasis1 3" xfId="69"/>
    <cellStyle name="40% - Énfasis2" xfId="23" builtinId="35" customBuiltin="1"/>
    <cellStyle name="40% - Énfasis2 2" xfId="55"/>
    <cellStyle name="40% - Énfasis2 2 2" xfId="86"/>
    <cellStyle name="40% - Énfasis2 3" xfId="71"/>
    <cellStyle name="40% - Énfasis3" xfId="27" builtinId="39" customBuiltin="1"/>
    <cellStyle name="40% - Énfasis3 2" xfId="57"/>
    <cellStyle name="40% - Énfasis3 2 2" xfId="88"/>
    <cellStyle name="40% - Énfasis3 3" xfId="73"/>
    <cellStyle name="40% - Énfasis4" xfId="31" builtinId="43" customBuiltin="1"/>
    <cellStyle name="40% - Énfasis4 2" xfId="59"/>
    <cellStyle name="40% - Énfasis4 2 2" xfId="90"/>
    <cellStyle name="40% - Énfasis4 3" xfId="75"/>
    <cellStyle name="40% - Énfasis5" xfId="35" builtinId="47" customBuiltin="1"/>
    <cellStyle name="40% - Énfasis5 2" xfId="61"/>
    <cellStyle name="40% - Énfasis5 2 2" xfId="92"/>
    <cellStyle name="40% - Énfasis5 3" xfId="77"/>
    <cellStyle name="40% - Énfasis6" xfId="39" builtinId="51" customBuiltin="1"/>
    <cellStyle name="40% - Énfasis6 2" xfId="63"/>
    <cellStyle name="40% - Énfasis6 2 2" xfId="94"/>
    <cellStyle name="40% - Énfasis6 3" xfId="79"/>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2 2 2" xfId="97"/>
    <cellStyle name="Millares 2 3" xfId="82"/>
    <cellStyle name="Millares 3" xfId="67"/>
    <cellStyle name="Millares 3 2" xfId="98"/>
    <cellStyle name="Neutral" xfId="8" builtinId="28" customBuiltin="1"/>
    <cellStyle name="Normal" xfId="0" builtinId="0"/>
    <cellStyle name="Normal 2" xfId="41"/>
    <cellStyle name="Normal 2 2" xfId="64"/>
    <cellStyle name="Normal 2 2 2" xfId="95"/>
    <cellStyle name="Normal 2 3" xfId="80"/>
    <cellStyle name="Normal 3" xfId="42"/>
    <cellStyle name="Normal 6" xfId="47"/>
    <cellStyle name="Normal 6 2" xfId="48"/>
    <cellStyle name="Notas 2" xfId="43"/>
    <cellStyle name="Notas 2 2" xfId="65"/>
    <cellStyle name="Notas 2 2 2" xfId="96"/>
    <cellStyle name="Notas 2 3" xfId="81"/>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40404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219075</xdr:rowOff>
    </xdr:from>
    <xdr:to>
      <xdr:col>10</xdr:col>
      <xdr:colOff>34050</xdr:colOff>
      <xdr:row>4</xdr:row>
      <xdr:rowOff>25048</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19050" y="962025"/>
          <a:ext cx="9540000" cy="53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157449</xdr:rowOff>
    </xdr:from>
    <xdr:to>
      <xdr:col>2</xdr:col>
      <xdr:colOff>390525</xdr:colOff>
      <xdr:row>3</xdr:row>
      <xdr:rowOff>143916</xdr:rowOff>
    </xdr:to>
    <xdr:pic>
      <xdr:nvPicPr>
        <xdr:cNvPr id="8" name="Imagen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157449"/>
          <a:ext cx="1466850" cy="729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1</xdr:row>
      <xdr:rowOff>95250</xdr:rowOff>
    </xdr:from>
    <xdr:to>
      <xdr:col>9</xdr:col>
      <xdr:colOff>1045783</xdr:colOff>
      <xdr:row>3</xdr:row>
      <xdr:rowOff>19050</xdr:rowOff>
    </xdr:to>
    <xdr:pic>
      <xdr:nvPicPr>
        <xdr:cNvPr id="9"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8475" y="342900"/>
          <a:ext cx="24840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3305173</xdr:colOff>
          <xdr:row>140</xdr:row>
          <xdr:rowOff>152400</xdr:rowOff>
        </xdr:from>
        <xdr:to>
          <xdr:col>0</xdr:col>
          <xdr:colOff>4724400</xdr:colOff>
          <xdr:row>142</xdr:row>
          <xdr:rowOff>161926</xdr:rowOff>
        </xdr:to>
        <xdr:sp macro="" textlink="">
          <xdr:nvSpPr>
            <xdr:cNvPr id="15362" name="Object 2" hidden="1">
              <a:extLst>
                <a:ext uri="{63B3BB69-23CF-44E3-9099-C40C66FF867C}">
                  <a14:compatExt spid="_x0000_s15362"/>
                </a:ext>
                <a:ext uri="{FF2B5EF4-FFF2-40B4-BE49-F238E27FC236}">
                  <a16:creationId xmlns:a16="http://schemas.microsoft.com/office/drawing/2014/main" xmlns=""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3324225</xdr:colOff>
          <xdr:row>136</xdr:row>
          <xdr:rowOff>104776</xdr:rowOff>
        </xdr:from>
        <xdr:to>
          <xdr:col>0</xdr:col>
          <xdr:colOff>4676775</xdr:colOff>
          <xdr:row>138</xdr:row>
          <xdr:rowOff>161926</xdr:rowOff>
        </xdr:to>
        <xdr:sp macro="" textlink="">
          <xdr:nvSpPr>
            <xdr:cNvPr id="15364" name="Object 4" hidden="1">
              <a:extLst>
                <a:ext uri="{63B3BB69-23CF-44E3-9099-C40C66FF867C}">
                  <a14:compatExt spid="_x0000_s15364"/>
                </a:ext>
                <a:ext uri="{FF2B5EF4-FFF2-40B4-BE49-F238E27FC236}">
                  <a16:creationId xmlns:a16="http://schemas.microsoft.com/office/drawing/2014/main" xmlns=""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1238250</xdr:colOff>
      <xdr:row>28</xdr:row>
      <xdr:rowOff>0</xdr:rowOff>
    </xdr:from>
    <xdr:to>
      <xdr:col>0</xdr:col>
      <xdr:colOff>6468205</xdr:colOff>
      <xdr:row>48</xdr:row>
      <xdr:rowOff>67269</xdr:rowOff>
    </xdr:to>
    <xdr:pic>
      <xdr:nvPicPr>
        <xdr:cNvPr id="10" name="Imagen 9"/>
        <xdr:cNvPicPr>
          <a:picLocks noChangeAspect="1"/>
        </xdr:cNvPicPr>
      </xdr:nvPicPr>
      <xdr:blipFill>
        <a:blip xmlns:r="http://schemas.openxmlformats.org/officeDocument/2006/relationships" r:embed="rId1"/>
        <a:stretch>
          <a:fillRect/>
        </a:stretch>
      </xdr:blipFill>
      <xdr:spPr>
        <a:xfrm>
          <a:off x="1238250" y="7000875"/>
          <a:ext cx="5229955" cy="4258269"/>
        </a:xfrm>
        <a:prstGeom prst="rect">
          <a:avLst/>
        </a:prstGeom>
      </xdr:spPr>
    </xdr:pic>
    <xdr:clientData/>
  </xdr:twoCellAnchor>
  <xdr:twoCellAnchor>
    <xdr:from>
      <xdr:col>0</xdr:col>
      <xdr:colOff>123825</xdr:colOff>
      <xdr:row>0</xdr:row>
      <xdr:rowOff>47625</xdr:rowOff>
    </xdr:from>
    <xdr:to>
      <xdr:col>0</xdr:col>
      <xdr:colOff>1609725</xdr:colOff>
      <xdr:row>1</xdr:row>
      <xdr:rowOff>276225</xdr:rowOff>
    </xdr:to>
    <xdr:pic>
      <xdr:nvPicPr>
        <xdr:cNvPr id="13" name="Imagen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4859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5362575</xdr:colOff>
      <xdr:row>0</xdr:row>
      <xdr:rowOff>228600</xdr:rowOff>
    </xdr:from>
    <xdr:to>
      <xdr:col>0</xdr:col>
      <xdr:colOff>7867650</xdr:colOff>
      <xdr:row>1</xdr:row>
      <xdr:rowOff>152400</xdr:rowOff>
    </xdr:to>
    <xdr:pic>
      <xdr:nvPicPr>
        <xdr:cNvPr id="14"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62575" y="228600"/>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323850</xdr:rowOff>
    </xdr:from>
    <xdr:to>
      <xdr:col>1</xdr:col>
      <xdr:colOff>57675</xdr:colOff>
      <xdr:row>1</xdr:row>
      <xdr:rowOff>400050</xdr:rowOff>
    </xdr:to>
    <xdr:pic>
      <xdr:nvPicPr>
        <xdr:cNvPr id="15" name="Imagen 16"/>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828675"/>
          <a:ext cx="7992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3190875</xdr:colOff>
      <xdr:row>128</xdr:row>
      <xdr:rowOff>85725</xdr:rowOff>
    </xdr:from>
    <xdr:to>
      <xdr:col>0</xdr:col>
      <xdr:colOff>5038494</xdr:colOff>
      <xdr:row>130</xdr:row>
      <xdr:rowOff>95182</xdr:rowOff>
    </xdr:to>
    <xdr:pic>
      <xdr:nvPicPr>
        <xdr:cNvPr id="2" name="Imagen 1"/>
        <xdr:cNvPicPr>
          <a:picLocks noChangeAspect="1"/>
        </xdr:cNvPicPr>
      </xdr:nvPicPr>
      <xdr:blipFill>
        <a:blip xmlns:r="http://schemas.openxmlformats.org/officeDocument/2006/relationships" r:embed="rId5"/>
        <a:stretch>
          <a:fillRect/>
        </a:stretch>
      </xdr:blipFill>
      <xdr:spPr>
        <a:xfrm>
          <a:off x="3190875" y="28041600"/>
          <a:ext cx="1847619" cy="542857"/>
        </a:xfrm>
        <a:prstGeom prst="rect">
          <a:avLst/>
        </a:prstGeom>
      </xdr:spPr>
    </xdr:pic>
    <xdr:clientData/>
  </xdr:twoCellAnchor>
  <xdr:twoCellAnchor editAs="oneCell">
    <xdr:from>
      <xdr:col>0</xdr:col>
      <xdr:colOff>3314700</xdr:colOff>
      <xdr:row>132</xdr:row>
      <xdr:rowOff>95250</xdr:rowOff>
    </xdr:from>
    <xdr:to>
      <xdr:col>0</xdr:col>
      <xdr:colOff>4762500</xdr:colOff>
      <xdr:row>134</xdr:row>
      <xdr:rowOff>151889</xdr:rowOff>
    </xdr:to>
    <xdr:pic>
      <xdr:nvPicPr>
        <xdr:cNvPr id="3" name="Imagen 2"/>
        <xdr:cNvPicPr>
          <a:picLocks noChangeAspect="1"/>
        </xdr:cNvPicPr>
      </xdr:nvPicPr>
      <xdr:blipFill>
        <a:blip xmlns:r="http://schemas.openxmlformats.org/officeDocument/2006/relationships" r:embed="rId6"/>
        <a:stretch>
          <a:fillRect/>
        </a:stretch>
      </xdr:blipFill>
      <xdr:spPr>
        <a:xfrm>
          <a:off x="3314700" y="29270325"/>
          <a:ext cx="1447800" cy="590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180977</xdr:rowOff>
    </xdr:from>
    <xdr:to>
      <xdr:col>7</xdr:col>
      <xdr:colOff>69900</xdr:colOff>
      <xdr:row>4</xdr:row>
      <xdr:rowOff>23462</xdr:rowOff>
    </xdr:to>
    <xdr:pic>
      <xdr:nvPicPr>
        <xdr:cNvPr id="4"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7"/>
          <a:ext cx="9252000" cy="5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xdr:row>
      <xdr:rowOff>19050</xdr:rowOff>
    </xdr:from>
    <xdr:to>
      <xdr:col>6</xdr:col>
      <xdr:colOff>866775</xdr:colOff>
      <xdr:row>3</xdr:row>
      <xdr:rowOff>28575</xdr:rowOff>
    </xdr:to>
    <xdr:pic>
      <xdr:nvPicPr>
        <xdr:cNvPr id="5"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28600"/>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57150</xdr:rowOff>
    </xdr:from>
    <xdr:to>
      <xdr:col>0</xdr:col>
      <xdr:colOff>1609725</xdr:colOff>
      <xdr:row>3</xdr:row>
      <xdr:rowOff>161925</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5715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190502</xdr:rowOff>
    </xdr:from>
    <xdr:to>
      <xdr:col>7</xdr:col>
      <xdr:colOff>45525</xdr:colOff>
      <xdr:row>4</xdr:row>
      <xdr:rowOff>32582</xdr:rowOff>
    </xdr:to>
    <xdr:pic>
      <xdr:nvPicPr>
        <xdr:cNvPr id="11"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19152"/>
          <a:ext cx="9180000" cy="51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1</xdr:row>
      <xdr:rowOff>9525</xdr:rowOff>
    </xdr:from>
    <xdr:to>
      <xdr:col>6</xdr:col>
      <xdr:colOff>895350</xdr:colOff>
      <xdr:row>3</xdr:row>
      <xdr:rowOff>19050</xdr:rowOff>
    </xdr:to>
    <xdr:pic>
      <xdr:nvPicPr>
        <xdr:cNvPr id="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21907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47625</xdr:rowOff>
    </xdr:from>
    <xdr:to>
      <xdr:col>0</xdr:col>
      <xdr:colOff>1619250</xdr:colOff>
      <xdr:row>3</xdr:row>
      <xdr:rowOff>152400</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171452</xdr:rowOff>
    </xdr:from>
    <xdr:to>
      <xdr:col>7</xdr:col>
      <xdr:colOff>55050</xdr:colOff>
      <xdr:row>4</xdr:row>
      <xdr:rowOff>23057</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771527"/>
          <a:ext cx="9180000" cy="51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180975</xdr:rowOff>
    </xdr:from>
    <xdr:to>
      <xdr:col>6</xdr:col>
      <xdr:colOff>847725</xdr:colOff>
      <xdr:row>3</xdr:row>
      <xdr:rowOff>9525</xdr:rowOff>
    </xdr:to>
    <xdr:pic>
      <xdr:nvPicPr>
        <xdr:cNvPr id="8"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75" y="18097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38100</xdr:rowOff>
    </xdr:from>
    <xdr:to>
      <xdr:col>0</xdr:col>
      <xdr:colOff>1628775</xdr:colOff>
      <xdr:row>3</xdr:row>
      <xdr:rowOff>171450</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171453</xdr:rowOff>
    </xdr:from>
    <xdr:to>
      <xdr:col>7</xdr:col>
      <xdr:colOff>49725</xdr:colOff>
      <xdr:row>4</xdr:row>
      <xdr:rowOff>13128</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0103"/>
          <a:ext cx="9108000" cy="5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1</xdr:row>
      <xdr:rowOff>0</xdr:rowOff>
    </xdr:from>
    <xdr:to>
      <xdr:col>6</xdr:col>
      <xdr:colOff>800100</xdr:colOff>
      <xdr:row>3</xdr:row>
      <xdr:rowOff>9525</xdr:rowOff>
    </xdr:to>
    <xdr:pic>
      <xdr:nvPicPr>
        <xdr:cNvPr id="5"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209550"/>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0</xdr:rowOff>
    </xdr:from>
    <xdr:to>
      <xdr:col>0</xdr:col>
      <xdr:colOff>1638300</xdr:colOff>
      <xdr:row>3</xdr:row>
      <xdr:rowOff>161925</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0"/>
          <a:ext cx="14763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190502</xdr:rowOff>
    </xdr:from>
    <xdr:to>
      <xdr:col>7</xdr:col>
      <xdr:colOff>49875</xdr:colOff>
      <xdr:row>4</xdr:row>
      <xdr:rowOff>33999</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19152"/>
          <a:ext cx="9432000" cy="53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581025</xdr:colOff>
      <xdr:row>1</xdr:row>
      <xdr:rowOff>9525</xdr:rowOff>
    </xdr:from>
    <xdr:to>
      <xdr:col>6</xdr:col>
      <xdr:colOff>971550</xdr:colOff>
      <xdr:row>3</xdr:row>
      <xdr:rowOff>19050</xdr:rowOff>
    </xdr:to>
    <xdr:pic>
      <xdr:nvPicPr>
        <xdr:cNvPr id="5"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21907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38100</xdr:rowOff>
    </xdr:from>
    <xdr:to>
      <xdr:col>0</xdr:col>
      <xdr:colOff>1609725</xdr:colOff>
      <xdr:row>3</xdr:row>
      <xdr:rowOff>142875</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447675</xdr:colOff>
      <xdr:row>1</xdr:row>
      <xdr:rowOff>9525</xdr:rowOff>
    </xdr:from>
    <xdr:to>
      <xdr:col>4</xdr:col>
      <xdr:colOff>800100</xdr:colOff>
      <xdr:row>3</xdr:row>
      <xdr:rowOff>19050</xdr:rowOff>
    </xdr:to>
    <xdr:pic>
      <xdr:nvPicPr>
        <xdr:cNvPr id="5"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0" y="21907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28575</xdr:rowOff>
    </xdr:from>
    <xdr:to>
      <xdr:col>0</xdr:col>
      <xdr:colOff>1619250</xdr:colOff>
      <xdr:row>3</xdr:row>
      <xdr:rowOff>133350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85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171455</xdr:rowOff>
    </xdr:from>
    <xdr:to>
      <xdr:col>4</xdr:col>
      <xdr:colOff>933449</xdr:colOff>
      <xdr:row>4</xdr:row>
      <xdr:rowOff>20279</xdr:rowOff>
    </xdr:to>
    <xdr:pic>
      <xdr:nvPicPr>
        <xdr:cNvPr id="7" name="Imagen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800105"/>
          <a:ext cx="7134224" cy="58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542925</xdr:colOff>
      <xdr:row>1</xdr:row>
      <xdr:rowOff>38100</xdr:rowOff>
    </xdr:from>
    <xdr:to>
      <xdr:col>3</xdr:col>
      <xdr:colOff>914400</xdr:colOff>
      <xdr:row>3</xdr:row>
      <xdr:rowOff>47625</xdr:rowOff>
    </xdr:to>
    <xdr:pic>
      <xdr:nvPicPr>
        <xdr:cNvPr id="5"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0950" y="247650"/>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200037</xdr:rowOff>
    </xdr:from>
    <xdr:to>
      <xdr:col>4</xdr:col>
      <xdr:colOff>55800</xdr:colOff>
      <xdr:row>4</xdr:row>
      <xdr:rowOff>41437</xdr:rowOff>
    </xdr:to>
    <xdr:pic>
      <xdr:nvPicPr>
        <xdr:cNvPr id="7" name="Imagen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19910" r="978" b="45454"/>
        <a:stretch>
          <a:fillRect/>
        </a:stretch>
      </xdr:blipFill>
      <xdr:spPr bwMode="auto">
        <a:xfrm>
          <a:off x="0" y="828687"/>
          <a:ext cx="6228000" cy="5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47625</xdr:rowOff>
    </xdr:from>
    <xdr:to>
      <xdr:col>0</xdr:col>
      <xdr:colOff>1552575</xdr:colOff>
      <xdr:row>3</xdr:row>
      <xdr:rowOff>152400</xdr:rowOff>
    </xdr:to>
    <xdr:pic>
      <xdr:nvPicPr>
        <xdr:cNvPr id="9"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200026</xdr:rowOff>
    </xdr:from>
    <xdr:to>
      <xdr:col>4</xdr:col>
      <xdr:colOff>36750</xdr:colOff>
      <xdr:row>4</xdr:row>
      <xdr:rowOff>47626</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0" y="828676"/>
          <a:ext cx="62280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1</xdr:row>
      <xdr:rowOff>19050</xdr:rowOff>
    </xdr:from>
    <xdr:to>
      <xdr:col>3</xdr:col>
      <xdr:colOff>923925</xdr:colOff>
      <xdr:row>3</xdr:row>
      <xdr:rowOff>28575</xdr:rowOff>
    </xdr:to>
    <xdr:pic>
      <xdr:nvPicPr>
        <xdr:cNvPr id="7"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9525" y="228600"/>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28575</xdr:rowOff>
    </xdr:from>
    <xdr:to>
      <xdr:col>0</xdr:col>
      <xdr:colOff>1609725</xdr:colOff>
      <xdr:row>3</xdr:row>
      <xdr:rowOff>161925</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28575"/>
          <a:ext cx="14763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190501</xdr:rowOff>
    </xdr:from>
    <xdr:to>
      <xdr:col>4</xdr:col>
      <xdr:colOff>20925</xdr:colOff>
      <xdr:row>4</xdr:row>
      <xdr:rowOff>45161</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19151"/>
          <a:ext cx="6336000" cy="6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1</xdr:row>
      <xdr:rowOff>38100</xdr:rowOff>
    </xdr:from>
    <xdr:to>
      <xdr:col>3</xdr:col>
      <xdr:colOff>1057275</xdr:colOff>
      <xdr:row>3</xdr:row>
      <xdr:rowOff>47625</xdr:rowOff>
    </xdr:to>
    <xdr:pic>
      <xdr:nvPicPr>
        <xdr:cNvPr id="7"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4300" y="247650"/>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0</xdr:rowOff>
    </xdr:from>
    <xdr:to>
      <xdr:col>0</xdr:col>
      <xdr:colOff>1600200</xdr:colOff>
      <xdr:row>3</xdr:row>
      <xdr:rowOff>190500</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0"/>
          <a:ext cx="1476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161923</xdr:rowOff>
    </xdr:from>
    <xdr:to>
      <xdr:col>4</xdr:col>
      <xdr:colOff>10725</xdr:colOff>
      <xdr:row>4</xdr:row>
      <xdr:rowOff>9524</xdr:rowOff>
    </xdr:to>
    <xdr:pic>
      <xdr:nvPicPr>
        <xdr:cNvPr id="4"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790573"/>
          <a:ext cx="7164000"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1</xdr:row>
      <xdr:rowOff>9525</xdr:rowOff>
    </xdr:from>
    <xdr:to>
      <xdr:col>3</xdr:col>
      <xdr:colOff>990600</xdr:colOff>
      <xdr:row>3</xdr:row>
      <xdr:rowOff>19050</xdr:rowOff>
    </xdr:to>
    <xdr:pic>
      <xdr:nvPicPr>
        <xdr:cNvPr id="7"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3450" y="21907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28575</xdr:rowOff>
    </xdr:from>
    <xdr:to>
      <xdr:col>0</xdr:col>
      <xdr:colOff>1581150</xdr:colOff>
      <xdr:row>3</xdr:row>
      <xdr:rowOff>133350</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285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200023</xdr:rowOff>
    </xdr:from>
    <xdr:to>
      <xdr:col>4</xdr:col>
      <xdr:colOff>31312</xdr:colOff>
      <xdr:row>4</xdr:row>
      <xdr:rowOff>47624</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28673"/>
          <a:ext cx="7060762"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1</xdr:row>
      <xdr:rowOff>47625</xdr:rowOff>
    </xdr:from>
    <xdr:to>
      <xdr:col>3</xdr:col>
      <xdr:colOff>885825</xdr:colOff>
      <xdr:row>3</xdr:row>
      <xdr:rowOff>57150</xdr:rowOff>
    </xdr:to>
    <xdr:pic>
      <xdr:nvPicPr>
        <xdr:cNvPr id="7"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9625" y="25717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28575</xdr:rowOff>
    </xdr:from>
    <xdr:to>
      <xdr:col>0</xdr:col>
      <xdr:colOff>1590675</xdr:colOff>
      <xdr:row>3</xdr:row>
      <xdr:rowOff>190500</xdr:rowOff>
    </xdr:to>
    <xdr:pic>
      <xdr:nvPicPr>
        <xdr:cNvPr id="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28575"/>
          <a:ext cx="14763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171448</xdr:rowOff>
    </xdr:from>
    <xdr:to>
      <xdr:col>3</xdr:col>
      <xdr:colOff>960000</xdr:colOff>
      <xdr:row>4</xdr:row>
      <xdr:rowOff>28575</xdr:rowOff>
    </xdr:to>
    <xdr:pic>
      <xdr:nvPicPr>
        <xdr:cNvPr id="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0098"/>
          <a:ext cx="7056000" cy="6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xdr:row>
      <xdr:rowOff>38100</xdr:rowOff>
    </xdr:from>
    <xdr:to>
      <xdr:col>3</xdr:col>
      <xdr:colOff>885825</xdr:colOff>
      <xdr:row>3</xdr:row>
      <xdr:rowOff>47625</xdr:rowOff>
    </xdr:to>
    <xdr:pic>
      <xdr:nvPicPr>
        <xdr:cNvPr id="5"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247650"/>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19050</xdr:rowOff>
    </xdr:from>
    <xdr:to>
      <xdr:col>0</xdr:col>
      <xdr:colOff>1666875</xdr:colOff>
      <xdr:row>3</xdr:row>
      <xdr:rowOff>190500</xdr:rowOff>
    </xdr:to>
    <xdr:pic>
      <xdr:nvPicPr>
        <xdr:cNvPr id="7"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19050"/>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171448</xdr:rowOff>
    </xdr:from>
    <xdr:to>
      <xdr:col>4</xdr:col>
      <xdr:colOff>14925</xdr:colOff>
      <xdr:row>4</xdr:row>
      <xdr:rowOff>19049</xdr:rowOff>
    </xdr:to>
    <xdr:pic>
      <xdr:nvPicPr>
        <xdr:cNvPr id="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0098"/>
          <a:ext cx="7092000"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0</xdr:row>
      <xdr:rowOff>200025</xdr:rowOff>
    </xdr:from>
    <xdr:to>
      <xdr:col>3</xdr:col>
      <xdr:colOff>876300</xdr:colOff>
      <xdr:row>3</xdr:row>
      <xdr:rowOff>0</xdr:rowOff>
    </xdr:to>
    <xdr:pic>
      <xdr:nvPicPr>
        <xdr:cNvPr id="5"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20002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0</xdr:rowOff>
    </xdr:from>
    <xdr:to>
      <xdr:col>0</xdr:col>
      <xdr:colOff>1619250</xdr:colOff>
      <xdr:row>3</xdr:row>
      <xdr:rowOff>190500</xdr:rowOff>
    </xdr:to>
    <xdr:pic>
      <xdr:nvPicPr>
        <xdr:cNvPr id="7"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476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xdr:row>
      <xdr:rowOff>171447</xdr:rowOff>
    </xdr:from>
    <xdr:to>
      <xdr:col>5</xdr:col>
      <xdr:colOff>30900</xdr:colOff>
      <xdr:row>4</xdr:row>
      <xdr:rowOff>9526</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28672"/>
          <a:ext cx="7308000" cy="57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1</xdr:row>
      <xdr:rowOff>19050</xdr:rowOff>
    </xdr:from>
    <xdr:to>
      <xdr:col>4</xdr:col>
      <xdr:colOff>1038225</xdr:colOff>
      <xdr:row>3</xdr:row>
      <xdr:rowOff>9525</xdr:rowOff>
    </xdr:to>
    <xdr:pic>
      <xdr:nvPicPr>
        <xdr:cNvPr id="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8700" y="238125"/>
          <a:ext cx="2333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47625</xdr:rowOff>
    </xdr:from>
    <xdr:to>
      <xdr:col>0</xdr:col>
      <xdr:colOff>1590675</xdr:colOff>
      <xdr:row>3</xdr:row>
      <xdr:rowOff>161925</xdr:rowOff>
    </xdr:to>
    <xdr:pic>
      <xdr:nvPicPr>
        <xdr:cNvPr id="5"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47625"/>
          <a:ext cx="14763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5"/>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16.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9.5" customHeight="1" x14ac:dyDescent="0.25">
      <c r="A1" s="133"/>
      <c r="B1" s="133"/>
      <c r="C1" s="133"/>
      <c r="D1" s="133"/>
      <c r="E1" s="133"/>
      <c r="F1" s="133"/>
      <c r="G1" s="133"/>
      <c r="H1" s="133"/>
      <c r="I1" s="133"/>
      <c r="J1" s="133"/>
    </row>
    <row r="2" spans="1:10" ht="19.5" customHeight="1" x14ac:dyDescent="0.25">
      <c r="A2" s="133"/>
      <c r="B2" s="133"/>
      <c r="C2" s="133"/>
      <c r="D2" s="133"/>
      <c r="E2" s="133"/>
      <c r="F2" s="133"/>
      <c r="G2" s="133"/>
      <c r="H2" s="133"/>
      <c r="I2" s="133"/>
      <c r="J2" s="133"/>
    </row>
    <row r="3" spans="1:10" ht="19.5" customHeight="1" x14ac:dyDescent="0.25">
      <c r="A3" s="133"/>
      <c r="B3" s="133"/>
      <c r="C3" s="133"/>
      <c r="D3" s="133"/>
      <c r="E3" s="133"/>
      <c r="F3" s="133"/>
      <c r="G3" s="133"/>
      <c r="H3" s="133"/>
      <c r="I3" s="133"/>
      <c r="J3" s="133"/>
    </row>
    <row r="4" spans="1:10" ht="19.5" customHeight="1" x14ac:dyDescent="0.25">
      <c r="A4" s="133"/>
      <c r="B4" s="133"/>
      <c r="C4" s="133"/>
      <c r="D4" s="133"/>
      <c r="E4" s="133"/>
      <c r="F4" s="133"/>
      <c r="G4" s="133"/>
      <c r="H4" s="133"/>
      <c r="I4" s="133"/>
      <c r="J4" s="133"/>
    </row>
    <row r="5" spans="1:10" ht="19.5" customHeight="1" x14ac:dyDescent="0.25">
      <c r="A5" s="133"/>
      <c r="B5" s="133"/>
      <c r="C5" s="133"/>
      <c r="D5" s="133"/>
      <c r="E5" s="133"/>
      <c r="F5" s="133"/>
      <c r="G5" s="133"/>
      <c r="H5" s="133"/>
      <c r="I5" s="133"/>
      <c r="J5" s="133"/>
    </row>
    <row r="6" spans="1:10" ht="17.25" customHeight="1" x14ac:dyDescent="0.25">
      <c r="A6" s="160" t="s">
        <v>33</v>
      </c>
      <c r="B6" s="161"/>
      <c r="C6" s="161"/>
      <c r="D6" s="161"/>
      <c r="E6" s="161"/>
      <c r="F6" s="161"/>
      <c r="G6" s="161"/>
      <c r="H6" s="161"/>
      <c r="I6" s="161"/>
      <c r="J6" s="162"/>
    </row>
    <row r="7" spans="1:10" ht="17.25" customHeight="1" x14ac:dyDescent="0.25">
      <c r="A7" s="134"/>
      <c r="B7" s="135"/>
      <c r="C7" s="135"/>
      <c r="D7" s="135"/>
      <c r="E7" s="135"/>
      <c r="F7" s="135"/>
      <c r="G7" s="135"/>
      <c r="H7" s="135"/>
      <c r="I7" s="135"/>
      <c r="J7" s="136"/>
    </row>
    <row r="8" spans="1:10" ht="12.75" customHeight="1" x14ac:dyDescent="0.25">
      <c r="A8" s="182" t="s">
        <v>115</v>
      </c>
      <c r="B8" s="183"/>
      <c r="C8" s="183"/>
      <c r="D8" s="183"/>
      <c r="E8" s="183"/>
      <c r="F8" s="183"/>
      <c r="G8" s="183"/>
      <c r="H8" s="183"/>
      <c r="I8" s="183"/>
      <c r="J8" s="184"/>
    </row>
    <row r="9" spans="1:10" ht="12.75" customHeight="1" x14ac:dyDescent="0.25">
      <c r="A9" s="182"/>
      <c r="B9" s="183"/>
      <c r="C9" s="183"/>
      <c r="D9" s="183"/>
      <c r="E9" s="183"/>
      <c r="F9" s="183"/>
      <c r="G9" s="183"/>
      <c r="H9" s="183"/>
      <c r="I9" s="183"/>
      <c r="J9" s="184"/>
    </row>
    <row r="10" spans="1:10" ht="12.75" customHeight="1" x14ac:dyDescent="0.25">
      <c r="A10" s="182"/>
      <c r="B10" s="183"/>
      <c r="C10" s="183"/>
      <c r="D10" s="183"/>
      <c r="E10" s="183"/>
      <c r="F10" s="183"/>
      <c r="G10" s="183"/>
      <c r="H10" s="183"/>
      <c r="I10" s="183"/>
      <c r="J10" s="184"/>
    </row>
    <row r="11" spans="1:10" s="5" customFormat="1" ht="27" customHeight="1" x14ac:dyDescent="0.3">
      <c r="A11" s="70" t="s">
        <v>34</v>
      </c>
      <c r="B11" s="71" t="s">
        <v>35</v>
      </c>
      <c r="C11" s="72"/>
      <c r="D11" s="72"/>
      <c r="E11" s="72"/>
      <c r="F11" s="72"/>
      <c r="G11" s="72"/>
      <c r="H11" s="72"/>
      <c r="I11" s="72"/>
      <c r="J11" s="73"/>
    </row>
    <row r="12" spans="1:10" s="5" customFormat="1" ht="16.5" x14ac:dyDescent="0.3">
      <c r="A12" s="74"/>
      <c r="B12" s="75"/>
      <c r="C12" s="75"/>
      <c r="D12" s="75"/>
      <c r="E12" s="75"/>
      <c r="F12" s="75"/>
      <c r="G12" s="75"/>
      <c r="H12" s="75"/>
      <c r="I12" s="75"/>
      <c r="J12" s="76"/>
    </row>
    <row r="13" spans="1:10" s="5" customFormat="1" ht="27" customHeight="1" x14ac:dyDescent="0.3">
      <c r="A13" s="77" t="s">
        <v>36</v>
      </c>
      <c r="B13" s="168" t="s">
        <v>66</v>
      </c>
      <c r="C13" s="169"/>
      <c r="D13" s="169"/>
      <c r="E13" s="169"/>
      <c r="F13" s="169"/>
      <c r="G13" s="169"/>
      <c r="H13" s="169"/>
      <c r="I13" s="169"/>
      <c r="J13" s="170"/>
    </row>
    <row r="14" spans="1:10" s="5" customFormat="1" ht="18" customHeight="1" x14ac:dyDescent="0.3">
      <c r="A14" s="78"/>
      <c r="B14" s="167" t="s">
        <v>216</v>
      </c>
      <c r="C14" s="167"/>
      <c r="D14" s="167"/>
      <c r="E14" s="167"/>
      <c r="F14" s="167"/>
      <c r="G14" s="167"/>
      <c r="H14" s="167"/>
      <c r="I14" s="167"/>
      <c r="J14" s="164"/>
    </row>
    <row r="15" spans="1:10" s="5" customFormat="1" ht="18" customHeight="1" x14ac:dyDescent="0.3">
      <c r="A15" s="74"/>
      <c r="B15" s="165"/>
      <c r="C15" s="165"/>
      <c r="D15" s="165"/>
      <c r="E15" s="165"/>
      <c r="F15" s="165"/>
      <c r="G15" s="165"/>
      <c r="H15" s="165"/>
      <c r="I15" s="165"/>
      <c r="J15" s="166"/>
    </row>
    <row r="16" spans="1:10" s="5" customFormat="1" ht="21.75" customHeight="1" x14ac:dyDescent="0.3">
      <c r="A16" s="77" t="s">
        <v>37</v>
      </c>
      <c r="B16" s="168" t="s">
        <v>65</v>
      </c>
      <c r="C16" s="171"/>
      <c r="D16" s="171"/>
      <c r="E16" s="171"/>
      <c r="F16" s="171"/>
      <c r="G16" s="171"/>
      <c r="H16" s="169"/>
      <c r="I16" s="169"/>
      <c r="J16" s="170"/>
    </row>
    <row r="17" spans="1:10" s="5" customFormat="1" ht="15" customHeight="1" x14ac:dyDescent="0.3">
      <c r="A17" s="78"/>
      <c r="B17" s="172" t="s">
        <v>84</v>
      </c>
      <c r="C17" s="172"/>
      <c r="D17" s="172"/>
      <c r="E17" s="172"/>
      <c r="F17" s="172"/>
      <c r="G17" s="172"/>
      <c r="H17" s="172"/>
      <c r="I17" s="172"/>
      <c r="J17" s="173"/>
    </row>
    <row r="18" spans="1:10" s="5" customFormat="1" ht="15" customHeight="1" x14ac:dyDescent="0.3">
      <c r="A18" s="74"/>
      <c r="B18" s="174"/>
      <c r="C18" s="174"/>
      <c r="D18" s="174"/>
      <c r="E18" s="174"/>
      <c r="F18" s="174"/>
      <c r="G18" s="174"/>
      <c r="H18" s="174"/>
      <c r="I18" s="174"/>
      <c r="J18" s="175"/>
    </row>
    <row r="19" spans="1:10" s="5" customFormat="1" ht="21.75" customHeight="1" x14ac:dyDescent="0.3">
      <c r="A19" s="77" t="s">
        <v>38</v>
      </c>
      <c r="B19" s="168" t="s">
        <v>82</v>
      </c>
      <c r="C19" s="171"/>
      <c r="D19" s="171"/>
      <c r="E19" s="171"/>
      <c r="F19" s="171"/>
      <c r="G19" s="171"/>
      <c r="H19" s="171"/>
      <c r="I19" s="171"/>
      <c r="J19" s="170"/>
    </row>
    <row r="20" spans="1:10" s="5" customFormat="1" ht="17.25" customHeight="1" x14ac:dyDescent="0.3">
      <c r="A20" s="78"/>
      <c r="B20" s="163" t="s">
        <v>217</v>
      </c>
      <c r="C20" s="163"/>
      <c r="D20" s="163"/>
      <c r="E20" s="163"/>
      <c r="F20" s="163"/>
      <c r="G20" s="163"/>
      <c r="H20" s="163"/>
      <c r="I20" s="163"/>
      <c r="J20" s="164"/>
    </row>
    <row r="21" spans="1:10" s="5" customFormat="1" ht="17.25" customHeight="1" x14ac:dyDescent="0.3">
      <c r="A21" s="74"/>
      <c r="B21" s="165"/>
      <c r="C21" s="165"/>
      <c r="D21" s="165"/>
      <c r="E21" s="165"/>
      <c r="F21" s="165"/>
      <c r="G21" s="165"/>
      <c r="H21" s="165"/>
      <c r="I21" s="165"/>
      <c r="J21" s="166"/>
    </row>
    <row r="22" spans="1:10" ht="21.75" customHeight="1" x14ac:dyDescent="0.3">
      <c r="A22" s="77" t="s">
        <v>39</v>
      </c>
      <c r="B22" s="168" t="s">
        <v>87</v>
      </c>
      <c r="C22" s="171"/>
      <c r="D22" s="171"/>
      <c r="E22" s="171"/>
      <c r="F22" s="171"/>
      <c r="G22" s="171"/>
      <c r="H22" s="171"/>
      <c r="I22" s="171"/>
      <c r="J22" s="176"/>
    </row>
    <row r="23" spans="1:10" ht="18" customHeight="1" x14ac:dyDescent="0.3">
      <c r="A23" s="78"/>
      <c r="B23" s="177" t="s">
        <v>146</v>
      </c>
      <c r="C23" s="177"/>
      <c r="D23" s="177"/>
      <c r="E23" s="177"/>
      <c r="F23" s="177"/>
      <c r="G23" s="177"/>
      <c r="H23" s="177"/>
      <c r="I23" s="177"/>
      <c r="J23" s="178"/>
    </row>
    <row r="24" spans="1:10" ht="18" customHeight="1" x14ac:dyDescent="0.3">
      <c r="A24" s="74"/>
      <c r="B24" s="179"/>
      <c r="C24" s="179"/>
      <c r="D24" s="179"/>
      <c r="E24" s="179"/>
      <c r="F24" s="179"/>
      <c r="G24" s="179"/>
      <c r="H24" s="179"/>
      <c r="I24" s="179"/>
      <c r="J24" s="180"/>
    </row>
    <row r="25" spans="1:10" ht="21.75" customHeight="1" x14ac:dyDescent="0.3">
      <c r="A25" s="70" t="s">
        <v>67</v>
      </c>
      <c r="B25" s="168" t="s">
        <v>83</v>
      </c>
      <c r="C25" s="181"/>
      <c r="D25" s="181"/>
      <c r="E25" s="181"/>
      <c r="F25" s="181"/>
      <c r="G25" s="181"/>
      <c r="H25" s="181"/>
      <c r="I25" s="181"/>
      <c r="J25" s="176"/>
    </row>
    <row r="26" spans="1:10" ht="18" customHeight="1" x14ac:dyDescent="0.3">
      <c r="A26" s="70"/>
      <c r="B26" s="167" t="s">
        <v>85</v>
      </c>
      <c r="C26" s="167"/>
      <c r="D26" s="167"/>
      <c r="E26" s="167"/>
      <c r="F26" s="167"/>
      <c r="G26" s="167"/>
      <c r="H26" s="167"/>
      <c r="I26" s="167"/>
      <c r="J26" s="164"/>
    </row>
    <row r="27" spans="1:10" ht="18" customHeight="1" x14ac:dyDescent="0.3">
      <c r="A27" s="74"/>
      <c r="B27" s="165"/>
      <c r="C27" s="165"/>
      <c r="D27" s="165"/>
      <c r="E27" s="165"/>
      <c r="F27" s="165"/>
      <c r="G27" s="165"/>
      <c r="H27" s="165"/>
      <c r="I27" s="165"/>
      <c r="J27" s="166"/>
    </row>
    <row r="28" spans="1:10" ht="21.75" customHeight="1" x14ac:dyDescent="0.3">
      <c r="A28" s="77" t="s">
        <v>68</v>
      </c>
      <c r="B28" s="168" t="s">
        <v>75</v>
      </c>
      <c r="C28" s="169"/>
      <c r="D28" s="169"/>
      <c r="E28" s="169"/>
      <c r="F28" s="169"/>
      <c r="G28" s="169"/>
      <c r="H28" s="169"/>
      <c r="I28" s="169"/>
      <c r="J28" s="170"/>
    </row>
    <row r="29" spans="1:10" ht="18" customHeight="1" x14ac:dyDescent="0.3">
      <c r="A29" s="78"/>
      <c r="B29" s="167" t="s">
        <v>227</v>
      </c>
      <c r="C29" s="167"/>
      <c r="D29" s="167"/>
      <c r="E29" s="167"/>
      <c r="F29" s="167"/>
      <c r="G29" s="167"/>
      <c r="H29" s="167"/>
      <c r="I29" s="167"/>
      <c r="J29" s="164"/>
    </row>
    <row r="30" spans="1:10" ht="18" customHeight="1" x14ac:dyDescent="0.3">
      <c r="A30" s="74"/>
      <c r="B30" s="165"/>
      <c r="C30" s="165"/>
      <c r="D30" s="165"/>
      <c r="E30" s="165"/>
      <c r="F30" s="165"/>
      <c r="G30" s="165"/>
      <c r="H30" s="165"/>
      <c r="I30" s="165"/>
      <c r="J30" s="166"/>
    </row>
    <row r="31" spans="1:10" ht="21.75" customHeight="1" x14ac:dyDescent="0.3">
      <c r="A31" s="77" t="s">
        <v>69</v>
      </c>
      <c r="B31" s="168" t="s">
        <v>76</v>
      </c>
      <c r="C31" s="171"/>
      <c r="D31" s="171"/>
      <c r="E31" s="171"/>
      <c r="F31" s="171"/>
      <c r="G31" s="171"/>
      <c r="H31" s="169"/>
      <c r="I31" s="169"/>
      <c r="J31" s="170"/>
    </row>
    <row r="32" spans="1:10" ht="18" customHeight="1" x14ac:dyDescent="0.3">
      <c r="A32" s="78"/>
      <c r="B32" s="167" t="s">
        <v>228</v>
      </c>
      <c r="C32" s="167"/>
      <c r="D32" s="167"/>
      <c r="E32" s="167"/>
      <c r="F32" s="167"/>
      <c r="G32" s="167"/>
      <c r="H32" s="167"/>
      <c r="I32" s="167"/>
      <c r="J32" s="164"/>
    </row>
    <row r="33" spans="1:10" ht="18" customHeight="1" x14ac:dyDescent="0.3">
      <c r="A33" s="74"/>
      <c r="B33" s="165"/>
      <c r="C33" s="165"/>
      <c r="D33" s="165"/>
      <c r="E33" s="165"/>
      <c r="F33" s="165"/>
      <c r="G33" s="165"/>
      <c r="H33" s="165"/>
      <c r="I33" s="165"/>
      <c r="J33" s="166"/>
    </row>
    <row r="34" spans="1:10" ht="21.75" customHeight="1" x14ac:dyDescent="0.3">
      <c r="A34" s="77" t="s">
        <v>70</v>
      </c>
      <c r="B34" s="168" t="s">
        <v>88</v>
      </c>
      <c r="C34" s="171"/>
      <c r="D34" s="171"/>
      <c r="E34" s="171"/>
      <c r="F34" s="171"/>
      <c r="G34" s="171"/>
      <c r="H34" s="171"/>
      <c r="I34" s="171"/>
      <c r="J34" s="170"/>
    </row>
    <row r="35" spans="1:10" ht="18" customHeight="1" x14ac:dyDescent="0.3">
      <c r="A35" s="78"/>
      <c r="B35" s="177" t="s">
        <v>229</v>
      </c>
      <c r="C35" s="177"/>
      <c r="D35" s="177"/>
      <c r="E35" s="177"/>
      <c r="F35" s="177"/>
      <c r="G35" s="177"/>
      <c r="H35" s="177"/>
      <c r="I35" s="177"/>
      <c r="J35" s="178"/>
    </row>
    <row r="36" spans="1:10" ht="18" customHeight="1" x14ac:dyDescent="0.3">
      <c r="A36" s="74"/>
      <c r="B36" s="179"/>
      <c r="C36" s="179"/>
      <c r="D36" s="179"/>
      <c r="E36" s="179"/>
      <c r="F36" s="179"/>
      <c r="G36" s="179"/>
      <c r="H36" s="179"/>
      <c r="I36" s="179"/>
      <c r="J36" s="180"/>
    </row>
    <row r="37" spans="1:10" ht="21.75" customHeight="1" x14ac:dyDescent="0.3">
      <c r="A37" s="77" t="s">
        <v>71</v>
      </c>
      <c r="B37" s="168" t="s">
        <v>77</v>
      </c>
      <c r="C37" s="171"/>
      <c r="D37" s="171"/>
      <c r="E37" s="171"/>
      <c r="F37" s="171"/>
      <c r="G37" s="171"/>
      <c r="H37" s="171"/>
      <c r="I37" s="171"/>
      <c r="J37" s="170"/>
    </row>
    <row r="38" spans="1:10" ht="18" customHeight="1" x14ac:dyDescent="0.3">
      <c r="A38" s="78"/>
      <c r="B38" s="167" t="s">
        <v>230</v>
      </c>
      <c r="C38" s="167"/>
      <c r="D38" s="167"/>
      <c r="E38" s="167"/>
      <c r="F38" s="167"/>
      <c r="G38" s="167"/>
      <c r="H38" s="167"/>
      <c r="I38" s="167"/>
      <c r="J38" s="164"/>
    </row>
    <row r="39" spans="1:10" ht="15" customHeight="1" x14ac:dyDescent="0.3">
      <c r="A39" s="74"/>
      <c r="B39" s="165"/>
      <c r="C39" s="165"/>
      <c r="D39" s="165"/>
      <c r="E39" s="165"/>
      <c r="F39" s="165"/>
      <c r="G39" s="165"/>
      <c r="H39" s="165"/>
      <c r="I39" s="165"/>
      <c r="J39" s="166"/>
    </row>
    <row r="40" spans="1:10" ht="21.75" customHeight="1" x14ac:dyDescent="0.3">
      <c r="A40" s="77" t="s">
        <v>72</v>
      </c>
      <c r="B40" s="168" t="s">
        <v>78</v>
      </c>
      <c r="C40" s="171"/>
      <c r="D40" s="171"/>
      <c r="E40" s="171"/>
      <c r="F40" s="171"/>
      <c r="G40" s="171"/>
      <c r="H40" s="169"/>
      <c r="I40" s="169"/>
      <c r="J40" s="170"/>
    </row>
    <row r="41" spans="1:10" ht="18" customHeight="1" x14ac:dyDescent="0.3">
      <c r="A41" s="78"/>
      <c r="B41" s="167" t="s">
        <v>147</v>
      </c>
      <c r="C41" s="167"/>
      <c r="D41" s="167"/>
      <c r="E41" s="167"/>
      <c r="F41" s="167"/>
      <c r="G41" s="167"/>
      <c r="H41" s="167"/>
      <c r="I41" s="167"/>
      <c r="J41" s="164"/>
    </row>
    <row r="42" spans="1:10" ht="18" customHeight="1" x14ac:dyDescent="0.3">
      <c r="A42" s="74"/>
      <c r="B42" s="165"/>
      <c r="C42" s="165"/>
      <c r="D42" s="165"/>
      <c r="E42" s="165"/>
      <c r="F42" s="165"/>
      <c r="G42" s="165"/>
      <c r="H42" s="165"/>
      <c r="I42" s="165"/>
      <c r="J42" s="166"/>
    </row>
    <row r="43" spans="1:10" ht="21.75" customHeight="1" x14ac:dyDescent="0.3">
      <c r="A43" s="77" t="s">
        <v>73</v>
      </c>
      <c r="B43" s="168" t="s">
        <v>79</v>
      </c>
      <c r="C43" s="171"/>
      <c r="D43" s="171"/>
      <c r="E43" s="171"/>
      <c r="F43" s="171"/>
      <c r="G43" s="171"/>
      <c r="H43" s="171"/>
      <c r="I43" s="171"/>
      <c r="J43" s="170"/>
    </row>
    <row r="44" spans="1:10" ht="18" customHeight="1" x14ac:dyDescent="0.3">
      <c r="A44" s="78"/>
      <c r="B44" s="167" t="s">
        <v>148</v>
      </c>
      <c r="C44" s="167"/>
      <c r="D44" s="167"/>
      <c r="E44" s="167"/>
      <c r="F44" s="167"/>
      <c r="G44" s="167"/>
      <c r="H44" s="167"/>
      <c r="I44" s="167"/>
      <c r="J44" s="164"/>
    </row>
    <row r="45" spans="1:10" ht="18" customHeight="1" x14ac:dyDescent="0.3">
      <c r="A45" s="74"/>
      <c r="B45" s="165"/>
      <c r="C45" s="165"/>
      <c r="D45" s="165"/>
      <c r="E45" s="165"/>
      <c r="F45" s="165"/>
      <c r="G45" s="165"/>
      <c r="H45" s="165"/>
      <c r="I45" s="165"/>
      <c r="J45" s="166"/>
    </row>
    <row r="46" spans="1:10" ht="21.75" customHeight="1" x14ac:dyDescent="0.3">
      <c r="A46" s="77" t="s">
        <v>74</v>
      </c>
      <c r="B46" s="168" t="s">
        <v>89</v>
      </c>
      <c r="C46" s="171"/>
      <c r="D46" s="171"/>
      <c r="E46" s="171"/>
      <c r="F46" s="171"/>
      <c r="G46" s="171"/>
      <c r="H46" s="171"/>
      <c r="I46" s="171"/>
      <c r="J46" s="170"/>
    </row>
    <row r="47" spans="1:10" ht="18" customHeight="1" x14ac:dyDescent="0.3">
      <c r="A47" s="78"/>
      <c r="B47" s="177" t="s">
        <v>231</v>
      </c>
      <c r="C47" s="177"/>
      <c r="D47" s="177"/>
      <c r="E47" s="177"/>
      <c r="F47" s="177"/>
      <c r="G47" s="177"/>
      <c r="H47" s="177"/>
      <c r="I47" s="177"/>
      <c r="J47" s="178"/>
    </row>
    <row r="48" spans="1:10" ht="18" customHeight="1" x14ac:dyDescent="0.3">
      <c r="A48" s="74"/>
      <c r="B48" s="179"/>
      <c r="C48" s="179"/>
      <c r="D48" s="179"/>
      <c r="E48" s="179"/>
      <c r="F48" s="179"/>
      <c r="G48" s="179"/>
      <c r="H48" s="179"/>
      <c r="I48" s="179"/>
      <c r="J48" s="180"/>
    </row>
    <row r="49" spans="1:10" ht="21.75" customHeight="1" x14ac:dyDescent="0.3">
      <c r="A49" s="70" t="s">
        <v>80</v>
      </c>
      <c r="B49" s="168" t="s">
        <v>81</v>
      </c>
      <c r="C49" s="171"/>
      <c r="D49" s="171"/>
      <c r="E49" s="171"/>
      <c r="F49" s="171"/>
      <c r="G49" s="171"/>
      <c r="H49" s="171"/>
      <c r="I49" s="171"/>
      <c r="J49" s="170"/>
    </row>
    <row r="50" spans="1:10" ht="18" customHeight="1" x14ac:dyDescent="0.3">
      <c r="A50" s="78"/>
      <c r="B50" s="167" t="s">
        <v>232</v>
      </c>
      <c r="C50" s="167"/>
      <c r="D50" s="167"/>
      <c r="E50" s="167"/>
      <c r="F50" s="167"/>
      <c r="G50" s="167"/>
      <c r="H50" s="167"/>
      <c r="I50" s="167"/>
      <c r="J50" s="164"/>
    </row>
    <row r="51" spans="1:10" ht="18" customHeight="1" x14ac:dyDescent="0.3">
      <c r="A51" s="74"/>
      <c r="B51" s="165"/>
      <c r="C51" s="165"/>
      <c r="D51" s="165"/>
      <c r="E51" s="165"/>
      <c r="F51" s="165"/>
      <c r="G51" s="165"/>
      <c r="H51" s="165"/>
      <c r="I51" s="165"/>
      <c r="J51" s="166"/>
    </row>
    <row r="52" spans="1:10" ht="21.75" customHeight="1" x14ac:dyDescent="0.3">
      <c r="A52" s="70" t="s">
        <v>129</v>
      </c>
      <c r="B52" s="168" t="s">
        <v>130</v>
      </c>
      <c r="C52" s="171"/>
      <c r="D52" s="171"/>
      <c r="E52" s="171"/>
      <c r="F52" s="171"/>
      <c r="G52" s="171"/>
      <c r="H52" s="171"/>
      <c r="I52" s="171"/>
      <c r="J52" s="170"/>
    </row>
    <row r="53" spans="1:10" ht="18" customHeight="1" x14ac:dyDescent="0.3">
      <c r="A53" s="78"/>
      <c r="B53" s="163" t="s">
        <v>144</v>
      </c>
      <c r="C53" s="163"/>
      <c r="D53" s="163"/>
      <c r="E53" s="163"/>
      <c r="F53" s="163"/>
      <c r="G53" s="163"/>
      <c r="H53" s="163"/>
      <c r="I53" s="163"/>
      <c r="J53" s="164"/>
    </row>
    <row r="54" spans="1:10" ht="18" customHeight="1" x14ac:dyDescent="0.3">
      <c r="A54" s="74"/>
      <c r="B54" s="165"/>
      <c r="C54" s="165"/>
      <c r="D54" s="165"/>
      <c r="E54" s="165"/>
      <c r="F54" s="165"/>
      <c r="G54" s="165"/>
      <c r="H54" s="165"/>
      <c r="I54" s="165"/>
      <c r="J54" s="166"/>
    </row>
    <row r="55" spans="1:10" x14ac:dyDescent="0.25">
      <c r="A55" s="137"/>
      <c r="B55" s="137"/>
      <c r="C55" s="137"/>
      <c r="D55" s="137"/>
      <c r="E55" s="137"/>
      <c r="F55" s="137"/>
      <c r="G55" s="137"/>
      <c r="H55" s="137"/>
      <c r="I55" s="137"/>
      <c r="J55" s="137"/>
    </row>
  </sheetData>
  <mergeCells count="18">
    <mergeCell ref="B20:J21"/>
    <mergeCell ref="A55:J55"/>
    <mergeCell ref="B53:J54"/>
    <mergeCell ref="B50:J51"/>
    <mergeCell ref="B47:J48"/>
    <mergeCell ref="B44:J45"/>
    <mergeCell ref="B41:J42"/>
    <mergeCell ref="B23:J24"/>
    <mergeCell ref="B38:J39"/>
    <mergeCell ref="B35:J36"/>
    <mergeCell ref="B32:J33"/>
    <mergeCell ref="B29:J30"/>
    <mergeCell ref="B26:J27"/>
    <mergeCell ref="A1:J5"/>
    <mergeCell ref="A6:J7"/>
    <mergeCell ref="A8:J10"/>
    <mergeCell ref="B14:J15"/>
    <mergeCell ref="B17:J18"/>
  </mergeCells>
  <hyperlinks>
    <hyperlink ref="B11" location="'FICHA METODOLÓGICA'!A1" display="Ficha metodológica"/>
    <hyperlink ref="B13" location="'Total Nacional'!A1" display="Total nacional"/>
    <hyperlink ref="B16" location="'Total nacional por sexo'!A1" display="Total nacional por sexo"/>
    <hyperlink ref="B19" location="'Total - 23 ciudades'!A1" display="Total - 23 ciudades"/>
    <hyperlink ref="B25" location="'Total - Resto'!A1" display="Total - Resto"/>
    <hyperlink ref="B28" location="'Posición ocupacional - Tn'!A1" display="Posición ocupacional - Total nacional"/>
    <hyperlink ref="B31" location="'Posición ocupacional - 23 ciud'!A1" display="Posición ocupacional - 23 Ciudades"/>
    <hyperlink ref="B37" location="'Posición ocupacional - Resto'!A1" display="Posición ocupacional - Resto"/>
    <hyperlink ref="B40" location="'Ramas CIIU4 -Total nacional'!A1" display="Ramas CIIU 4 - Total nacional"/>
    <hyperlink ref="B43" location="'Ramas CIIU4 - 23 Cuidades'!A1" display="Ramas CIIU 4 - 23 Ciudades"/>
    <hyperlink ref="B52" location="Errores!A1" display="Errores relativos"/>
    <hyperlink ref="B22" location="'Total - Cabeceras'!A1" display="Total -  Cabeceras"/>
    <hyperlink ref="B34" location="'Posición Ocupacional - Cabecera'!A1" display="Posición ocupacional - Cabeceras"/>
    <hyperlink ref="B46" location="'Ramas CIIU4 - Cabeceras'!A1" display="Ramas CIIU 4 - Cabeceras"/>
    <hyperlink ref="B49"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4"/>
  <sheetViews>
    <sheetView workbookViewId="0">
      <selection activeCell="A3" sqref="A3:A4"/>
    </sheetView>
  </sheetViews>
  <sheetFormatPr baseColWidth="10" defaultRowHeight="14.25" x14ac:dyDescent="0.25"/>
  <cols>
    <col min="1" max="1" width="104.125" style="6" bestFit="1"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39.75" customHeight="1" x14ac:dyDescent="0.25">
      <c r="A1" s="138"/>
    </row>
    <row r="2" spans="1:1" ht="39.75" customHeight="1" x14ac:dyDescent="0.25">
      <c r="A2" s="138"/>
    </row>
    <row r="3" spans="1:1" ht="18" customHeight="1" x14ac:dyDescent="0.25">
      <c r="A3" s="139" t="s">
        <v>40</v>
      </c>
    </row>
    <row r="4" spans="1:1" ht="18" customHeight="1" x14ac:dyDescent="0.25">
      <c r="A4" s="139"/>
    </row>
    <row r="5" spans="1:1" ht="15" customHeight="1" x14ac:dyDescent="0.35">
      <c r="A5" s="102"/>
    </row>
    <row r="6" spans="1:1" ht="33" x14ac:dyDescent="0.25">
      <c r="A6" s="103" t="s">
        <v>41</v>
      </c>
    </row>
    <row r="7" spans="1:1" ht="15.75" customHeight="1" x14ac:dyDescent="0.35">
      <c r="A7" s="102"/>
    </row>
    <row r="8" spans="1:1" ht="20.25" customHeight="1" x14ac:dyDescent="0.25">
      <c r="A8" s="104" t="s">
        <v>42</v>
      </c>
    </row>
    <row r="9" spans="1:1" ht="33" x14ac:dyDescent="0.25">
      <c r="A9" s="105" t="s">
        <v>166</v>
      </c>
    </row>
    <row r="10" spans="1:1" x14ac:dyDescent="0.25">
      <c r="A10" s="7"/>
    </row>
    <row r="11" spans="1:1" ht="22.5" customHeight="1" x14ac:dyDescent="0.25">
      <c r="A11" s="104" t="s">
        <v>43</v>
      </c>
    </row>
    <row r="12" spans="1:1" ht="49.5" x14ac:dyDescent="0.25">
      <c r="A12" s="106" t="s">
        <v>161</v>
      </c>
    </row>
    <row r="13" spans="1:1" ht="16.5" x14ac:dyDescent="0.25">
      <c r="A13" s="106"/>
    </row>
    <row r="14" spans="1:1" ht="12.75" customHeight="1" x14ac:dyDescent="0.25">
      <c r="A14" s="106" t="s">
        <v>162</v>
      </c>
    </row>
    <row r="15" spans="1:1" ht="13.5" customHeight="1" x14ac:dyDescent="0.25">
      <c r="A15" s="106"/>
    </row>
    <row r="16" spans="1:1" ht="16.5" x14ac:dyDescent="0.25">
      <c r="A16" s="106" t="s">
        <v>163</v>
      </c>
    </row>
    <row r="17" spans="1:1" ht="16.5" x14ac:dyDescent="0.25">
      <c r="A17" s="106"/>
    </row>
    <row r="18" spans="1:1" ht="33" x14ac:dyDescent="0.25">
      <c r="A18" s="106" t="s">
        <v>173</v>
      </c>
    </row>
    <row r="19" spans="1:1" ht="16.5" x14ac:dyDescent="0.25">
      <c r="A19" s="106"/>
    </row>
    <row r="20" spans="1:1" ht="16.5" x14ac:dyDescent="0.25">
      <c r="A20" s="106" t="s">
        <v>174</v>
      </c>
    </row>
    <row r="21" spans="1:1" ht="16.5" x14ac:dyDescent="0.25">
      <c r="A21" s="106"/>
    </row>
    <row r="22" spans="1:1" ht="16.5" x14ac:dyDescent="0.25">
      <c r="A22" s="106" t="s">
        <v>175</v>
      </c>
    </row>
    <row r="23" spans="1:1" ht="16.5" x14ac:dyDescent="0.25">
      <c r="A23" s="106"/>
    </row>
    <row r="24" spans="1:1" ht="16.5" x14ac:dyDescent="0.25">
      <c r="A24" s="106" t="s">
        <v>176</v>
      </c>
    </row>
    <row r="25" spans="1:1" ht="16.5" x14ac:dyDescent="0.25">
      <c r="A25" s="106" t="s">
        <v>164</v>
      </c>
    </row>
    <row r="26" spans="1:1" ht="16.5" x14ac:dyDescent="0.25">
      <c r="A26" s="106"/>
    </row>
    <row r="27" spans="1:1" ht="16.5" x14ac:dyDescent="0.25">
      <c r="A27" s="106" t="s">
        <v>177</v>
      </c>
    </row>
    <row r="28" spans="1:1" ht="16.5" x14ac:dyDescent="0.3">
      <c r="A28" s="107"/>
    </row>
    <row r="29" spans="1:1" ht="16.5" x14ac:dyDescent="0.3">
      <c r="A29" s="107"/>
    </row>
    <row r="30" spans="1:1" ht="16.5" x14ac:dyDescent="0.3">
      <c r="A30" s="107"/>
    </row>
    <row r="31" spans="1:1" ht="16.5" x14ac:dyDescent="0.3">
      <c r="A31" s="107"/>
    </row>
    <row r="32" spans="1:1" ht="16.5" x14ac:dyDescent="0.3">
      <c r="A32" s="107"/>
    </row>
    <row r="33" spans="1:1" ht="16.5" x14ac:dyDescent="0.3">
      <c r="A33" s="107"/>
    </row>
    <row r="34" spans="1:1" ht="16.5" x14ac:dyDescent="0.3">
      <c r="A34" s="107"/>
    </row>
    <row r="35" spans="1:1" ht="16.5" x14ac:dyDescent="0.3">
      <c r="A35" s="107"/>
    </row>
    <row r="36" spans="1:1" ht="16.5" x14ac:dyDescent="0.3">
      <c r="A36" s="107"/>
    </row>
    <row r="37" spans="1:1" ht="16.5" x14ac:dyDescent="0.3">
      <c r="A37" s="107"/>
    </row>
    <row r="38" spans="1:1" ht="16.5" x14ac:dyDescent="0.3">
      <c r="A38" s="107"/>
    </row>
    <row r="39" spans="1:1" ht="16.5" x14ac:dyDescent="0.3">
      <c r="A39" s="107"/>
    </row>
    <row r="40" spans="1:1" ht="16.5" x14ac:dyDescent="0.3">
      <c r="A40" s="107"/>
    </row>
    <row r="41" spans="1:1" ht="16.5" x14ac:dyDescent="0.3">
      <c r="A41" s="107"/>
    </row>
    <row r="42" spans="1:1" ht="16.5" x14ac:dyDescent="0.3">
      <c r="A42" s="107"/>
    </row>
    <row r="43" spans="1:1" ht="16.5" x14ac:dyDescent="0.3">
      <c r="A43" s="107"/>
    </row>
    <row r="44" spans="1:1" ht="16.5" x14ac:dyDescent="0.3">
      <c r="A44" s="107"/>
    </row>
    <row r="45" spans="1:1" ht="16.5" x14ac:dyDescent="0.3">
      <c r="A45" s="107"/>
    </row>
    <row r="46" spans="1:1" ht="16.5" x14ac:dyDescent="0.3">
      <c r="A46" s="107"/>
    </row>
    <row r="47" spans="1:1" ht="16.5" x14ac:dyDescent="0.3">
      <c r="A47" s="107"/>
    </row>
    <row r="48" spans="1:1" ht="16.5" x14ac:dyDescent="0.3">
      <c r="A48" s="107"/>
    </row>
    <row r="49" spans="1:1" ht="16.5" x14ac:dyDescent="0.3">
      <c r="A49" s="107"/>
    </row>
    <row r="50" spans="1:1" ht="16.5" x14ac:dyDescent="0.25">
      <c r="A50" s="106" t="s">
        <v>165</v>
      </c>
    </row>
    <row r="51" spans="1:1" ht="16.5" x14ac:dyDescent="0.25">
      <c r="A51" s="106"/>
    </row>
    <row r="52" spans="1:1" ht="33" x14ac:dyDescent="0.25">
      <c r="A52" s="106" t="s">
        <v>167</v>
      </c>
    </row>
    <row r="53" spans="1:1" ht="16.5" x14ac:dyDescent="0.25">
      <c r="A53" s="106" t="s">
        <v>178</v>
      </c>
    </row>
    <row r="54" spans="1:1" ht="16.5" x14ac:dyDescent="0.25">
      <c r="A54" s="106" t="s">
        <v>168</v>
      </c>
    </row>
    <row r="55" spans="1:1" ht="16.5" x14ac:dyDescent="0.25">
      <c r="A55" s="106" t="s">
        <v>169</v>
      </c>
    </row>
    <row r="56" spans="1:1" ht="16.5" x14ac:dyDescent="0.25">
      <c r="A56" s="106" t="s">
        <v>170</v>
      </c>
    </row>
    <row r="57" spans="1:1" ht="16.5" x14ac:dyDescent="0.25">
      <c r="A57" s="106" t="s">
        <v>171</v>
      </c>
    </row>
    <row r="58" spans="1:1" ht="16.5" x14ac:dyDescent="0.25">
      <c r="A58" s="106" t="s">
        <v>172</v>
      </c>
    </row>
    <row r="59" spans="1:1" ht="16.5" x14ac:dyDescent="0.3">
      <c r="A59" s="108"/>
    </row>
    <row r="60" spans="1:1" ht="12.75" customHeight="1" x14ac:dyDescent="0.3">
      <c r="A60" s="109" t="s">
        <v>179</v>
      </c>
    </row>
    <row r="61" spans="1:1" ht="12.75" customHeight="1" x14ac:dyDescent="0.3">
      <c r="A61" s="109"/>
    </row>
    <row r="62" spans="1:1" ht="12.75" customHeight="1" x14ac:dyDescent="0.3">
      <c r="A62" s="109" t="s">
        <v>180</v>
      </c>
    </row>
    <row r="63" spans="1:1" ht="12.75" customHeight="1" x14ac:dyDescent="0.3">
      <c r="A63" s="109"/>
    </row>
    <row r="64" spans="1:1" ht="12.75" customHeight="1" x14ac:dyDescent="0.3">
      <c r="A64" s="109" t="s">
        <v>181</v>
      </c>
    </row>
    <row r="65" spans="1:1" ht="12.75" customHeight="1" x14ac:dyDescent="0.3">
      <c r="A65" s="109"/>
    </row>
    <row r="66" spans="1:1" ht="19.5" customHeight="1" x14ac:dyDescent="0.25">
      <c r="A66" s="104" t="s">
        <v>44</v>
      </c>
    </row>
    <row r="67" spans="1:1" ht="57.75" customHeight="1" x14ac:dyDescent="0.3">
      <c r="A67" s="110" t="s">
        <v>182</v>
      </c>
    </row>
    <row r="68" spans="1:1" ht="15" customHeight="1" x14ac:dyDescent="0.3">
      <c r="A68" s="110"/>
    </row>
    <row r="69" spans="1:1" ht="33" x14ac:dyDescent="0.3">
      <c r="A69" s="110" t="s">
        <v>183</v>
      </c>
    </row>
    <row r="70" spans="1:1" ht="12.75" customHeight="1" x14ac:dyDescent="0.3">
      <c r="A70" s="110"/>
    </row>
    <row r="71" spans="1:1" ht="12.75" customHeight="1" x14ac:dyDescent="0.3">
      <c r="A71" s="111" t="s">
        <v>184</v>
      </c>
    </row>
    <row r="72" spans="1:1" ht="12.75" customHeight="1" x14ac:dyDescent="0.3">
      <c r="A72" s="110"/>
    </row>
    <row r="73" spans="1:1" ht="12.75" customHeight="1" x14ac:dyDescent="0.3">
      <c r="A73" s="110" t="s">
        <v>185</v>
      </c>
    </row>
    <row r="74" spans="1:1" ht="12.75" customHeight="1" x14ac:dyDescent="0.3">
      <c r="A74" s="110"/>
    </row>
    <row r="75" spans="1:1" ht="12.75" customHeight="1" x14ac:dyDescent="0.3">
      <c r="A75" s="110" t="s">
        <v>186</v>
      </c>
    </row>
    <row r="76" spans="1:1" ht="12.75" customHeight="1" x14ac:dyDescent="0.3">
      <c r="A76" s="110"/>
    </row>
    <row r="77" spans="1:1" ht="33" x14ac:dyDescent="0.3">
      <c r="A77" s="110" t="s">
        <v>187</v>
      </c>
    </row>
    <row r="78" spans="1:1" ht="12.75" customHeight="1" x14ac:dyDescent="0.3">
      <c r="A78" s="112"/>
    </row>
    <row r="79" spans="1:1" ht="12.75" customHeight="1" x14ac:dyDescent="0.3">
      <c r="A79" s="112" t="s">
        <v>45</v>
      </c>
    </row>
    <row r="80" spans="1:1" ht="12.75" customHeight="1" x14ac:dyDescent="0.3">
      <c r="A80" s="110"/>
    </row>
    <row r="81" spans="1:1" ht="12.75" customHeight="1" x14ac:dyDescent="0.3">
      <c r="A81" s="112" t="s">
        <v>188</v>
      </c>
    </row>
    <row r="82" spans="1:1" ht="12.75" customHeight="1" x14ac:dyDescent="0.3">
      <c r="A82" s="112"/>
    </row>
    <row r="83" spans="1:1" ht="12.75" customHeight="1" x14ac:dyDescent="0.3">
      <c r="A83" s="110" t="s">
        <v>189</v>
      </c>
    </row>
    <row r="84" spans="1:1" ht="12.75" customHeight="1" x14ac:dyDescent="0.3">
      <c r="A84" s="110" t="s">
        <v>190</v>
      </c>
    </row>
    <row r="85" spans="1:1" ht="12.75" customHeight="1" x14ac:dyDescent="0.3">
      <c r="A85" s="110" t="s">
        <v>191</v>
      </c>
    </row>
    <row r="86" spans="1:1" ht="12.75" customHeight="1" x14ac:dyDescent="0.3">
      <c r="A86" s="110"/>
    </row>
    <row r="87" spans="1:1" ht="12.75" customHeight="1" x14ac:dyDescent="0.3">
      <c r="A87" s="110" t="s">
        <v>192</v>
      </c>
    </row>
    <row r="88" spans="1:1" ht="12.75" customHeight="1" x14ac:dyDescent="0.3">
      <c r="A88" s="110"/>
    </row>
    <row r="89" spans="1:1" ht="12.75" customHeight="1" x14ac:dyDescent="0.3">
      <c r="A89" s="111" t="s">
        <v>46</v>
      </c>
    </row>
    <row r="90" spans="1:1" ht="12.75" customHeight="1" x14ac:dyDescent="0.3">
      <c r="A90" s="110"/>
    </row>
    <row r="91" spans="1:1" ht="12.75" customHeight="1" x14ac:dyDescent="0.3">
      <c r="A91" s="110" t="s">
        <v>193</v>
      </c>
    </row>
    <row r="92" spans="1:1" ht="12.75" customHeight="1" x14ac:dyDescent="0.3">
      <c r="A92" s="110" t="s">
        <v>194</v>
      </c>
    </row>
    <row r="93" spans="1:1" ht="12.75" customHeight="1" x14ac:dyDescent="0.3">
      <c r="A93" s="110" t="s">
        <v>195</v>
      </c>
    </row>
    <row r="94" spans="1:1" ht="12.75" customHeight="1" x14ac:dyDescent="0.3">
      <c r="A94" s="110"/>
    </row>
    <row r="95" spans="1:1" ht="12.75" customHeight="1" x14ac:dyDescent="0.3">
      <c r="A95" s="111" t="s">
        <v>47</v>
      </c>
    </row>
    <row r="96" spans="1:1" ht="12.75" customHeight="1" x14ac:dyDescent="0.3">
      <c r="A96" s="110"/>
    </row>
    <row r="97" spans="1:1" ht="12.75" customHeight="1" x14ac:dyDescent="0.3">
      <c r="A97" s="110" t="s">
        <v>193</v>
      </c>
    </row>
    <row r="98" spans="1:1" ht="12.75" customHeight="1" x14ac:dyDescent="0.3">
      <c r="A98" s="110" t="s">
        <v>196</v>
      </c>
    </row>
    <row r="99" spans="1:1" ht="12.75" customHeight="1" x14ac:dyDescent="0.3">
      <c r="A99" s="110" t="s">
        <v>195</v>
      </c>
    </row>
    <row r="100" spans="1:1" ht="12.75" customHeight="1" x14ac:dyDescent="0.3">
      <c r="A100" s="110"/>
    </row>
    <row r="101" spans="1:1" ht="12.75" customHeight="1" x14ac:dyDescent="0.3">
      <c r="A101" s="113" t="s">
        <v>48</v>
      </c>
    </row>
    <row r="102" spans="1:1" ht="12.75" customHeight="1" x14ac:dyDescent="0.3">
      <c r="A102" s="112" t="s">
        <v>49</v>
      </c>
    </row>
    <row r="103" spans="1:1" ht="12.75" customHeight="1" x14ac:dyDescent="0.3">
      <c r="A103" s="110"/>
    </row>
    <row r="104" spans="1:1" ht="12.75" customHeight="1" x14ac:dyDescent="0.3">
      <c r="A104" s="110" t="s">
        <v>197</v>
      </c>
    </row>
    <row r="105" spans="1:1" ht="12.75" customHeight="1" x14ac:dyDescent="0.3">
      <c r="A105" s="110" t="s">
        <v>198</v>
      </c>
    </row>
    <row r="106" spans="1:1" ht="12.75" customHeight="1" x14ac:dyDescent="0.3">
      <c r="A106" s="110" t="s">
        <v>199</v>
      </c>
    </row>
    <row r="107" spans="1:1" ht="12.75" customHeight="1" x14ac:dyDescent="0.3">
      <c r="A107" s="110" t="s">
        <v>200</v>
      </c>
    </row>
    <row r="108" spans="1:1" ht="12.75" customHeight="1" x14ac:dyDescent="0.3">
      <c r="A108" s="110" t="s">
        <v>201</v>
      </c>
    </row>
    <row r="109" spans="1:1" ht="12.75" customHeight="1" x14ac:dyDescent="0.3">
      <c r="A109" s="110" t="s">
        <v>202</v>
      </c>
    </row>
    <row r="110" spans="1:1" ht="12.75" customHeight="1" x14ac:dyDescent="0.3">
      <c r="A110" s="110" t="s">
        <v>203</v>
      </c>
    </row>
    <row r="111" spans="1:1" ht="12.75" customHeight="1" x14ac:dyDescent="0.3">
      <c r="A111" s="110" t="s">
        <v>204</v>
      </c>
    </row>
    <row r="112" spans="1:1" ht="12.75" customHeight="1" x14ac:dyDescent="0.3">
      <c r="A112" s="110" t="s">
        <v>205</v>
      </c>
    </row>
    <row r="113" spans="1:1" ht="12.75" customHeight="1" x14ac:dyDescent="0.3">
      <c r="A113" s="110"/>
    </row>
    <row r="114" spans="1:1" ht="12.75" customHeight="1" x14ac:dyDescent="0.3">
      <c r="A114" s="112" t="s">
        <v>50</v>
      </c>
    </row>
    <row r="115" spans="1:1" ht="12.75" customHeight="1" x14ac:dyDescent="0.3">
      <c r="A115" s="110"/>
    </row>
    <row r="116" spans="1:1" ht="12.75" customHeight="1" x14ac:dyDescent="0.3">
      <c r="A116" s="110" t="s">
        <v>206</v>
      </c>
    </row>
    <row r="117" spans="1:1" ht="12.75" customHeight="1" x14ac:dyDescent="0.3">
      <c r="A117" s="110" t="s">
        <v>207</v>
      </c>
    </row>
    <row r="118" spans="1:1" ht="12.75" customHeight="1" x14ac:dyDescent="0.3">
      <c r="A118" s="110" t="s">
        <v>208</v>
      </c>
    </row>
    <row r="119" spans="1:1" ht="12.75" customHeight="1" x14ac:dyDescent="0.3">
      <c r="A119" s="110" t="s">
        <v>209</v>
      </c>
    </row>
    <row r="120" spans="1:1" ht="12.75" customHeight="1" x14ac:dyDescent="0.3">
      <c r="A120" s="110" t="s">
        <v>210</v>
      </c>
    </row>
    <row r="121" spans="1:1" ht="12.75" customHeight="1" x14ac:dyDescent="0.3">
      <c r="A121" s="110" t="s">
        <v>211</v>
      </c>
    </row>
    <row r="122" spans="1:1" ht="12.75" customHeight="1" x14ac:dyDescent="0.3">
      <c r="A122" s="110"/>
    </row>
    <row r="123" spans="1:1" ht="99" x14ac:dyDescent="0.25">
      <c r="A123" s="114" t="s">
        <v>212</v>
      </c>
    </row>
    <row r="124" spans="1:1" ht="12.75" customHeight="1" x14ac:dyDescent="0.25">
      <c r="A124" s="115"/>
    </row>
    <row r="125" spans="1:1" ht="12.75" customHeight="1" x14ac:dyDescent="0.3">
      <c r="A125" s="110"/>
    </row>
    <row r="126" spans="1:1" ht="12.75" customHeight="1" x14ac:dyDescent="0.3">
      <c r="A126" s="110" t="s">
        <v>51</v>
      </c>
    </row>
    <row r="127" spans="1:1" ht="12.75" customHeight="1" x14ac:dyDescent="0.3">
      <c r="A127" s="110"/>
    </row>
    <row r="128" spans="1:1" ht="33" x14ac:dyDescent="0.3">
      <c r="A128" s="110" t="s">
        <v>233</v>
      </c>
    </row>
    <row r="129" spans="1:1" ht="21" customHeight="1" x14ac:dyDescent="0.3">
      <c r="A129" s="110"/>
    </row>
    <row r="130" spans="1:1" ht="21" customHeight="1" x14ac:dyDescent="0.3">
      <c r="A130" s="112"/>
    </row>
    <row r="131" spans="1:1" ht="21" customHeight="1" x14ac:dyDescent="0.3">
      <c r="A131" s="116"/>
    </row>
    <row r="132" spans="1:1" ht="33" x14ac:dyDescent="0.3">
      <c r="A132" s="110" t="s">
        <v>234</v>
      </c>
    </row>
    <row r="133" spans="1:1" ht="21" customHeight="1" x14ac:dyDescent="0.3">
      <c r="A133" s="112"/>
    </row>
    <row r="134" spans="1:1" ht="21" customHeight="1" x14ac:dyDescent="0.3">
      <c r="A134" s="112"/>
    </row>
    <row r="135" spans="1:1" ht="21" customHeight="1" x14ac:dyDescent="0.3">
      <c r="A135" s="110"/>
    </row>
    <row r="136" spans="1:1" ht="33" x14ac:dyDescent="0.3">
      <c r="A136" s="110" t="s">
        <v>235</v>
      </c>
    </row>
    <row r="137" spans="1:1" ht="21" customHeight="1" x14ac:dyDescent="0.3">
      <c r="A137" s="110"/>
    </row>
    <row r="138" spans="1:1" ht="21" customHeight="1" x14ac:dyDescent="0.3">
      <c r="A138" s="112"/>
    </row>
    <row r="139" spans="1:1" ht="21" customHeight="1" x14ac:dyDescent="0.3">
      <c r="A139" s="112"/>
    </row>
    <row r="140" spans="1:1" ht="33" x14ac:dyDescent="0.3">
      <c r="A140" s="110" t="s">
        <v>236</v>
      </c>
    </row>
    <row r="141" spans="1:1" ht="21" customHeight="1" x14ac:dyDescent="0.3">
      <c r="A141" s="110"/>
    </row>
    <row r="142" spans="1:1" ht="21" customHeight="1" x14ac:dyDescent="0.3">
      <c r="A142" s="112"/>
    </row>
    <row r="143" spans="1:1" ht="21" customHeight="1" x14ac:dyDescent="0.3">
      <c r="A143" s="116"/>
    </row>
    <row r="144" spans="1:1" x14ac:dyDescent="0.25">
      <c r="A144" s="7"/>
    </row>
  </sheetData>
  <mergeCells count="2">
    <mergeCell ref="A1:A2"/>
    <mergeCell ref="A3:A4"/>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2" r:id="rId4">
          <objectPr defaultSize="0" autoPict="0" r:id="rId5">
            <anchor moveWithCells="1" sizeWithCells="1">
              <from>
                <xdr:col>0</xdr:col>
                <xdr:colOff>3305175</xdr:colOff>
                <xdr:row>140</xdr:row>
                <xdr:rowOff>152400</xdr:rowOff>
              </from>
              <to>
                <xdr:col>0</xdr:col>
                <xdr:colOff>4724400</xdr:colOff>
                <xdr:row>142</xdr:row>
                <xdr:rowOff>161925</xdr:rowOff>
              </to>
            </anchor>
          </objectPr>
        </oleObject>
      </mc:Choice>
      <mc:Fallback>
        <oleObject progId="Equation.3" shapeId="15362" r:id="rId4"/>
      </mc:Fallback>
    </mc:AlternateContent>
    <mc:AlternateContent xmlns:mc="http://schemas.openxmlformats.org/markup-compatibility/2006">
      <mc:Choice Requires="x14">
        <oleObject progId="Equation.3" shapeId="15364" r:id="rId6">
          <objectPr defaultSize="0" autoPict="0" r:id="rId7">
            <anchor moveWithCells="1" sizeWithCells="1">
              <from>
                <xdr:col>0</xdr:col>
                <xdr:colOff>3324225</xdr:colOff>
                <xdr:row>136</xdr:row>
                <xdr:rowOff>104775</xdr:rowOff>
              </from>
              <to>
                <xdr:col>0</xdr:col>
                <xdr:colOff>4676775</xdr:colOff>
                <xdr:row>138</xdr:row>
                <xdr:rowOff>161925</xdr:rowOff>
              </to>
            </anchor>
          </objectPr>
        </oleObject>
      </mc:Choice>
      <mc:Fallback>
        <oleObject progId="Equation.3" shapeId="15364"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82"/>
  <sheetViews>
    <sheetView showGridLines="0" zoomScaleNormal="10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6" spans="1:21" ht="32.25" customHeight="1" x14ac:dyDescent="0.25">
      <c r="A6" s="143" t="s">
        <v>0</v>
      </c>
      <c r="B6" s="143"/>
      <c r="C6" s="143"/>
      <c r="D6" s="143"/>
      <c r="E6" s="143"/>
      <c r="F6" s="143"/>
      <c r="G6" s="143"/>
      <c r="H6" s="52"/>
      <c r="I6" s="13"/>
      <c r="J6" s="13"/>
      <c r="K6" s="13"/>
      <c r="L6" s="13"/>
      <c r="M6" s="13"/>
      <c r="N6" s="13"/>
    </row>
    <row r="7" spans="1:21" ht="14.25" customHeight="1" x14ac:dyDescent="0.25">
      <c r="A7" s="118" t="s">
        <v>1</v>
      </c>
      <c r="B7" s="55"/>
      <c r="C7" s="55"/>
      <c r="D7" s="55"/>
      <c r="E7" s="55"/>
      <c r="F7" s="55"/>
      <c r="G7" s="119"/>
      <c r="H7" s="56"/>
      <c r="I7" s="12"/>
      <c r="J7" s="12"/>
      <c r="K7" s="12"/>
      <c r="L7" s="12"/>
      <c r="M7" s="12"/>
      <c r="N7" s="12"/>
    </row>
    <row r="8" spans="1:21" ht="14.25" customHeight="1" x14ac:dyDescent="0.25">
      <c r="A8" s="118" t="s">
        <v>2</v>
      </c>
      <c r="B8" s="55"/>
      <c r="C8" s="55"/>
      <c r="D8" s="55"/>
      <c r="E8" s="55"/>
      <c r="F8" s="55"/>
      <c r="G8" s="119"/>
      <c r="H8" s="56"/>
      <c r="I8" s="12"/>
      <c r="J8" s="12"/>
      <c r="K8" s="12"/>
      <c r="L8" s="12"/>
      <c r="M8" s="12"/>
      <c r="N8" s="12"/>
    </row>
    <row r="9" spans="1:21" ht="14.25" customHeight="1" x14ac:dyDescent="0.25">
      <c r="A9" s="118" t="s">
        <v>136</v>
      </c>
      <c r="B9" s="55"/>
      <c r="C9" s="55"/>
      <c r="D9" s="55"/>
      <c r="E9" s="55"/>
      <c r="F9" s="55"/>
      <c r="G9" s="119"/>
      <c r="H9" s="56"/>
      <c r="I9" s="12"/>
      <c r="J9" s="12"/>
      <c r="K9" s="12"/>
      <c r="L9" s="12"/>
      <c r="M9" s="12"/>
      <c r="N9" s="12"/>
    </row>
    <row r="10" spans="1:21" ht="14.25" customHeight="1" x14ac:dyDescent="0.25">
      <c r="A10" s="118" t="s">
        <v>137</v>
      </c>
      <c r="B10" s="55"/>
      <c r="C10" s="55"/>
      <c r="D10" s="55"/>
      <c r="E10" s="55"/>
      <c r="F10" s="55"/>
      <c r="G10" s="119"/>
      <c r="H10" s="56"/>
      <c r="I10" s="12"/>
      <c r="J10" s="12"/>
      <c r="K10" s="12"/>
      <c r="L10" s="12"/>
      <c r="M10" s="12"/>
      <c r="N10" s="12"/>
    </row>
    <row r="11" spans="1:21" ht="14.25" customHeight="1" x14ac:dyDescent="0.25">
      <c r="A11" s="120" t="s">
        <v>218</v>
      </c>
      <c r="B11" s="57"/>
      <c r="C11" s="57"/>
      <c r="D11" s="57"/>
      <c r="E11" s="57"/>
      <c r="F11" s="57"/>
      <c r="G11" s="121"/>
      <c r="H11" s="56"/>
      <c r="I11" s="12"/>
      <c r="J11" s="12"/>
      <c r="K11" s="12"/>
      <c r="L11" s="12"/>
      <c r="M11" s="12"/>
      <c r="N11" s="12"/>
    </row>
    <row r="13" spans="1:21" ht="17.25" x14ac:dyDescent="0.3">
      <c r="A13" s="185" t="s">
        <v>66</v>
      </c>
    </row>
    <row r="14" spans="1:21" ht="14.25" customHeight="1" x14ac:dyDescent="0.25">
      <c r="A14" s="146" t="s">
        <v>4</v>
      </c>
      <c r="B14" s="145">
        <v>2021</v>
      </c>
      <c r="C14" s="145"/>
      <c r="D14" s="145"/>
      <c r="E14" s="145"/>
      <c r="F14" s="145"/>
      <c r="G14" s="145"/>
      <c r="H14" s="145"/>
      <c r="I14" s="145"/>
      <c r="J14" s="145"/>
      <c r="K14" s="145"/>
      <c r="L14" s="145"/>
      <c r="M14" s="145"/>
      <c r="N14" s="144">
        <v>2022</v>
      </c>
      <c r="O14" s="144"/>
      <c r="P14" s="144"/>
      <c r="Q14" s="144"/>
      <c r="R14" s="144"/>
      <c r="S14" s="144"/>
      <c r="T14" s="42"/>
      <c r="U14" s="42"/>
    </row>
    <row r="15" spans="1:21" ht="14.25" customHeight="1" x14ac:dyDescent="0.25">
      <c r="A15" s="147"/>
      <c r="B15" s="11" t="s">
        <v>90</v>
      </c>
      <c r="C15" s="11" t="s">
        <v>91</v>
      </c>
      <c r="D15" s="11" t="s">
        <v>92</v>
      </c>
      <c r="E15" s="11" t="s">
        <v>93</v>
      </c>
      <c r="F15" s="11" t="s">
        <v>94</v>
      </c>
      <c r="G15" s="11" t="s">
        <v>95</v>
      </c>
      <c r="H15" s="11" t="s">
        <v>96</v>
      </c>
      <c r="I15" s="11" t="s">
        <v>97</v>
      </c>
      <c r="J15" s="11" t="s">
        <v>98</v>
      </c>
      <c r="K15" s="11" t="s">
        <v>99</v>
      </c>
      <c r="L15" s="100" t="s">
        <v>53</v>
      </c>
      <c r="M15" s="11" t="s">
        <v>54</v>
      </c>
      <c r="N15" s="11" t="s">
        <v>100</v>
      </c>
      <c r="O15" s="38" t="s">
        <v>131</v>
      </c>
      <c r="P15" s="44" t="s">
        <v>134</v>
      </c>
      <c r="Q15" s="50" t="s">
        <v>135</v>
      </c>
      <c r="R15" s="65" t="s">
        <v>145</v>
      </c>
      <c r="S15" s="69" t="s">
        <v>213</v>
      </c>
      <c r="T15" s="101" t="s">
        <v>215</v>
      </c>
      <c r="U15" s="117" t="s">
        <v>222</v>
      </c>
    </row>
    <row r="16" spans="1:21" ht="14.25" customHeight="1" x14ac:dyDescent="0.25">
      <c r="A16" s="8" t="s">
        <v>5</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c r="T16" s="22">
        <v>77.260568473000006</v>
      </c>
      <c r="U16" s="22">
        <v>77.282381690999998</v>
      </c>
    </row>
    <row r="17" spans="1:21" ht="14.25" customHeight="1" x14ac:dyDescent="0.25">
      <c r="A17" s="9" t="s">
        <v>6</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c r="T17" s="23">
        <v>63.710016287999998</v>
      </c>
      <c r="U17" s="23">
        <v>63.858405107000003</v>
      </c>
    </row>
    <row r="18" spans="1:21" ht="14.25" customHeight="1" x14ac:dyDescent="0.25">
      <c r="A18" s="8" t="s">
        <v>7</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c r="T18" s="22">
        <v>56.836127284</v>
      </c>
      <c r="U18" s="22">
        <v>57.238660758999998</v>
      </c>
    </row>
    <row r="19" spans="1:21" ht="14.25" customHeight="1" x14ac:dyDescent="0.25">
      <c r="A19" s="9" t="s">
        <v>8</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c r="T19" s="23">
        <v>10.78933801</v>
      </c>
      <c r="U19" s="23">
        <v>10.366285122000001</v>
      </c>
    </row>
    <row r="20" spans="1:21" ht="14.25" customHeight="1" x14ac:dyDescent="0.25">
      <c r="A20" s="8"/>
      <c r="B20" s="14"/>
      <c r="C20" s="14"/>
      <c r="D20" s="14"/>
      <c r="E20" s="14"/>
      <c r="F20" s="14"/>
      <c r="G20" s="14"/>
      <c r="H20" s="14"/>
      <c r="I20" s="14"/>
      <c r="J20" s="14"/>
      <c r="K20" s="14"/>
      <c r="L20" s="14"/>
      <c r="M20" s="14"/>
      <c r="N20" s="14"/>
      <c r="O20" s="14"/>
      <c r="P20" s="14"/>
      <c r="Q20" s="14"/>
      <c r="R20" s="14"/>
      <c r="S20" s="14"/>
      <c r="T20" s="14"/>
      <c r="U20" s="14"/>
    </row>
    <row r="21" spans="1:21" ht="14.25" customHeight="1" x14ac:dyDescent="0.25">
      <c r="A21" s="9" t="s">
        <v>10</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c r="T21" s="15">
        <v>50559.093000000001</v>
      </c>
      <c r="U21" s="15">
        <v>50604.557999999997</v>
      </c>
    </row>
    <row r="22" spans="1:21" ht="14.25" customHeight="1" x14ac:dyDescent="0.25">
      <c r="A22" s="8" t="s">
        <v>11</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c r="T22" s="14">
        <v>39062.242666999999</v>
      </c>
      <c r="U22" s="14">
        <v>39108.407666999999</v>
      </c>
    </row>
    <row r="23" spans="1:21" ht="14.25" customHeight="1" x14ac:dyDescent="0.25">
      <c r="A23" s="9" t="s">
        <v>12</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c r="T23" s="15">
        <v>24886.561164999999</v>
      </c>
      <c r="U23" s="15">
        <v>24974.005399000001</v>
      </c>
    </row>
    <row r="24" spans="1:21" ht="14.25" customHeight="1" x14ac:dyDescent="0.25">
      <c r="A24" s="8" t="s">
        <v>13</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c r="T24" s="14">
        <v>22201.465961999998</v>
      </c>
      <c r="U24" s="14">
        <v>22385.128793</v>
      </c>
    </row>
    <row r="25" spans="1:21" ht="14.25" customHeight="1" x14ac:dyDescent="0.25">
      <c r="A25" s="9" t="s">
        <v>14</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c r="T25" s="15">
        <v>2685.0952029999999</v>
      </c>
      <c r="U25" s="15">
        <v>2588.8766059999998</v>
      </c>
    </row>
    <row r="26" spans="1:21" ht="14.25" customHeight="1" x14ac:dyDescent="0.25">
      <c r="A26" s="10" t="s">
        <v>15</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c r="T26" s="16">
        <v>14175.681500999999</v>
      </c>
      <c r="U26" s="16">
        <v>14134.402268</v>
      </c>
    </row>
    <row r="29" spans="1:21" ht="17.25" x14ac:dyDescent="0.3">
      <c r="A29" s="185" t="s">
        <v>16</v>
      </c>
    </row>
    <row r="30" spans="1:21" ht="14.25" customHeight="1" x14ac:dyDescent="0.25">
      <c r="A30" s="146" t="s">
        <v>4</v>
      </c>
      <c r="B30" s="145">
        <v>2021</v>
      </c>
      <c r="C30" s="145"/>
      <c r="D30" s="145"/>
      <c r="E30" s="145"/>
      <c r="F30" s="145"/>
      <c r="G30" s="145"/>
      <c r="H30" s="145"/>
      <c r="I30" s="145"/>
      <c r="J30" s="145"/>
      <c r="K30" s="145"/>
      <c r="L30" s="145"/>
      <c r="M30" s="145"/>
      <c r="N30" s="144">
        <v>2022</v>
      </c>
      <c r="O30" s="144"/>
      <c r="P30" s="144"/>
      <c r="Q30" s="144"/>
      <c r="R30" s="144"/>
      <c r="S30" s="144"/>
      <c r="T30" s="42"/>
      <c r="U30" s="42"/>
    </row>
    <row r="31" spans="1:21" ht="14.25" customHeight="1" x14ac:dyDescent="0.25">
      <c r="A31" s="147"/>
      <c r="B31" s="26" t="s">
        <v>90</v>
      </c>
      <c r="C31" s="26" t="s">
        <v>91</v>
      </c>
      <c r="D31" s="26" t="s">
        <v>92</v>
      </c>
      <c r="E31" s="26" t="s">
        <v>93</v>
      </c>
      <c r="F31" s="26" t="s">
        <v>94</v>
      </c>
      <c r="G31" s="26" t="s">
        <v>95</v>
      </c>
      <c r="H31" s="26" t="s">
        <v>96</v>
      </c>
      <c r="I31" s="26" t="s">
        <v>97</v>
      </c>
      <c r="J31" s="26" t="s">
        <v>98</v>
      </c>
      <c r="K31" s="26" t="s">
        <v>99</v>
      </c>
      <c r="L31" s="26" t="s">
        <v>53</v>
      </c>
      <c r="M31" s="26" t="s">
        <v>54</v>
      </c>
      <c r="N31" s="26" t="s">
        <v>100</v>
      </c>
      <c r="O31" s="38" t="s">
        <v>131</v>
      </c>
      <c r="P31" s="44" t="s">
        <v>134</v>
      </c>
      <c r="Q31" s="50" t="s">
        <v>135</v>
      </c>
      <c r="R31" s="65" t="s">
        <v>145</v>
      </c>
      <c r="S31" s="69" t="s">
        <v>213</v>
      </c>
      <c r="T31" s="101" t="s">
        <v>215</v>
      </c>
      <c r="U31" s="117" t="s">
        <v>222</v>
      </c>
    </row>
    <row r="32" spans="1:21" ht="14.25" customHeight="1" x14ac:dyDescent="0.25">
      <c r="A32" s="8" t="s">
        <v>5</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c r="T32" s="22">
        <v>77.146678547999997</v>
      </c>
      <c r="U32" s="22">
        <v>77.190741107999997</v>
      </c>
    </row>
    <row r="33" spans="1:21" ht="14.25" customHeight="1" x14ac:dyDescent="0.25">
      <c r="A33" s="9" t="s">
        <v>6</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c r="T33" s="23">
        <v>61.29753564</v>
      </c>
      <c r="U33" s="23">
        <v>61.441505434</v>
      </c>
    </row>
    <row r="34" spans="1:21" ht="14.25" customHeight="1" x14ac:dyDescent="0.25">
      <c r="A34" s="8" t="s">
        <v>7</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c r="T34" s="22">
        <v>55.641002168</v>
      </c>
      <c r="U34" s="22">
        <v>56.121867473000002</v>
      </c>
    </row>
    <row r="35" spans="1:21" ht="14.25" customHeight="1" x14ac:dyDescent="0.25">
      <c r="A35" s="9" t="s">
        <v>8</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c r="T35" s="23">
        <v>9.227994915</v>
      </c>
      <c r="U35" s="23">
        <v>8.6580527669999992</v>
      </c>
    </row>
    <row r="36" spans="1:21" ht="14.25" customHeight="1" x14ac:dyDescent="0.25">
      <c r="A36" s="8"/>
      <c r="B36" s="14"/>
      <c r="C36" s="14"/>
      <c r="D36" s="14"/>
      <c r="E36" s="14"/>
      <c r="F36" s="14"/>
      <c r="G36" s="14"/>
      <c r="H36" s="14"/>
      <c r="I36" s="14"/>
      <c r="J36" s="14"/>
      <c r="K36" s="14"/>
      <c r="L36" s="14"/>
      <c r="M36" s="14"/>
      <c r="N36" s="14"/>
      <c r="O36" s="14"/>
      <c r="P36" s="14"/>
      <c r="Q36" s="14"/>
      <c r="R36" s="14"/>
      <c r="S36" s="14"/>
      <c r="T36" s="14"/>
      <c r="U36" s="14"/>
    </row>
    <row r="37" spans="1:21" ht="14.25" customHeight="1" x14ac:dyDescent="0.25">
      <c r="A37" s="9" t="s">
        <v>10</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c r="T37" s="15">
        <v>15169.184203999999</v>
      </c>
      <c r="U37" s="15">
        <v>15554.410051999999</v>
      </c>
    </row>
    <row r="38" spans="1:21" ht="14.25" customHeight="1" x14ac:dyDescent="0.25">
      <c r="A38" s="8" t="s">
        <v>11</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c r="T38" s="14">
        <v>11702.521776</v>
      </c>
      <c r="U38" s="14">
        <v>12006.564394000001</v>
      </c>
    </row>
    <row r="39" spans="1:21" ht="14.25" customHeight="1" x14ac:dyDescent="0.25">
      <c r="A39" s="9" t="s">
        <v>12</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c r="T39" s="15">
        <v>7173.3574559999997</v>
      </c>
      <c r="U39" s="15">
        <v>7377.0139150000005</v>
      </c>
    </row>
    <row r="40" spans="1:21" ht="14.25" customHeight="1" x14ac:dyDescent="0.25">
      <c r="A40" s="8" t="s">
        <v>13</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c r="T40" s="14">
        <v>6511.4003949999997</v>
      </c>
      <c r="U40" s="14">
        <v>6738.3081570000004</v>
      </c>
    </row>
    <row r="41" spans="1:21" ht="14.25" customHeight="1" x14ac:dyDescent="0.25">
      <c r="A41" s="9" t="s">
        <v>14</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c r="T41" s="15">
        <v>661.95706099999995</v>
      </c>
      <c r="U41" s="15">
        <v>638.70575699999995</v>
      </c>
    </row>
    <row r="42" spans="1:21" ht="14.25" customHeight="1" x14ac:dyDescent="0.25">
      <c r="A42" s="10" t="s">
        <v>15</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c r="T42" s="16">
        <v>4529.1643199999999</v>
      </c>
      <c r="U42" s="16">
        <v>4629.5504799999999</v>
      </c>
    </row>
    <row r="45" spans="1:21" ht="17.25" x14ac:dyDescent="0.3">
      <c r="A45" s="185" t="s">
        <v>17</v>
      </c>
    </row>
    <row r="46" spans="1:21" ht="14.25" customHeight="1" x14ac:dyDescent="0.25">
      <c r="A46" s="146" t="s">
        <v>4</v>
      </c>
      <c r="B46" s="145">
        <v>2021</v>
      </c>
      <c r="C46" s="145"/>
      <c r="D46" s="145"/>
      <c r="E46" s="145"/>
      <c r="F46" s="145"/>
      <c r="G46" s="145"/>
      <c r="H46" s="145"/>
      <c r="I46" s="145"/>
      <c r="J46" s="145"/>
      <c r="K46" s="145"/>
      <c r="L46" s="145"/>
      <c r="M46" s="145"/>
      <c r="N46" s="144">
        <v>2022</v>
      </c>
      <c r="O46" s="144"/>
      <c r="P46" s="144"/>
      <c r="Q46" s="144"/>
      <c r="R46" s="144"/>
      <c r="S46" s="144"/>
      <c r="T46" s="42"/>
      <c r="U46" s="42"/>
    </row>
    <row r="47" spans="1:21" ht="14.25" customHeight="1" x14ac:dyDescent="0.25">
      <c r="A47" s="147"/>
      <c r="B47" s="26" t="s">
        <v>90</v>
      </c>
      <c r="C47" s="26" t="s">
        <v>91</v>
      </c>
      <c r="D47" s="26" t="s">
        <v>92</v>
      </c>
      <c r="E47" s="26" t="s">
        <v>93</v>
      </c>
      <c r="F47" s="26" t="s">
        <v>94</v>
      </c>
      <c r="G47" s="26" t="s">
        <v>95</v>
      </c>
      <c r="H47" s="26" t="s">
        <v>96</v>
      </c>
      <c r="I47" s="26" t="s">
        <v>97</v>
      </c>
      <c r="J47" s="26" t="s">
        <v>98</v>
      </c>
      <c r="K47" s="26" t="s">
        <v>99</v>
      </c>
      <c r="L47" s="26" t="s">
        <v>53</v>
      </c>
      <c r="M47" s="26" t="s">
        <v>54</v>
      </c>
      <c r="N47" s="26" t="s">
        <v>100</v>
      </c>
      <c r="O47" s="38" t="s">
        <v>131</v>
      </c>
      <c r="P47" s="44" t="s">
        <v>134</v>
      </c>
      <c r="Q47" s="50" t="s">
        <v>135</v>
      </c>
      <c r="R47" s="65" t="s">
        <v>145</v>
      </c>
      <c r="S47" s="69" t="s">
        <v>213</v>
      </c>
      <c r="T47" s="101" t="s">
        <v>215</v>
      </c>
      <c r="U47" s="117" t="s">
        <v>222</v>
      </c>
    </row>
    <row r="48" spans="1:21" ht="14.25" customHeight="1" x14ac:dyDescent="0.25">
      <c r="A48" s="8" t="s">
        <v>5</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c r="T48" s="22">
        <v>77.321785148000004</v>
      </c>
      <c r="U48" s="22">
        <v>77.323280535999999</v>
      </c>
    </row>
    <row r="49" spans="1:21" ht="14.25" customHeight="1" x14ac:dyDescent="0.25">
      <c r="A49" s="9" t="s">
        <v>6</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c r="T49" s="23">
        <v>64.780357183999996</v>
      </c>
      <c r="U49" s="23">
        <v>64.959833864000004</v>
      </c>
    </row>
    <row r="50" spans="1:21" ht="14.25" customHeight="1" x14ac:dyDescent="0.25">
      <c r="A50" s="8" t="s">
        <v>7</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c r="T50" s="22">
        <v>57.384442669000002</v>
      </c>
      <c r="U50" s="22">
        <v>57.753772492000003</v>
      </c>
    </row>
    <row r="51" spans="1:21" ht="14.25" customHeight="1" x14ac:dyDescent="0.25">
      <c r="A51" s="9" t="s">
        <v>8</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c r="T51" s="23">
        <v>11.416909132000001</v>
      </c>
      <c r="U51" s="23">
        <v>11.093103143</v>
      </c>
    </row>
    <row r="52" spans="1:21" ht="14.25" customHeight="1" x14ac:dyDescent="0.25">
      <c r="A52" s="8"/>
      <c r="B52" s="14"/>
      <c r="C52" s="14"/>
      <c r="D52" s="14"/>
      <c r="E52" s="14"/>
      <c r="F52" s="14"/>
      <c r="G52" s="14"/>
      <c r="H52" s="14"/>
      <c r="I52" s="14"/>
      <c r="J52" s="14"/>
      <c r="K52" s="14"/>
      <c r="L52" s="14"/>
      <c r="M52" s="14"/>
      <c r="N52" s="14"/>
      <c r="O52" s="14"/>
      <c r="P52" s="14"/>
      <c r="Q52" s="14"/>
      <c r="R52" s="14"/>
      <c r="S52" s="14"/>
      <c r="T52" s="14"/>
      <c r="U52" s="14"/>
    </row>
    <row r="53" spans="1:21" ht="14.25" customHeight="1" x14ac:dyDescent="0.25">
      <c r="A53" s="9" t="s">
        <v>10</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c r="T53" s="15">
        <v>35168.154865999997</v>
      </c>
      <c r="U53" s="15">
        <v>34821.963370999998</v>
      </c>
    </row>
    <row r="54" spans="1:21" ht="14.25" customHeight="1" x14ac:dyDescent="0.25">
      <c r="A54" s="8" t="s">
        <v>11</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c r="T54" s="14">
        <v>27192.645145999999</v>
      </c>
      <c r="U54" s="14">
        <v>26925.484425999999</v>
      </c>
    </row>
    <row r="55" spans="1:21" ht="14.25" customHeight="1" x14ac:dyDescent="0.25">
      <c r="A55" s="9" t="s">
        <v>12</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c r="T55" s="15">
        <v>17615.492653000001</v>
      </c>
      <c r="U55" s="15">
        <v>17490.749950000001</v>
      </c>
    </row>
    <row r="56" spans="1:21" ht="14.25" customHeight="1" x14ac:dyDescent="0.25">
      <c r="A56" s="8" t="s">
        <v>13</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c r="T56" s="14">
        <v>15604.347863999999</v>
      </c>
      <c r="U56" s="14">
        <v>15550.483018000001</v>
      </c>
    </row>
    <row r="57" spans="1:21" ht="14.25" customHeight="1" x14ac:dyDescent="0.25">
      <c r="A57" s="9" t="s">
        <v>14</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c r="T57" s="15">
        <v>2011.1447889999999</v>
      </c>
      <c r="U57" s="15">
        <v>1940.2669330000001</v>
      </c>
    </row>
    <row r="58" spans="1:21" ht="14.25" customHeight="1" x14ac:dyDescent="0.25">
      <c r="A58" s="10" t="s">
        <v>15</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c r="T58" s="16">
        <v>9577.1524919999993</v>
      </c>
      <c r="U58" s="16">
        <v>9434.7344759999996</v>
      </c>
    </row>
    <row r="59" spans="1:21" ht="14.25" customHeight="1" x14ac:dyDescent="0.25">
      <c r="A59" s="2"/>
      <c r="B59" s="3"/>
      <c r="C59" s="3"/>
      <c r="D59" s="3"/>
      <c r="E59" s="3"/>
      <c r="F59" s="3"/>
      <c r="G59" s="3"/>
      <c r="H59" s="3"/>
    </row>
    <row r="61" spans="1:21" ht="17.25" x14ac:dyDescent="0.3">
      <c r="A61" s="185" t="s">
        <v>18</v>
      </c>
    </row>
    <row r="62" spans="1:21" ht="14.25" customHeight="1" x14ac:dyDescent="0.25">
      <c r="A62" s="146" t="s">
        <v>4</v>
      </c>
      <c r="B62" s="145">
        <v>2021</v>
      </c>
      <c r="C62" s="145"/>
      <c r="D62" s="145"/>
      <c r="E62" s="145"/>
      <c r="F62" s="145"/>
      <c r="G62" s="145"/>
      <c r="H62" s="145"/>
      <c r="I62" s="145"/>
      <c r="J62" s="145"/>
      <c r="K62" s="145"/>
      <c r="L62" s="145"/>
      <c r="M62" s="145"/>
      <c r="N62" s="144">
        <v>2022</v>
      </c>
      <c r="O62" s="144"/>
      <c r="P62" s="144"/>
      <c r="Q62" s="144"/>
      <c r="R62" s="144"/>
      <c r="S62" s="144"/>
      <c r="T62" s="42"/>
      <c r="U62" s="42"/>
    </row>
    <row r="63" spans="1:21" ht="14.25" customHeight="1" x14ac:dyDescent="0.25">
      <c r="A63" s="147"/>
      <c r="B63" s="26" t="s">
        <v>90</v>
      </c>
      <c r="C63" s="26" t="s">
        <v>91</v>
      </c>
      <c r="D63" s="26" t="s">
        <v>92</v>
      </c>
      <c r="E63" s="26" t="s">
        <v>93</v>
      </c>
      <c r="F63" s="26" t="s">
        <v>94</v>
      </c>
      <c r="G63" s="26" t="s">
        <v>95</v>
      </c>
      <c r="H63" s="26" t="s">
        <v>96</v>
      </c>
      <c r="I63" s="26" t="s">
        <v>97</v>
      </c>
      <c r="J63" s="26" t="s">
        <v>98</v>
      </c>
      <c r="K63" s="26" t="s">
        <v>99</v>
      </c>
      <c r="L63" s="26" t="s">
        <v>53</v>
      </c>
      <c r="M63" s="26" t="s">
        <v>54</v>
      </c>
      <c r="N63" s="26" t="s">
        <v>100</v>
      </c>
      <c r="O63" s="38" t="s">
        <v>131</v>
      </c>
      <c r="P63" s="44" t="s">
        <v>134</v>
      </c>
      <c r="Q63" s="50" t="s">
        <v>135</v>
      </c>
      <c r="R63" s="65" t="s">
        <v>145</v>
      </c>
      <c r="S63" s="69" t="s">
        <v>213</v>
      </c>
      <c r="T63" s="101" t="s">
        <v>215</v>
      </c>
      <c r="U63" s="117" t="s">
        <v>222</v>
      </c>
    </row>
    <row r="64" spans="1:21" ht="14.25" customHeight="1" x14ac:dyDescent="0.25">
      <c r="A64" s="8" t="s">
        <v>5</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c r="T64" s="22">
        <v>75.342856150000003</v>
      </c>
      <c r="U64" s="22">
        <v>77.287803241999995</v>
      </c>
    </row>
    <row r="65" spans="1:21" ht="14.25" customHeight="1" x14ac:dyDescent="0.25">
      <c r="A65" s="9" t="s">
        <v>6</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c r="T65" s="23">
        <v>58.483088404999997</v>
      </c>
      <c r="U65" s="23">
        <v>60.241680993000003</v>
      </c>
    </row>
    <row r="66" spans="1:21" ht="14.25" customHeight="1" x14ac:dyDescent="0.25">
      <c r="A66" s="8" t="s">
        <v>7</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c r="T66" s="22">
        <v>51.304696063999998</v>
      </c>
      <c r="U66" s="22">
        <v>54.625905877999998</v>
      </c>
    </row>
    <row r="67" spans="1:21" ht="14.25" customHeight="1" x14ac:dyDescent="0.25">
      <c r="A67" s="9" t="s">
        <v>8</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c r="T67" s="23">
        <v>12.27430448</v>
      </c>
      <c r="U67" s="23">
        <v>9.3220757170000006</v>
      </c>
    </row>
    <row r="68" spans="1:21" ht="14.25" customHeight="1" x14ac:dyDescent="0.25">
      <c r="A68" s="8"/>
      <c r="B68" s="14"/>
      <c r="C68" s="14"/>
      <c r="D68" s="14"/>
      <c r="E68" s="14"/>
      <c r="F68" s="14"/>
      <c r="G68" s="14"/>
      <c r="H68" s="14"/>
      <c r="I68" s="14"/>
      <c r="J68" s="14"/>
      <c r="K68" s="14"/>
      <c r="L68" s="14"/>
      <c r="M68" s="14"/>
      <c r="N68" s="14"/>
      <c r="O68" s="14"/>
      <c r="P68" s="14"/>
      <c r="Q68" s="14"/>
      <c r="R68" s="14"/>
      <c r="S68" s="14"/>
      <c r="T68" s="14"/>
      <c r="U68" s="14"/>
    </row>
    <row r="69" spans="1:21" ht="14.25" customHeight="1" x14ac:dyDescent="0.25">
      <c r="A69" s="9" t="s">
        <v>10</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c r="T69" s="15">
        <v>221.75393099999999</v>
      </c>
      <c r="U69" s="15">
        <v>228.18457699999999</v>
      </c>
    </row>
    <row r="70" spans="1:21" ht="14.25" customHeight="1" x14ac:dyDescent="0.25">
      <c r="A70" s="8" t="s">
        <v>11</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c r="T70" s="14">
        <v>167.07574500000001</v>
      </c>
      <c r="U70" s="14">
        <v>176.358847</v>
      </c>
    </row>
    <row r="71" spans="1:21" ht="14.25" customHeight="1" x14ac:dyDescent="0.25">
      <c r="A71" s="9" t="s">
        <v>12</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c r="T71" s="15">
        <v>97.711055999999999</v>
      </c>
      <c r="U71" s="15">
        <v>106.241534</v>
      </c>
    </row>
    <row r="72" spans="1:21" ht="14.25" customHeight="1" x14ac:dyDescent="0.25">
      <c r="A72" s="8" t="s">
        <v>13</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c r="T72" s="14">
        <v>85.717703</v>
      </c>
      <c r="U72" s="14">
        <v>96.337618000000006</v>
      </c>
    </row>
    <row r="73" spans="1:21" ht="14.25" customHeight="1" x14ac:dyDescent="0.25">
      <c r="A73" s="9" t="s">
        <v>14</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c r="T73" s="15">
        <v>11.993352</v>
      </c>
      <c r="U73" s="15">
        <v>9.9039160000000006</v>
      </c>
    </row>
    <row r="74" spans="1:21" ht="14.25" customHeight="1" x14ac:dyDescent="0.25">
      <c r="A74" s="10" t="s">
        <v>15</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c r="T74" s="16">
        <v>69.364688999999998</v>
      </c>
      <c r="U74" s="16">
        <v>70.117312999999996</v>
      </c>
    </row>
    <row r="76" spans="1:21" ht="14.25" customHeight="1" x14ac:dyDescent="0.25">
      <c r="A76" s="89" t="s">
        <v>138</v>
      </c>
      <c r="B76" s="85"/>
      <c r="C76" s="51"/>
      <c r="D76" s="51"/>
      <c r="E76" s="51"/>
      <c r="F76" s="86"/>
    </row>
    <row r="77" spans="1:21" ht="14.25" customHeight="1" x14ac:dyDescent="0.25">
      <c r="A77" s="90" t="s">
        <v>139</v>
      </c>
      <c r="B77" s="79"/>
      <c r="C77" s="80"/>
      <c r="D77" s="80"/>
      <c r="E77" s="80"/>
      <c r="F77" s="87"/>
    </row>
    <row r="78" spans="1:21" ht="14.25" customHeight="1" x14ac:dyDescent="0.25">
      <c r="A78" s="90" t="s">
        <v>140</v>
      </c>
      <c r="B78" s="79"/>
      <c r="C78" s="80"/>
      <c r="D78" s="80"/>
      <c r="E78" s="80"/>
      <c r="F78" s="87"/>
    </row>
    <row r="79" spans="1:21" ht="14.25" customHeight="1" x14ac:dyDescent="0.25">
      <c r="A79" s="91" t="s">
        <v>141</v>
      </c>
      <c r="B79" s="79"/>
      <c r="C79" s="80"/>
      <c r="D79" s="80"/>
      <c r="E79" s="80"/>
      <c r="F79" s="87"/>
    </row>
    <row r="80" spans="1:21" ht="14.25" customHeight="1" x14ac:dyDescent="0.25">
      <c r="A80" s="91" t="s">
        <v>142</v>
      </c>
      <c r="B80" s="79"/>
      <c r="C80" s="80"/>
      <c r="D80" s="80"/>
      <c r="E80" s="80"/>
      <c r="F80" s="87"/>
    </row>
    <row r="81" spans="1:6" ht="33.75" customHeight="1" x14ac:dyDescent="0.25">
      <c r="A81" s="140" t="s">
        <v>143</v>
      </c>
      <c r="B81" s="141"/>
      <c r="C81" s="141"/>
      <c r="D81" s="141"/>
      <c r="E81" s="141"/>
      <c r="F81" s="142"/>
    </row>
    <row r="82" spans="1:6" ht="14.25" customHeight="1" x14ac:dyDescent="0.25">
      <c r="A82" s="92" t="s">
        <v>223</v>
      </c>
      <c r="B82" s="83"/>
      <c r="C82" s="84"/>
      <c r="D82" s="84"/>
      <c r="E82" s="84"/>
      <c r="F82" s="88"/>
    </row>
  </sheetData>
  <mergeCells count="14">
    <mergeCell ref="A81:F81"/>
    <mergeCell ref="A6:G6"/>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146"/>
  <sheetViews>
    <sheetView showGridLines="0" zoomScaleNormal="100" workbookViewId="0">
      <pane xSplit="1" topLeftCell="B1" activePane="topRight" state="frozen"/>
      <selection activeCell="A83" sqref="A83"/>
      <selection pane="topRight" activeCell="A6" sqref="A6:G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1" spans="1:21" ht="16.5" customHeight="1" x14ac:dyDescent="0.25">
      <c r="A1" s="67"/>
      <c r="B1" s="67"/>
      <c r="C1" s="67"/>
      <c r="D1" s="67"/>
      <c r="E1" s="67"/>
      <c r="F1" s="67"/>
      <c r="G1" s="67"/>
    </row>
    <row r="2" spans="1:21" ht="16.5" customHeight="1" x14ac:dyDescent="0.25">
      <c r="A2" s="67"/>
      <c r="B2" s="67"/>
      <c r="C2" s="67"/>
      <c r="D2" s="67"/>
      <c r="E2" s="67"/>
      <c r="F2" s="67"/>
      <c r="G2" s="67"/>
    </row>
    <row r="3" spans="1:21" ht="16.5" customHeight="1" x14ac:dyDescent="0.25">
      <c r="A3" s="67"/>
      <c r="B3" s="67"/>
      <c r="C3" s="67"/>
      <c r="D3" s="67"/>
      <c r="E3" s="67"/>
      <c r="F3" s="67"/>
      <c r="G3" s="67"/>
    </row>
    <row r="4" spans="1:21" ht="16.5" customHeight="1" x14ac:dyDescent="0.25">
      <c r="A4" s="67"/>
      <c r="B4" s="67"/>
      <c r="C4" s="67"/>
      <c r="D4" s="67"/>
      <c r="E4" s="67"/>
      <c r="F4" s="67"/>
      <c r="G4" s="67"/>
    </row>
    <row r="5" spans="1:21" ht="16.5" customHeight="1" x14ac:dyDescent="0.25">
      <c r="A5" s="67"/>
      <c r="B5" s="67"/>
      <c r="C5" s="67"/>
      <c r="D5" s="67"/>
      <c r="E5" s="67"/>
      <c r="F5" s="67"/>
      <c r="G5" s="67"/>
    </row>
    <row r="6" spans="1:21" ht="32.25" customHeight="1" x14ac:dyDescent="0.25">
      <c r="A6" s="143" t="s">
        <v>0</v>
      </c>
      <c r="B6" s="143"/>
      <c r="C6" s="143"/>
      <c r="D6" s="143"/>
      <c r="E6" s="143"/>
      <c r="F6" s="143"/>
      <c r="G6" s="143"/>
      <c r="H6" s="52"/>
      <c r="I6" s="13"/>
      <c r="J6" s="13"/>
      <c r="K6" s="13"/>
      <c r="L6" s="13"/>
      <c r="M6" s="13"/>
      <c r="N6" s="13"/>
    </row>
    <row r="7" spans="1:21" ht="14.25" customHeight="1" x14ac:dyDescent="0.25">
      <c r="A7" s="118" t="s">
        <v>1</v>
      </c>
      <c r="B7" s="55"/>
      <c r="C7" s="55"/>
      <c r="D7" s="55"/>
      <c r="E7" s="55"/>
      <c r="F7" s="55"/>
      <c r="G7" s="119"/>
      <c r="H7" s="53"/>
      <c r="I7" s="18"/>
      <c r="J7" s="18"/>
      <c r="K7" s="18"/>
      <c r="L7" s="18"/>
      <c r="M7" s="18"/>
      <c r="N7" s="18"/>
    </row>
    <row r="8" spans="1:21" ht="14.25" customHeight="1" x14ac:dyDescent="0.25">
      <c r="A8" s="118" t="s">
        <v>2</v>
      </c>
      <c r="B8" s="55"/>
      <c r="C8" s="55"/>
      <c r="D8" s="55"/>
      <c r="E8" s="55"/>
      <c r="F8" s="55"/>
      <c r="G8" s="119"/>
      <c r="H8" s="53"/>
      <c r="I8" s="18"/>
      <c r="J8" s="18"/>
      <c r="K8" s="18"/>
      <c r="L8" s="18"/>
      <c r="M8" s="18"/>
      <c r="N8" s="18"/>
    </row>
    <row r="9" spans="1:21" ht="14.25" customHeight="1" x14ac:dyDescent="0.25">
      <c r="A9" s="118" t="s">
        <v>136</v>
      </c>
      <c r="B9" s="55"/>
      <c r="C9" s="55"/>
      <c r="D9" s="55"/>
      <c r="E9" s="55"/>
      <c r="F9" s="55"/>
      <c r="G9" s="119"/>
      <c r="H9" s="53"/>
      <c r="I9" s="18"/>
      <c r="J9" s="18"/>
      <c r="K9" s="18"/>
      <c r="L9" s="18"/>
      <c r="M9" s="18"/>
      <c r="N9" s="18"/>
    </row>
    <row r="10" spans="1:21" ht="14.25" customHeight="1" x14ac:dyDescent="0.25">
      <c r="A10" s="118" t="s">
        <v>137</v>
      </c>
      <c r="B10" s="55"/>
      <c r="C10" s="55"/>
      <c r="D10" s="55"/>
      <c r="E10" s="55"/>
      <c r="F10" s="55"/>
      <c r="G10" s="119"/>
      <c r="H10" s="53"/>
      <c r="I10" s="18"/>
      <c r="J10" s="18"/>
      <c r="K10" s="18"/>
      <c r="L10" s="18"/>
      <c r="M10" s="18"/>
      <c r="N10" s="18"/>
    </row>
    <row r="11" spans="1:21" ht="14.25" customHeight="1" x14ac:dyDescent="0.25">
      <c r="A11" s="120" t="s">
        <v>218</v>
      </c>
      <c r="B11" s="57"/>
      <c r="C11" s="57"/>
      <c r="D11" s="57"/>
      <c r="E11" s="57"/>
      <c r="F11" s="57"/>
      <c r="G11" s="121"/>
      <c r="H11" s="54"/>
    </row>
    <row r="12" spans="1:21" ht="14.25" customHeight="1" x14ac:dyDescent="0.25">
      <c r="B12" s="1"/>
      <c r="C12" s="1"/>
      <c r="D12" s="1"/>
      <c r="E12" s="1"/>
      <c r="F12" s="1"/>
      <c r="G12" s="1"/>
      <c r="H12" s="1"/>
      <c r="I12" s="1"/>
      <c r="J12" s="1"/>
    </row>
    <row r="13" spans="1:21" ht="17.25" x14ac:dyDescent="0.3">
      <c r="A13" s="185" t="s">
        <v>152</v>
      </c>
      <c r="B13" s="1"/>
      <c r="C13" s="1"/>
      <c r="D13" s="1"/>
      <c r="E13" s="1"/>
      <c r="F13" s="1"/>
      <c r="G13" s="1"/>
      <c r="H13" s="1"/>
      <c r="I13" s="1"/>
      <c r="J13" s="1"/>
    </row>
    <row r="14" spans="1:21" ht="14.25" customHeight="1" x14ac:dyDescent="0.25">
      <c r="A14" s="146" t="s">
        <v>4</v>
      </c>
      <c r="B14" s="145">
        <v>2021</v>
      </c>
      <c r="C14" s="145"/>
      <c r="D14" s="145"/>
      <c r="E14" s="145"/>
      <c r="F14" s="145"/>
      <c r="G14" s="145"/>
      <c r="H14" s="145"/>
      <c r="I14" s="145"/>
      <c r="J14" s="145"/>
      <c r="K14" s="145"/>
      <c r="L14" s="145"/>
      <c r="M14" s="145"/>
      <c r="N14" s="144">
        <v>2022</v>
      </c>
      <c r="O14" s="144"/>
      <c r="P14" s="144"/>
      <c r="Q14" s="144"/>
      <c r="R14" s="144"/>
      <c r="S14" s="144"/>
      <c r="T14" s="42"/>
      <c r="U14" s="42"/>
    </row>
    <row r="15" spans="1:21" ht="14.25" customHeight="1" x14ac:dyDescent="0.25">
      <c r="A15" s="147"/>
      <c r="B15" s="26" t="s">
        <v>90</v>
      </c>
      <c r="C15" s="26" t="s">
        <v>91</v>
      </c>
      <c r="D15" s="26" t="s">
        <v>92</v>
      </c>
      <c r="E15" s="26" t="s">
        <v>93</v>
      </c>
      <c r="F15" s="26" t="s">
        <v>94</v>
      </c>
      <c r="G15" s="26" t="s">
        <v>95</v>
      </c>
      <c r="H15" s="26" t="s">
        <v>96</v>
      </c>
      <c r="I15" s="26" t="s">
        <v>97</v>
      </c>
      <c r="J15" s="26" t="s">
        <v>98</v>
      </c>
      <c r="K15" s="26" t="s">
        <v>99</v>
      </c>
      <c r="L15" s="26" t="s">
        <v>53</v>
      </c>
      <c r="M15" s="26" t="s">
        <v>54</v>
      </c>
      <c r="N15" s="26" t="s">
        <v>100</v>
      </c>
      <c r="O15" s="38" t="s">
        <v>131</v>
      </c>
      <c r="P15" s="44" t="s">
        <v>134</v>
      </c>
      <c r="Q15" s="50" t="s">
        <v>135</v>
      </c>
      <c r="R15" s="65" t="s">
        <v>145</v>
      </c>
      <c r="S15" s="69" t="s">
        <v>213</v>
      </c>
      <c r="T15" s="101" t="s">
        <v>215</v>
      </c>
      <c r="U15" s="117" t="s">
        <v>222</v>
      </c>
    </row>
    <row r="16" spans="1:21" ht="14.25" customHeight="1" x14ac:dyDescent="0.25">
      <c r="A16" s="8" t="s">
        <v>5</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c r="T16" s="22">
        <v>76.16367194</v>
      </c>
      <c r="U16" s="22">
        <v>76.185444360999995</v>
      </c>
    </row>
    <row r="17" spans="1:21" ht="14.25" customHeight="1" x14ac:dyDescent="0.25">
      <c r="A17" s="9" t="s">
        <v>6</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c r="T17" s="23">
        <v>76.280037460000003</v>
      </c>
      <c r="U17" s="23">
        <v>76.480712655999994</v>
      </c>
    </row>
    <row r="18" spans="1:21" ht="14.25" customHeight="1" x14ac:dyDescent="0.25">
      <c r="A18" s="8" t="s">
        <v>7</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c r="T18" s="22">
        <v>69.583990878999998</v>
      </c>
      <c r="U18" s="22">
        <v>70.091645849000002</v>
      </c>
    </row>
    <row r="19" spans="1:21" ht="14.25" customHeight="1" x14ac:dyDescent="0.25">
      <c r="A19" s="9" t="s">
        <v>8</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c r="T19" s="23">
        <v>8.7782423880000007</v>
      </c>
      <c r="U19" s="23">
        <v>8.3538275019999997</v>
      </c>
    </row>
    <row r="20" spans="1:21" ht="14.25" customHeight="1" x14ac:dyDescent="0.25">
      <c r="A20" s="8"/>
      <c r="B20" s="14"/>
      <c r="C20" s="14"/>
      <c r="D20" s="14"/>
      <c r="E20" s="14"/>
      <c r="F20" s="14"/>
      <c r="G20" s="14"/>
      <c r="H20" s="14"/>
      <c r="I20" s="14"/>
      <c r="J20" s="14"/>
      <c r="K20" s="14"/>
      <c r="L20" s="14"/>
      <c r="M20" s="14"/>
      <c r="N20" s="14"/>
      <c r="O20" s="14"/>
      <c r="P20" s="14"/>
      <c r="Q20" s="14"/>
      <c r="R20" s="14"/>
      <c r="S20" s="14"/>
      <c r="T20" s="14"/>
      <c r="U20" s="14"/>
    </row>
    <row r="21" spans="1:21" ht="14.25" customHeight="1" x14ac:dyDescent="0.25">
      <c r="A21" s="9" t="s">
        <v>10</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c r="T21" s="15">
        <v>24625.210666999999</v>
      </c>
      <c r="U21" s="15">
        <v>24645.962</v>
      </c>
    </row>
    <row r="22" spans="1:21" ht="14.25" customHeight="1" x14ac:dyDescent="0.25">
      <c r="A22" s="8" t="s">
        <v>11</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c r="T22" s="14">
        <v>18755.464667</v>
      </c>
      <c r="U22" s="14">
        <v>18776.635666999999</v>
      </c>
    </row>
    <row r="23" spans="1:21" ht="14.25" customHeight="1" x14ac:dyDescent="0.25">
      <c r="A23" s="9" t="s">
        <v>12</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c r="T23" s="15">
        <v>14306.675474</v>
      </c>
      <c r="U23" s="15">
        <v>14360.504771</v>
      </c>
    </row>
    <row r="24" spans="1:21" ht="14.25" customHeight="1" x14ac:dyDescent="0.25">
      <c r="A24" s="8" t="s">
        <v>13</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c r="T24" s="14">
        <v>13050.800823</v>
      </c>
      <c r="U24" s="14">
        <v>13160.852973999999</v>
      </c>
    </row>
    <row r="25" spans="1:21" ht="14.25" customHeight="1" x14ac:dyDescent="0.25">
      <c r="A25" s="9" t="s">
        <v>14</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c r="T25" s="15">
        <v>1255.8746510000001</v>
      </c>
      <c r="U25" s="15">
        <v>1199.651797</v>
      </c>
    </row>
    <row r="26" spans="1:21" ht="14.25" customHeight="1" x14ac:dyDescent="0.25">
      <c r="A26" s="10" t="s">
        <v>15</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c r="T26" s="16">
        <v>4448.7891929999996</v>
      </c>
      <c r="U26" s="16">
        <v>4416.1308959999997</v>
      </c>
    </row>
    <row r="27" spans="1:21" ht="14.25" customHeight="1" x14ac:dyDescent="0.25">
      <c r="A27" s="1"/>
      <c r="B27" s="1"/>
      <c r="C27" s="1"/>
      <c r="D27" s="1"/>
      <c r="E27" s="1"/>
      <c r="F27" s="1"/>
      <c r="G27" s="1"/>
      <c r="H27" s="1"/>
      <c r="I27" s="1"/>
      <c r="J27" s="1"/>
    </row>
    <row r="28" spans="1:21" ht="14.25" customHeight="1" x14ac:dyDescent="0.25">
      <c r="A28" s="1"/>
      <c r="B28" s="1"/>
      <c r="C28" s="1"/>
      <c r="D28" s="1"/>
      <c r="E28" s="1"/>
      <c r="F28" s="1"/>
      <c r="G28" s="1"/>
      <c r="H28" s="1"/>
      <c r="I28" s="1"/>
      <c r="J28" s="1"/>
    </row>
    <row r="29" spans="1:21" ht="17.25" x14ac:dyDescent="0.3">
      <c r="A29" s="185" t="s">
        <v>153</v>
      </c>
      <c r="B29" s="1"/>
      <c r="C29" s="1"/>
      <c r="D29" s="1"/>
      <c r="E29" s="1"/>
      <c r="F29" s="1"/>
      <c r="G29" s="1"/>
      <c r="H29" s="1"/>
      <c r="I29" s="1"/>
      <c r="J29" s="1"/>
    </row>
    <row r="30" spans="1:21" ht="14.25" customHeight="1" x14ac:dyDescent="0.25">
      <c r="A30" s="146" t="s">
        <v>4</v>
      </c>
      <c r="B30" s="145">
        <v>2021</v>
      </c>
      <c r="C30" s="145"/>
      <c r="D30" s="145"/>
      <c r="E30" s="145"/>
      <c r="F30" s="145"/>
      <c r="G30" s="145"/>
      <c r="H30" s="145"/>
      <c r="I30" s="145"/>
      <c r="J30" s="145"/>
      <c r="K30" s="145"/>
      <c r="L30" s="145"/>
      <c r="M30" s="145"/>
      <c r="N30" s="144">
        <v>2022</v>
      </c>
      <c r="O30" s="144"/>
      <c r="P30" s="144"/>
      <c r="Q30" s="144"/>
      <c r="R30" s="144"/>
      <c r="S30" s="144"/>
      <c r="T30" s="42"/>
      <c r="U30" s="42"/>
    </row>
    <row r="31" spans="1:21" ht="14.25" customHeight="1" x14ac:dyDescent="0.25">
      <c r="A31" s="147"/>
      <c r="B31" s="26" t="s">
        <v>90</v>
      </c>
      <c r="C31" s="26" t="s">
        <v>91</v>
      </c>
      <c r="D31" s="26" t="s">
        <v>92</v>
      </c>
      <c r="E31" s="26" t="s">
        <v>93</v>
      </c>
      <c r="F31" s="26" t="s">
        <v>94</v>
      </c>
      <c r="G31" s="26" t="s">
        <v>95</v>
      </c>
      <c r="H31" s="26" t="s">
        <v>96</v>
      </c>
      <c r="I31" s="26" t="s">
        <v>97</v>
      </c>
      <c r="J31" s="26" t="s">
        <v>98</v>
      </c>
      <c r="K31" s="26" t="s">
        <v>99</v>
      </c>
      <c r="L31" s="26" t="s">
        <v>53</v>
      </c>
      <c r="M31" s="26" t="s">
        <v>54</v>
      </c>
      <c r="N31" s="26" t="s">
        <v>100</v>
      </c>
      <c r="O31" s="38" t="s">
        <v>131</v>
      </c>
      <c r="P31" s="44" t="s">
        <v>134</v>
      </c>
      <c r="Q31" s="50" t="s">
        <v>135</v>
      </c>
      <c r="R31" s="65" t="s">
        <v>145</v>
      </c>
      <c r="S31" s="69" t="s">
        <v>213</v>
      </c>
      <c r="T31" s="101" t="s">
        <v>215</v>
      </c>
      <c r="U31" s="117" t="s">
        <v>222</v>
      </c>
    </row>
    <row r="32" spans="1:21" ht="14.25" customHeight="1" x14ac:dyDescent="0.25">
      <c r="A32" s="8" t="s">
        <v>5</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c r="T32" s="22">
        <v>78.302113578999993</v>
      </c>
      <c r="U32" s="22">
        <v>78.323850797000006</v>
      </c>
    </row>
    <row r="33" spans="1:21" ht="14.25" customHeight="1" x14ac:dyDescent="0.25">
      <c r="A33" s="9" t="s">
        <v>6</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c r="T33" s="23">
        <v>52.100267662999997</v>
      </c>
      <c r="U33" s="23">
        <v>52.201552466999999</v>
      </c>
    </row>
    <row r="34" spans="1:21" ht="14.25" customHeight="1" x14ac:dyDescent="0.25">
      <c r="A34" s="8" t="s">
        <v>7</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c r="T34" s="22">
        <v>45.062122307999999</v>
      </c>
      <c r="U34" s="22">
        <v>45.368774639000002</v>
      </c>
    </row>
    <row r="35" spans="1:21" ht="14.25" customHeight="1" x14ac:dyDescent="0.25">
      <c r="A35" s="9" t="s">
        <v>8</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c r="T35" s="23">
        <v>13.508846826999999</v>
      </c>
      <c r="U35" s="23">
        <v>13.089223412999999</v>
      </c>
    </row>
    <row r="36" spans="1:21" ht="14.25" customHeight="1" x14ac:dyDescent="0.25">
      <c r="A36" s="8"/>
      <c r="B36" s="14"/>
      <c r="C36" s="14"/>
      <c r="D36" s="14"/>
      <c r="E36" s="14"/>
      <c r="F36" s="14"/>
      <c r="G36" s="14"/>
      <c r="H36" s="14"/>
      <c r="I36" s="14"/>
      <c r="J36" s="14"/>
      <c r="K36" s="14"/>
      <c r="L36" s="14"/>
      <c r="M36" s="14"/>
      <c r="N36" s="14"/>
      <c r="O36" s="14"/>
      <c r="P36" s="14"/>
      <c r="Q36" s="14"/>
      <c r="R36" s="14"/>
      <c r="S36" s="14"/>
      <c r="T36" s="14"/>
      <c r="U36" s="14"/>
    </row>
    <row r="37" spans="1:21" ht="14.25" customHeight="1" x14ac:dyDescent="0.25">
      <c r="A37" s="9" t="s">
        <v>10</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c r="T37" s="15">
        <v>25933.882333000001</v>
      </c>
      <c r="U37" s="15">
        <v>25958.596000000001</v>
      </c>
    </row>
    <row r="38" spans="1:21" ht="14.25" customHeight="1" x14ac:dyDescent="0.25">
      <c r="A38" s="8" t="s">
        <v>11</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c r="T38" s="14">
        <v>20306.777999999998</v>
      </c>
      <c r="U38" s="14">
        <v>20331.772000000001</v>
      </c>
    </row>
    <row r="39" spans="1:21" ht="14.25" customHeight="1" x14ac:dyDescent="0.25">
      <c r="A39" s="9" t="s">
        <v>12</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c r="T39" s="15">
        <v>10579.885692</v>
      </c>
      <c r="U39" s="15">
        <v>10613.500628</v>
      </c>
    </row>
    <row r="40" spans="1:21" ht="14.25" customHeight="1" x14ac:dyDescent="0.25">
      <c r="A40" s="8" t="s">
        <v>13</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c r="T40" s="14">
        <v>9150.6651390000006</v>
      </c>
      <c r="U40" s="14">
        <v>9224.2758190000004</v>
      </c>
    </row>
    <row r="41" spans="1:21" ht="14.25" customHeight="1" x14ac:dyDescent="0.25">
      <c r="A41" s="9" t="s">
        <v>14</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c r="T41" s="15">
        <v>1429.2205530000001</v>
      </c>
      <c r="U41" s="15">
        <v>1389.2248090000001</v>
      </c>
    </row>
    <row r="42" spans="1:21" ht="14.25" customHeight="1" x14ac:dyDescent="0.25">
      <c r="A42" s="10" t="s">
        <v>15</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c r="T42" s="16">
        <v>9726.8923080000004</v>
      </c>
      <c r="U42" s="16">
        <v>9718.2713719999992</v>
      </c>
    </row>
    <row r="43" spans="1:21" ht="14.25" customHeight="1" x14ac:dyDescent="0.25">
      <c r="A43" s="17"/>
      <c r="B43" s="3"/>
      <c r="C43" s="3"/>
      <c r="D43" s="3"/>
      <c r="E43" s="3"/>
      <c r="F43" s="3"/>
      <c r="G43" s="3"/>
      <c r="H43" s="3"/>
      <c r="I43" s="1"/>
      <c r="J43" s="1"/>
    </row>
    <row r="44" spans="1:21" ht="14.25" customHeight="1" x14ac:dyDescent="0.25">
      <c r="A44" s="17"/>
      <c r="B44" s="3"/>
      <c r="C44" s="3"/>
      <c r="D44" s="3"/>
      <c r="E44" s="3"/>
      <c r="F44" s="3"/>
      <c r="G44" s="3"/>
      <c r="H44" s="3"/>
      <c r="I44" s="1"/>
      <c r="J44" s="1"/>
    </row>
    <row r="45" spans="1:21" ht="17.25" x14ac:dyDescent="0.3">
      <c r="A45" s="185" t="s">
        <v>154</v>
      </c>
      <c r="B45" s="1"/>
      <c r="C45" s="1"/>
      <c r="D45" s="1"/>
      <c r="E45" s="1"/>
      <c r="F45" s="1"/>
      <c r="G45" s="1"/>
      <c r="H45" s="1"/>
      <c r="I45" s="1"/>
      <c r="J45" s="1"/>
    </row>
    <row r="46" spans="1:21" ht="14.25" customHeight="1" x14ac:dyDescent="0.25">
      <c r="A46" s="146" t="s">
        <v>4</v>
      </c>
      <c r="B46" s="145">
        <v>2021</v>
      </c>
      <c r="C46" s="145"/>
      <c r="D46" s="145"/>
      <c r="E46" s="145"/>
      <c r="F46" s="145"/>
      <c r="G46" s="145"/>
      <c r="H46" s="145"/>
      <c r="I46" s="145"/>
      <c r="J46" s="145"/>
      <c r="K46" s="145"/>
      <c r="L46" s="145"/>
      <c r="M46" s="145"/>
      <c r="N46" s="144">
        <v>2022</v>
      </c>
      <c r="O46" s="144"/>
      <c r="P46" s="144"/>
      <c r="Q46" s="144"/>
      <c r="R46" s="144"/>
      <c r="S46" s="144"/>
      <c r="T46" s="42"/>
      <c r="U46" s="42"/>
    </row>
    <row r="47" spans="1:21" ht="14.25" customHeight="1" x14ac:dyDescent="0.25">
      <c r="A47" s="147"/>
      <c r="B47" s="26" t="s">
        <v>90</v>
      </c>
      <c r="C47" s="26" t="s">
        <v>91</v>
      </c>
      <c r="D47" s="26" t="s">
        <v>92</v>
      </c>
      <c r="E47" s="26" t="s">
        <v>93</v>
      </c>
      <c r="F47" s="26" t="s">
        <v>94</v>
      </c>
      <c r="G47" s="26" t="s">
        <v>95</v>
      </c>
      <c r="H47" s="26" t="s">
        <v>96</v>
      </c>
      <c r="I47" s="26" t="s">
        <v>97</v>
      </c>
      <c r="J47" s="26" t="s">
        <v>98</v>
      </c>
      <c r="K47" s="26" t="s">
        <v>99</v>
      </c>
      <c r="L47" s="26" t="s">
        <v>53</v>
      </c>
      <c r="M47" s="26" t="s">
        <v>54</v>
      </c>
      <c r="N47" s="26" t="s">
        <v>100</v>
      </c>
      <c r="O47" s="38" t="s">
        <v>131</v>
      </c>
      <c r="P47" s="44" t="s">
        <v>134</v>
      </c>
      <c r="Q47" s="50" t="s">
        <v>135</v>
      </c>
      <c r="R47" s="65" t="s">
        <v>145</v>
      </c>
      <c r="S47" s="69" t="s">
        <v>213</v>
      </c>
      <c r="T47" s="101" t="s">
        <v>215</v>
      </c>
      <c r="U47" s="117" t="s">
        <v>222</v>
      </c>
    </row>
    <row r="48" spans="1:21" ht="14.25" customHeight="1" x14ac:dyDescent="0.25">
      <c r="A48" s="8" t="s">
        <v>5</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c r="T48" s="22">
        <v>77.091106697000001</v>
      </c>
      <c r="U48" s="22">
        <v>76.952066337999995</v>
      </c>
    </row>
    <row r="49" spans="1:21" ht="14.25" customHeight="1" x14ac:dyDescent="0.25">
      <c r="A49" s="9" t="s">
        <v>6</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c r="T49" s="23">
        <v>78.902978594999993</v>
      </c>
      <c r="U49" s="23">
        <v>79.272772558</v>
      </c>
    </row>
    <row r="50" spans="1:21" ht="14.25" customHeight="1" x14ac:dyDescent="0.25">
      <c r="A50" s="8" t="s">
        <v>7</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c r="T50" s="22">
        <v>73.996447106000005</v>
      </c>
      <c r="U50" s="22">
        <v>74.568450490999993</v>
      </c>
    </row>
    <row r="51" spans="1:21" ht="14.25" customHeight="1" x14ac:dyDescent="0.25">
      <c r="A51" s="9" t="s">
        <v>8</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c r="T51" s="23">
        <v>6.2184363319999996</v>
      </c>
      <c r="U51" s="23">
        <v>5.9343478420000002</v>
      </c>
    </row>
    <row r="52" spans="1:21" ht="14.25" customHeight="1" x14ac:dyDescent="0.25">
      <c r="A52" s="8"/>
      <c r="B52" s="14"/>
      <c r="C52" s="14"/>
      <c r="D52" s="14"/>
      <c r="E52" s="14"/>
      <c r="F52" s="14"/>
      <c r="G52" s="14"/>
      <c r="H52" s="14"/>
      <c r="I52" s="14"/>
      <c r="J52" s="14"/>
      <c r="K52" s="14"/>
      <c r="L52" s="14"/>
      <c r="M52" s="14"/>
      <c r="N52" s="14"/>
      <c r="O52" s="14"/>
      <c r="P52" s="14"/>
      <c r="Q52" s="14"/>
      <c r="R52" s="14"/>
      <c r="S52" s="14"/>
      <c r="T52" s="14"/>
      <c r="U52" s="14"/>
    </row>
    <row r="53" spans="1:21" ht="14.25" customHeight="1" x14ac:dyDescent="0.25">
      <c r="A53" s="9" t="s">
        <v>10</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c r="T53" s="15">
        <v>7770.3371559999996</v>
      </c>
      <c r="U53" s="15">
        <v>7982.4193619999996</v>
      </c>
    </row>
    <row r="54" spans="1:21" ht="14.25" customHeight="1" x14ac:dyDescent="0.25">
      <c r="A54" s="8" t="s">
        <v>11</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c r="T54" s="14">
        <v>5990.2389069999999</v>
      </c>
      <c r="U54" s="14">
        <v>6142.6366429999998</v>
      </c>
    </row>
    <row r="55" spans="1:21" ht="14.25" customHeight="1" x14ac:dyDescent="0.25">
      <c r="A55" s="9" t="s">
        <v>12</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c r="T55" s="15">
        <v>4726.4769230000002</v>
      </c>
      <c r="U55" s="15">
        <v>4869.4383749999997</v>
      </c>
    </row>
    <row r="56" spans="1:21" ht="14.25" customHeight="1" x14ac:dyDescent="0.25">
      <c r="A56" s="8" t="s">
        <v>13</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c r="T56" s="14">
        <v>4432.5639650000003</v>
      </c>
      <c r="U56" s="14">
        <v>4580.4689639999997</v>
      </c>
    </row>
    <row r="57" spans="1:21" ht="14.25" customHeight="1" x14ac:dyDescent="0.25">
      <c r="A57" s="9" t="s">
        <v>14</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c r="T57" s="15">
        <v>293.912958</v>
      </c>
      <c r="U57" s="15">
        <v>288.96941099999998</v>
      </c>
    </row>
    <row r="58" spans="1:21" ht="14.25" customHeight="1" x14ac:dyDescent="0.25">
      <c r="A58" s="10" t="s">
        <v>15</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c r="T58" s="16">
        <v>1263.7619850000001</v>
      </c>
      <c r="U58" s="16">
        <v>1273.1982680000001</v>
      </c>
    </row>
    <row r="61" spans="1:21" ht="17.25" x14ac:dyDescent="0.3">
      <c r="A61" s="185" t="s">
        <v>155</v>
      </c>
      <c r="B61" s="1"/>
      <c r="C61" s="1"/>
      <c r="D61" s="1"/>
      <c r="E61" s="1"/>
      <c r="F61" s="1"/>
      <c r="G61" s="1"/>
      <c r="H61" s="1"/>
      <c r="I61" s="1"/>
      <c r="J61" s="1"/>
    </row>
    <row r="62" spans="1:21" ht="14.25" customHeight="1" x14ac:dyDescent="0.25">
      <c r="A62" s="146" t="s">
        <v>4</v>
      </c>
      <c r="B62" s="145">
        <v>2021</v>
      </c>
      <c r="C62" s="145"/>
      <c r="D62" s="145"/>
      <c r="E62" s="145"/>
      <c r="F62" s="145"/>
      <c r="G62" s="145"/>
      <c r="H62" s="145"/>
      <c r="I62" s="145"/>
      <c r="J62" s="145"/>
      <c r="K62" s="145"/>
      <c r="L62" s="145"/>
      <c r="M62" s="145"/>
      <c r="N62" s="144">
        <v>2022</v>
      </c>
      <c r="O62" s="144"/>
      <c r="P62" s="144"/>
      <c r="Q62" s="144"/>
      <c r="R62" s="144"/>
      <c r="S62" s="144"/>
      <c r="T62" s="42"/>
      <c r="U62" s="42"/>
    </row>
    <row r="63" spans="1:21" ht="14.25" customHeight="1" x14ac:dyDescent="0.25">
      <c r="A63" s="147"/>
      <c r="B63" s="11" t="s">
        <v>52</v>
      </c>
      <c r="C63" s="11" t="s">
        <v>55</v>
      </c>
      <c r="D63" s="11" t="s">
        <v>56</v>
      </c>
      <c r="E63" s="11" t="s">
        <v>57</v>
      </c>
      <c r="F63" s="11" t="s">
        <v>58</v>
      </c>
      <c r="G63" s="11" t="s">
        <v>59</v>
      </c>
      <c r="H63" s="11" t="s">
        <v>60</v>
      </c>
      <c r="I63" s="11" t="s">
        <v>61</v>
      </c>
      <c r="J63" s="11" t="s">
        <v>62</v>
      </c>
      <c r="K63" s="11" t="s">
        <v>63</v>
      </c>
      <c r="L63" s="11" t="s">
        <v>53</v>
      </c>
      <c r="M63" s="11" t="s">
        <v>54</v>
      </c>
      <c r="N63" s="11" t="s">
        <v>32</v>
      </c>
      <c r="O63" s="38" t="s">
        <v>131</v>
      </c>
      <c r="P63" s="44" t="s">
        <v>134</v>
      </c>
      <c r="Q63" s="50" t="s">
        <v>135</v>
      </c>
      <c r="R63" s="65" t="s">
        <v>145</v>
      </c>
      <c r="S63" s="69" t="s">
        <v>213</v>
      </c>
      <c r="T63" s="101" t="s">
        <v>215</v>
      </c>
      <c r="U63" s="117" t="s">
        <v>222</v>
      </c>
    </row>
    <row r="64" spans="1:21" ht="14.25" customHeight="1" x14ac:dyDescent="0.25">
      <c r="A64" s="8" t="s">
        <v>5</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c r="T64" s="22">
        <v>77.205040616999995</v>
      </c>
      <c r="U64" s="22">
        <v>77.442352894999999</v>
      </c>
    </row>
    <row r="65" spans="1:21" ht="14.25" customHeight="1" x14ac:dyDescent="0.25">
      <c r="A65" s="9" t="s">
        <v>6</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c r="T65" s="23">
        <v>42.835423067000001</v>
      </c>
      <c r="U65" s="23">
        <v>42.762729112000002</v>
      </c>
    </row>
    <row r="66" spans="1:21" ht="14.25" customHeight="1" x14ac:dyDescent="0.25">
      <c r="A66" s="8" t="s">
        <v>7</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c r="T66" s="22">
        <v>36.392392993999998</v>
      </c>
      <c r="U66" s="22">
        <v>36.798529670000001</v>
      </c>
    </row>
    <row r="67" spans="1:21" ht="14.25" customHeight="1" x14ac:dyDescent="0.25">
      <c r="A67" s="9" t="s">
        <v>8</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c r="T67" s="23">
        <v>15.041359725</v>
      </c>
      <c r="U67" s="23">
        <v>13.947190851</v>
      </c>
    </row>
    <row r="68" spans="1:21" ht="14.25" customHeight="1" x14ac:dyDescent="0.25">
      <c r="A68" s="8"/>
      <c r="B68" s="14"/>
      <c r="C68" s="14"/>
      <c r="D68" s="14"/>
      <c r="E68" s="14"/>
      <c r="F68" s="14"/>
      <c r="G68" s="14"/>
      <c r="H68" s="14"/>
      <c r="I68" s="14"/>
      <c r="J68" s="14"/>
      <c r="K68" s="14"/>
      <c r="L68" s="14"/>
      <c r="M68" s="14"/>
      <c r="N68" s="14"/>
      <c r="O68" s="14"/>
      <c r="P68" s="14"/>
      <c r="Q68" s="14"/>
      <c r="R68" s="14"/>
      <c r="S68" s="14"/>
      <c r="T68" s="14"/>
      <c r="U68" s="14"/>
    </row>
    <row r="69" spans="1:21" ht="14.25" customHeight="1" x14ac:dyDescent="0.25">
      <c r="A69" s="9" t="s">
        <v>10</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c r="T69" s="15">
        <v>7398.8470479999996</v>
      </c>
      <c r="U69" s="15">
        <v>7571.9906899999996</v>
      </c>
    </row>
    <row r="70" spans="1:21" ht="14.25" customHeight="1" x14ac:dyDescent="0.25">
      <c r="A70" s="8" t="s">
        <v>11</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c r="T70" s="14">
        <v>5712.2828689999997</v>
      </c>
      <c r="U70" s="14">
        <v>5863.9277510000002</v>
      </c>
    </row>
    <row r="71" spans="1:21" ht="14.25" customHeight="1" x14ac:dyDescent="0.25">
      <c r="A71" s="9" t="s">
        <v>12</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c r="T71" s="15">
        <v>2446.8805339999999</v>
      </c>
      <c r="U71" s="15">
        <v>2507.5755399999998</v>
      </c>
    </row>
    <row r="72" spans="1:21" ht="14.25" customHeight="1" x14ac:dyDescent="0.25">
      <c r="A72" s="8" t="s">
        <v>13</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c r="T72" s="14">
        <v>2078.8364299999998</v>
      </c>
      <c r="U72" s="14">
        <v>2157.8391929999998</v>
      </c>
    </row>
    <row r="73" spans="1:21" ht="14.25" customHeight="1" x14ac:dyDescent="0.25">
      <c r="A73" s="9" t="s">
        <v>14</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c r="T73" s="15">
        <v>368.04410300000001</v>
      </c>
      <c r="U73" s="15">
        <v>349.73634600000003</v>
      </c>
    </row>
    <row r="74" spans="1:21" ht="14.25" customHeight="1" x14ac:dyDescent="0.25">
      <c r="A74" s="10" t="s">
        <v>15</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c r="T74" s="16">
        <v>3265.4023350000002</v>
      </c>
      <c r="U74" s="16">
        <v>3356.3522119999998</v>
      </c>
    </row>
    <row r="77" spans="1:21" ht="17.25" x14ac:dyDescent="0.3">
      <c r="A77" s="185" t="s">
        <v>156</v>
      </c>
      <c r="B77" s="1"/>
      <c r="C77" s="1"/>
      <c r="D77" s="1"/>
      <c r="E77" s="1"/>
      <c r="F77" s="1"/>
      <c r="G77" s="1"/>
      <c r="H77" s="1"/>
      <c r="I77" s="1"/>
      <c r="J77" s="1"/>
    </row>
    <row r="78" spans="1:21" ht="14.25" customHeight="1" x14ac:dyDescent="0.25">
      <c r="A78" s="146" t="s">
        <v>4</v>
      </c>
      <c r="B78" s="145">
        <v>2021</v>
      </c>
      <c r="C78" s="145"/>
      <c r="D78" s="145"/>
      <c r="E78" s="145"/>
      <c r="F78" s="145"/>
      <c r="G78" s="145"/>
      <c r="H78" s="145"/>
      <c r="I78" s="145"/>
      <c r="J78" s="145"/>
      <c r="K78" s="145"/>
      <c r="L78" s="145"/>
      <c r="M78" s="145"/>
      <c r="N78" s="144">
        <v>2022</v>
      </c>
      <c r="O78" s="144"/>
      <c r="P78" s="144"/>
      <c r="Q78" s="144"/>
      <c r="R78" s="144"/>
      <c r="S78" s="144"/>
      <c r="T78" s="42"/>
      <c r="U78" s="42"/>
    </row>
    <row r="79" spans="1:21" ht="14.25" customHeight="1" x14ac:dyDescent="0.25">
      <c r="A79" s="147"/>
      <c r="B79" s="26" t="s">
        <v>90</v>
      </c>
      <c r="C79" s="26" t="s">
        <v>91</v>
      </c>
      <c r="D79" s="26" t="s">
        <v>92</v>
      </c>
      <c r="E79" s="26" t="s">
        <v>93</v>
      </c>
      <c r="F79" s="26" t="s">
        <v>94</v>
      </c>
      <c r="G79" s="26" t="s">
        <v>95</v>
      </c>
      <c r="H79" s="26" t="s">
        <v>96</v>
      </c>
      <c r="I79" s="26" t="s">
        <v>97</v>
      </c>
      <c r="J79" s="26" t="s">
        <v>98</v>
      </c>
      <c r="K79" s="26" t="s">
        <v>99</v>
      </c>
      <c r="L79" s="26" t="s">
        <v>53</v>
      </c>
      <c r="M79" s="26" t="s">
        <v>54</v>
      </c>
      <c r="N79" s="26" t="s">
        <v>100</v>
      </c>
      <c r="O79" s="38" t="s">
        <v>131</v>
      </c>
      <c r="P79" s="44" t="s">
        <v>134</v>
      </c>
      <c r="Q79" s="50" t="s">
        <v>135</v>
      </c>
      <c r="R79" s="65" t="s">
        <v>145</v>
      </c>
      <c r="S79" s="69" t="s">
        <v>213</v>
      </c>
      <c r="T79" s="101" t="s">
        <v>215</v>
      </c>
      <c r="U79" s="117" t="s">
        <v>222</v>
      </c>
    </row>
    <row r="80" spans="1:21" ht="14.25" customHeight="1" x14ac:dyDescent="0.25">
      <c r="A80" s="8" t="s">
        <v>5</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c r="T80" s="22">
        <v>75.752175613999995</v>
      </c>
      <c r="U80" s="22">
        <v>75.829989118</v>
      </c>
    </row>
    <row r="81" spans="1:21" ht="14.25" customHeight="1" x14ac:dyDescent="0.25">
      <c r="A81" s="9" t="s">
        <v>6</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c r="T81" s="23">
        <v>75.065905017999995</v>
      </c>
      <c r="U81" s="23">
        <v>75.127963644000005</v>
      </c>
    </row>
    <row r="82" spans="1:21" ht="14.25" customHeight="1" x14ac:dyDescent="0.25">
      <c r="A82" s="8" t="s">
        <v>7</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c r="T82" s="22">
        <v>67.532628595999995</v>
      </c>
      <c r="U82" s="22">
        <v>67.903466847999994</v>
      </c>
    </row>
    <row r="83" spans="1:21" ht="14.25" customHeight="1" x14ac:dyDescent="0.25">
      <c r="A83" s="9" t="s">
        <v>8</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c r="T83" s="23">
        <v>10.035549987</v>
      </c>
      <c r="U83" s="23">
        <v>9.616255314</v>
      </c>
    </row>
    <row r="84" spans="1:21" ht="14.25" customHeight="1" x14ac:dyDescent="0.25">
      <c r="A84" s="8"/>
      <c r="B84" s="14"/>
      <c r="C84" s="14"/>
      <c r="D84" s="14"/>
      <c r="E84" s="14"/>
      <c r="F84" s="14"/>
      <c r="G84" s="14"/>
      <c r="H84" s="14"/>
      <c r="I84" s="14"/>
      <c r="J84" s="14"/>
      <c r="K84" s="14"/>
      <c r="L84" s="14"/>
      <c r="M84" s="14"/>
      <c r="N84" s="14"/>
      <c r="O84" s="14"/>
      <c r="P84" s="14"/>
      <c r="Q84" s="14"/>
      <c r="R84" s="14"/>
      <c r="S84" s="14"/>
      <c r="T84" s="14"/>
      <c r="U84" s="14"/>
    </row>
    <row r="85" spans="1:21" ht="14.25" customHeight="1" x14ac:dyDescent="0.25">
      <c r="A85" s="9" t="s">
        <v>10</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c r="T85" s="15">
        <v>16757.076627999999</v>
      </c>
      <c r="U85" s="15">
        <v>16562.072268</v>
      </c>
    </row>
    <row r="86" spans="1:21" ht="14.25" customHeight="1" x14ac:dyDescent="0.25">
      <c r="A86" s="8" t="s">
        <v>11</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c r="T86" s="14">
        <v>12693.850114999999</v>
      </c>
      <c r="U86" s="14">
        <v>12559.017599000001</v>
      </c>
    </row>
    <row r="87" spans="1:21" ht="14.25" customHeight="1" x14ac:dyDescent="0.25">
      <c r="A87" s="9" t="s">
        <v>12</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c r="T87" s="15">
        <v>9528.7534699999997</v>
      </c>
      <c r="U87" s="15">
        <v>9435.3341760000003</v>
      </c>
    </row>
    <row r="88" spans="1:21" ht="14.25" customHeight="1" x14ac:dyDescent="0.25">
      <c r="A88" s="8" t="s">
        <v>13</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c r="T88" s="14">
        <v>8572.4906530000007</v>
      </c>
      <c r="U88" s="14">
        <v>8528.0083510000004</v>
      </c>
    </row>
    <row r="89" spans="1:21" ht="14.25" customHeight="1" x14ac:dyDescent="0.25">
      <c r="A89" s="9" t="s">
        <v>14</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c r="T89" s="15">
        <v>956.26281800000004</v>
      </c>
      <c r="U89" s="15">
        <v>907.32582400000001</v>
      </c>
    </row>
    <row r="90" spans="1:21" ht="14.25" customHeight="1" x14ac:dyDescent="0.25">
      <c r="A90" s="10" t="s">
        <v>15</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c r="T90" s="16">
        <v>3165.0966450000001</v>
      </c>
      <c r="U90" s="16">
        <v>3123.6834229999999</v>
      </c>
    </row>
    <row r="93" spans="1:21" ht="17.25" x14ac:dyDescent="0.3">
      <c r="A93" s="185" t="s">
        <v>157</v>
      </c>
      <c r="B93" s="1"/>
      <c r="C93" s="1"/>
      <c r="D93" s="1"/>
      <c r="E93" s="1"/>
      <c r="F93" s="1"/>
      <c r="G93" s="1"/>
      <c r="H93" s="1"/>
      <c r="I93" s="1"/>
      <c r="J93" s="1"/>
    </row>
    <row r="94" spans="1:21" ht="14.25" customHeight="1" x14ac:dyDescent="0.25">
      <c r="A94" s="146" t="s">
        <v>4</v>
      </c>
      <c r="B94" s="145">
        <v>2021</v>
      </c>
      <c r="C94" s="145"/>
      <c r="D94" s="145"/>
      <c r="E94" s="145"/>
      <c r="F94" s="145"/>
      <c r="G94" s="145"/>
      <c r="H94" s="145"/>
      <c r="I94" s="145"/>
      <c r="J94" s="145"/>
      <c r="K94" s="145"/>
      <c r="L94" s="145"/>
      <c r="M94" s="145"/>
      <c r="N94" s="144">
        <v>2022</v>
      </c>
      <c r="O94" s="144"/>
      <c r="P94" s="144"/>
      <c r="Q94" s="144"/>
      <c r="R94" s="144"/>
      <c r="S94" s="144"/>
      <c r="T94" s="42"/>
      <c r="U94" s="42"/>
    </row>
    <row r="95" spans="1:21" ht="14.25" customHeight="1" x14ac:dyDescent="0.25">
      <c r="A95" s="147"/>
      <c r="B95" s="26" t="s">
        <v>90</v>
      </c>
      <c r="C95" s="26" t="s">
        <v>91</v>
      </c>
      <c r="D95" s="26" t="s">
        <v>92</v>
      </c>
      <c r="E95" s="26" t="s">
        <v>93</v>
      </c>
      <c r="F95" s="26" t="s">
        <v>94</v>
      </c>
      <c r="G95" s="26" t="s">
        <v>95</v>
      </c>
      <c r="H95" s="26" t="s">
        <v>96</v>
      </c>
      <c r="I95" s="26" t="s">
        <v>97</v>
      </c>
      <c r="J95" s="26" t="s">
        <v>98</v>
      </c>
      <c r="K95" s="26" t="s">
        <v>99</v>
      </c>
      <c r="L95" s="26" t="s">
        <v>53</v>
      </c>
      <c r="M95" s="26" t="s">
        <v>54</v>
      </c>
      <c r="N95" s="26" t="s">
        <v>100</v>
      </c>
      <c r="O95" s="38" t="s">
        <v>131</v>
      </c>
      <c r="P95" s="44" t="s">
        <v>134</v>
      </c>
      <c r="Q95" s="50" t="s">
        <v>135</v>
      </c>
      <c r="R95" s="65" t="s">
        <v>145</v>
      </c>
      <c r="S95" s="69" t="s">
        <v>213</v>
      </c>
      <c r="T95" s="101" t="s">
        <v>215</v>
      </c>
      <c r="U95" s="117" t="s">
        <v>222</v>
      </c>
    </row>
    <row r="96" spans="1:21" ht="14.25" customHeight="1" x14ac:dyDescent="0.25">
      <c r="A96" s="8" t="s">
        <v>5</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c r="T96" s="22">
        <v>78.750385195000007</v>
      </c>
      <c r="U96" s="22">
        <v>78.677724560000001</v>
      </c>
    </row>
    <row r="97" spans="1:21" ht="14.25" customHeight="1" x14ac:dyDescent="0.25">
      <c r="A97" s="9" t="s">
        <v>6</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c r="T97" s="23">
        <v>55.775250051999997</v>
      </c>
      <c r="U97" s="23">
        <v>56.070959350000003</v>
      </c>
    </row>
    <row r="98" spans="1:21" ht="14.25" customHeight="1" x14ac:dyDescent="0.25">
      <c r="A98" s="8" t="s">
        <v>7</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c r="T98" s="22">
        <v>48.499597354000002</v>
      </c>
      <c r="U98" s="22">
        <v>48.881014035</v>
      </c>
    </row>
    <row r="99" spans="1:21" ht="14.25" customHeight="1" x14ac:dyDescent="0.25">
      <c r="A99" s="9" t="s">
        <v>8</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c r="T99" s="23">
        <v>13.044590012</v>
      </c>
      <c r="U99" s="23">
        <v>12.822939714</v>
      </c>
    </row>
    <row r="100" spans="1:21" ht="14.25" customHeight="1" x14ac:dyDescent="0.25">
      <c r="A100" s="8"/>
      <c r="B100" s="14"/>
      <c r="C100" s="14"/>
      <c r="D100" s="14"/>
      <c r="E100" s="14"/>
      <c r="F100" s="14"/>
      <c r="G100" s="14"/>
      <c r="H100" s="14"/>
      <c r="I100" s="14"/>
      <c r="J100" s="14"/>
      <c r="K100" s="14"/>
      <c r="L100" s="14"/>
      <c r="M100" s="14"/>
      <c r="N100" s="14"/>
      <c r="O100" s="14"/>
      <c r="P100" s="14"/>
      <c r="Q100" s="14"/>
      <c r="R100" s="14"/>
      <c r="S100" s="14"/>
      <c r="T100" s="14"/>
      <c r="U100" s="14"/>
    </row>
    <row r="101" spans="1:21" ht="14.25" customHeight="1" x14ac:dyDescent="0.25">
      <c r="A101" s="9" t="s">
        <v>10</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c r="T101" s="15">
        <v>18411.078237999998</v>
      </c>
      <c r="U101" s="15">
        <v>18259.891103000002</v>
      </c>
    </row>
    <row r="102" spans="1:21" ht="14.25" customHeight="1" x14ac:dyDescent="0.25">
      <c r="A102" s="8" t="s">
        <v>11</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c r="T102" s="14">
        <v>14498.795031</v>
      </c>
      <c r="U102" s="14">
        <v>14366.466827</v>
      </c>
    </row>
    <row r="103" spans="1:21" ht="14.25" customHeight="1" x14ac:dyDescent="0.25">
      <c r="A103" s="9" t="s">
        <v>12</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c r="T103" s="15">
        <v>8086.7391829999997</v>
      </c>
      <c r="U103" s="15">
        <v>8055.4157750000004</v>
      </c>
    </row>
    <row r="104" spans="1:21" ht="14.25" customHeight="1" x14ac:dyDescent="0.25">
      <c r="A104" s="8" t="s">
        <v>13</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c r="T104" s="14">
        <v>7031.8572109999996</v>
      </c>
      <c r="U104" s="14">
        <v>7022.4746660000001</v>
      </c>
    </row>
    <row r="105" spans="1:21" ht="14.25" customHeight="1" x14ac:dyDescent="0.25">
      <c r="A105" s="9" t="s">
        <v>14</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c r="T105" s="15">
        <v>1054.8819719999999</v>
      </c>
      <c r="U105" s="15">
        <v>1032.941108</v>
      </c>
    </row>
    <row r="106" spans="1:21" ht="14.25" customHeight="1" x14ac:dyDescent="0.25">
      <c r="A106" s="10" t="s">
        <v>15</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c r="T106" s="16">
        <v>6412.055848</v>
      </c>
      <c r="U106" s="16">
        <v>6311.0510519999998</v>
      </c>
    </row>
    <row r="109" spans="1:21" ht="17.25" x14ac:dyDescent="0.3">
      <c r="A109" s="185" t="s">
        <v>158</v>
      </c>
      <c r="B109" s="1"/>
      <c r="C109" s="1"/>
      <c r="D109" s="1"/>
      <c r="E109" s="1"/>
      <c r="F109" s="1"/>
      <c r="G109" s="1"/>
      <c r="H109" s="1"/>
      <c r="I109" s="1"/>
      <c r="J109" s="1"/>
    </row>
    <row r="110" spans="1:21" ht="14.25" customHeight="1" x14ac:dyDescent="0.25">
      <c r="A110" s="146" t="s">
        <v>4</v>
      </c>
      <c r="B110" s="145">
        <v>2021</v>
      </c>
      <c r="C110" s="145"/>
      <c r="D110" s="145"/>
      <c r="E110" s="145"/>
      <c r="F110" s="145"/>
      <c r="G110" s="145"/>
      <c r="H110" s="145"/>
      <c r="I110" s="145"/>
      <c r="J110" s="145"/>
      <c r="K110" s="145"/>
      <c r="L110" s="145"/>
      <c r="M110" s="145"/>
      <c r="N110" s="144">
        <v>2022</v>
      </c>
      <c r="O110" s="144"/>
      <c r="P110" s="144"/>
      <c r="Q110" s="144"/>
      <c r="R110" s="144"/>
      <c r="S110" s="144"/>
      <c r="T110" s="42"/>
      <c r="U110" s="42"/>
    </row>
    <row r="111" spans="1:21" ht="14.25" customHeight="1" x14ac:dyDescent="0.25">
      <c r="A111" s="147"/>
      <c r="B111" s="26" t="s">
        <v>90</v>
      </c>
      <c r="C111" s="26" t="s">
        <v>91</v>
      </c>
      <c r="D111" s="26" t="s">
        <v>92</v>
      </c>
      <c r="E111" s="26" t="s">
        <v>93</v>
      </c>
      <c r="F111" s="26" t="s">
        <v>94</v>
      </c>
      <c r="G111" s="26" t="s">
        <v>95</v>
      </c>
      <c r="H111" s="26" t="s">
        <v>96</v>
      </c>
      <c r="I111" s="26" t="s">
        <v>97</v>
      </c>
      <c r="J111" s="26" t="s">
        <v>98</v>
      </c>
      <c r="K111" s="26" t="s">
        <v>99</v>
      </c>
      <c r="L111" s="26" t="s">
        <v>53</v>
      </c>
      <c r="M111" s="26" t="s">
        <v>54</v>
      </c>
      <c r="N111" s="26" t="s">
        <v>100</v>
      </c>
      <c r="O111" s="38" t="s">
        <v>131</v>
      </c>
      <c r="P111" s="44" t="s">
        <v>134</v>
      </c>
      <c r="Q111" s="50" t="s">
        <v>135</v>
      </c>
      <c r="R111" s="65" t="s">
        <v>145</v>
      </c>
      <c r="S111" s="69" t="s">
        <v>213</v>
      </c>
      <c r="T111" s="101" t="s">
        <v>215</v>
      </c>
      <c r="U111" s="117" t="s">
        <v>222</v>
      </c>
    </row>
    <row r="112" spans="1:21" ht="14.25" customHeight="1" x14ac:dyDescent="0.25">
      <c r="A112" s="8" t="s">
        <v>5</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c r="T112" s="22">
        <v>72.983557442999995</v>
      </c>
      <c r="U112" s="22">
        <v>73.894896825999993</v>
      </c>
    </row>
    <row r="113" spans="1:21" ht="14.25" customHeight="1" x14ac:dyDescent="0.25">
      <c r="A113" s="9" t="s">
        <v>6</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c r="T113" s="23">
        <v>72.076519716999996</v>
      </c>
      <c r="U113" s="23">
        <v>74.328035198999999</v>
      </c>
    </row>
    <row r="114" spans="1:21" ht="14.25" customHeight="1" x14ac:dyDescent="0.25">
      <c r="A114" s="8" t="s">
        <v>7</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c r="T114" s="22">
        <v>64.092178732999997</v>
      </c>
      <c r="U114" s="22">
        <v>69.851510876000006</v>
      </c>
    </row>
    <row r="115" spans="1:21" ht="14.25" customHeight="1" x14ac:dyDescent="0.25">
      <c r="A115" s="9" t="s">
        <v>8</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c r="T115" s="23">
        <v>11.077589505000001</v>
      </c>
      <c r="U115" s="23">
        <v>6.0226592979999998</v>
      </c>
    </row>
    <row r="116" spans="1:21" ht="14.25" customHeight="1" x14ac:dyDescent="0.25">
      <c r="A116" s="8"/>
      <c r="B116" s="14"/>
      <c r="C116" s="14"/>
      <c r="D116" s="14"/>
      <c r="E116" s="14"/>
      <c r="F116" s="14"/>
      <c r="G116" s="14"/>
      <c r="H116" s="14"/>
      <c r="I116" s="14"/>
      <c r="J116" s="14"/>
      <c r="K116" s="14"/>
      <c r="L116" s="14"/>
      <c r="M116" s="14"/>
      <c r="N116" s="14"/>
      <c r="O116" s="14"/>
      <c r="P116" s="14"/>
      <c r="Q116" s="14"/>
      <c r="R116" s="14"/>
      <c r="S116" s="14"/>
      <c r="T116" s="14"/>
      <c r="U116" s="14"/>
    </row>
    <row r="117" spans="1:21" ht="14.25" customHeight="1" x14ac:dyDescent="0.25">
      <c r="A117" s="9" t="s">
        <v>10</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c r="T117" s="15">
        <v>97.796882999999994</v>
      </c>
      <c r="U117" s="15">
        <v>101.47037</v>
      </c>
    </row>
    <row r="118" spans="1:21" ht="14.25" customHeight="1" x14ac:dyDescent="0.25">
      <c r="A118" s="8" t="s">
        <v>11</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c r="T118" s="14">
        <v>71.375645000000006</v>
      </c>
      <c r="U118" s="14">
        <v>74.981425000000002</v>
      </c>
    </row>
    <row r="119" spans="1:21" ht="14.25" customHeight="1" x14ac:dyDescent="0.25">
      <c r="A119" s="9" t="s">
        <v>12</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c r="T119" s="15">
        <v>51.445081000000002</v>
      </c>
      <c r="U119" s="15">
        <v>55.732219999999998</v>
      </c>
    </row>
    <row r="120" spans="1:21" ht="14.25" customHeight="1" x14ac:dyDescent="0.25">
      <c r="A120" s="8" t="s">
        <v>13</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c r="T120" s="14">
        <v>45.746206000000001</v>
      </c>
      <c r="U120" s="14">
        <v>52.375658000000001</v>
      </c>
    </row>
    <row r="121" spans="1:21" ht="14.25" customHeight="1" x14ac:dyDescent="0.25">
      <c r="A121" s="9" t="s">
        <v>14</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c r="T121" s="15">
        <v>5.6988750000000001</v>
      </c>
      <c r="U121" s="15">
        <v>3.3565619999999998</v>
      </c>
    </row>
    <row r="122" spans="1:21" ht="14.25" customHeight="1" x14ac:dyDescent="0.25">
      <c r="A122" s="10" t="s">
        <v>15</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c r="T122" s="16">
        <v>19.930564</v>
      </c>
      <c r="U122" s="16">
        <v>19.249205</v>
      </c>
    </row>
    <row r="125" spans="1:21" ht="17.25" x14ac:dyDescent="0.3">
      <c r="A125" s="185" t="s">
        <v>159</v>
      </c>
      <c r="B125" s="1"/>
      <c r="C125" s="1"/>
      <c r="D125" s="1"/>
      <c r="E125" s="1"/>
      <c r="F125" s="1"/>
      <c r="G125" s="1"/>
      <c r="H125" s="1"/>
      <c r="I125" s="1"/>
      <c r="J125" s="1"/>
    </row>
    <row r="126" spans="1:21" ht="14.25" customHeight="1" x14ac:dyDescent="0.25">
      <c r="A126" s="146" t="s">
        <v>4</v>
      </c>
      <c r="B126" s="145">
        <v>2021</v>
      </c>
      <c r="C126" s="145"/>
      <c r="D126" s="145"/>
      <c r="E126" s="145"/>
      <c r="F126" s="145"/>
      <c r="G126" s="145"/>
      <c r="H126" s="145"/>
      <c r="I126" s="145"/>
      <c r="J126" s="145"/>
      <c r="K126" s="145"/>
      <c r="L126" s="145"/>
      <c r="M126" s="145"/>
      <c r="N126" s="144">
        <v>2022</v>
      </c>
      <c r="O126" s="144"/>
      <c r="P126" s="144"/>
      <c r="Q126" s="144"/>
      <c r="R126" s="144"/>
      <c r="S126" s="144"/>
      <c r="T126" s="42"/>
      <c r="U126" s="42"/>
    </row>
    <row r="127" spans="1:21" ht="14.25" customHeight="1" x14ac:dyDescent="0.25">
      <c r="A127" s="147"/>
      <c r="B127" s="26" t="s">
        <v>90</v>
      </c>
      <c r="C127" s="26" t="s">
        <v>91</v>
      </c>
      <c r="D127" s="26" t="s">
        <v>92</v>
      </c>
      <c r="E127" s="26" t="s">
        <v>93</v>
      </c>
      <c r="F127" s="26" t="s">
        <v>94</v>
      </c>
      <c r="G127" s="26" t="s">
        <v>95</v>
      </c>
      <c r="H127" s="26" t="s">
        <v>96</v>
      </c>
      <c r="I127" s="26" t="s">
        <v>97</v>
      </c>
      <c r="J127" s="26" t="s">
        <v>98</v>
      </c>
      <c r="K127" s="26" t="s">
        <v>99</v>
      </c>
      <c r="L127" s="26" t="s">
        <v>53</v>
      </c>
      <c r="M127" s="26" t="s">
        <v>54</v>
      </c>
      <c r="N127" s="26" t="s">
        <v>100</v>
      </c>
      <c r="O127" s="38" t="s">
        <v>131</v>
      </c>
      <c r="P127" s="44" t="s">
        <v>134</v>
      </c>
      <c r="Q127" s="50" t="s">
        <v>135</v>
      </c>
      <c r="R127" s="65" t="s">
        <v>145</v>
      </c>
      <c r="S127" s="69" t="s">
        <v>213</v>
      </c>
      <c r="T127" s="101" t="s">
        <v>215</v>
      </c>
      <c r="U127" s="117" t="s">
        <v>222</v>
      </c>
    </row>
    <row r="128" spans="1:21" ht="14.25" customHeight="1" x14ac:dyDescent="0.25">
      <c r="A128" s="8" t="s">
        <v>5</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c r="T128" s="22">
        <v>77.204243341999998</v>
      </c>
      <c r="U128" s="22">
        <v>80.004779309</v>
      </c>
    </row>
    <row r="129" spans="1:21" ht="14.25" customHeight="1" x14ac:dyDescent="0.25">
      <c r="A129" s="9" t="s">
        <v>6</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c r="T129" s="23">
        <v>48.344750865999998</v>
      </c>
      <c r="U129" s="23">
        <v>49.823040505999998</v>
      </c>
    </row>
    <row r="130" spans="1:21" ht="14.25" customHeight="1" x14ac:dyDescent="0.25">
      <c r="A130" s="8" t="s">
        <v>7</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c r="T130" s="22">
        <v>41.767456158999998</v>
      </c>
      <c r="U130" s="22">
        <v>43.364645344000003</v>
      </c>
    </row>
    <row r="131" spans="1:21" ht="14.25" customHeight="1" x14ac:dyDescent="0.25">
      <c r="A131" s="9" t="s">
        <v>8</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c r="T131" s="23">
        <v>13.604982111</v>
      </c>
      <c r="U131" s="23">
        <v>12.962667665</v>
      </c>
    </row>
    <row r="132" spans="1:21" ht="14.25" customHeight="1" x14ac:dyDescent="0.25">
      <c r="A132" s="8"/>
      <c r="B132" s="14"/>
      <c r="C132" s="14"/>
      <c r="D132" s="14"/>
      <c r="E132" s="14"/>
      <c r="F132" s="14"/>
      <c r="G132" s="14"/>
      <c r="H132" s="14"/>
      <c r="I132" s="14"/>
      <c r="J132" s="14"/>
      <c r="K132" s="14"/>
      <c r="L132" s="14"/>
      <c r="M132" s="14"/>
      <c r="N132" s="14"/>
      <c r="O132" s="14"/>
      <c r="P132" s="14"/>
      <c r="Q132" s="14"/>
      <c r="R132" s="14"/>
      <c r="S132" s="14"/>
      <c r="T132" s="14"/>
      <c r="U132" s="14"/>
    </row>
    <row r="133" spans="1:21" ht="14.25" customHeight="1" x14ac:dyDescent="0.25">
      <c r="A133" s="9" t="s">
        <v>10</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c r="T133" s="15">
        <v>123.957047</v>
      </c>
      <c r="U133" s="15">
        <v>126.714207</v>
      </c>
    </row>
    <row r="134" spans="1:21" ht="14.25" customHeight="1" x14ac:dyDescent="0.25">
      <c r="A134" s="8" t="s">
        <v>11</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c r="T134" s="14">
        <v>95.700100000000006</v>
      </c>
      <c r="U134" s="14">
        <v>101.377422</v>
      </c>
    </row>
    <row r="135" spans="1:21" ht="14.25" customHeight="1" x14ac:dyDescent="0.25">
      <c r="A135" s="9" t="s">
        <v>12</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c r="T135" s="15">
        <v>46.265974999999997</v>
      </c>
      <c r="U135" s="15">
        <v>50.509314000000003</v>
      </c>
    </row>
    <row r="136" spans="1:21" ht="14.25" customHeight="1" x14ac:dyDescent="0.25">
      <c r="A136" s="8" t="s">
        <v>13</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c r="T136" s="14">
        <v>39.971497999999997</v>
      </c>
      <c r="U136" s="14">
        <v>43.961959</v>
      </c>
    </row>
    <row r="137" spans="1:21" ht="14.25" customHeight="1" x14ac:dyDescent="0.25">
      <c r="A137" s="9" t="s">
        <v>14</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c r="T137" s="15">
        <v>6.2944779999999998</v>
      </c>
      <c r="U137" s="15">
        <v>6.5473540000000003</v>
      </c>
    </row>
    <row r="138" spans="1:21" ht="14.25" customHeight="1" x14ac:dyDescent="0.25">
      <c r="A138" s="10" t="s">
        <v>15</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c r="T138" s="16">
        <v>49.434125000000002</v>
      </c>
      <c r="U138" s="16">
        <v>50.868107999999999</v>
      </c>
    </row>
    <row r="140" spans="1:21" ht="14.25" customHeight="1" x14ac:dyDescent="0.25">
      <c r="A140" s="63" t="s">
        <v>138</v>
      </c>
      <c r="B140" s="85"/>
      <c r="C140" s="51"/>
      <c r="D140" s="51"/>
      <c r="E140" s="51"/>
      <c r="F140" s="86"/>
      <c r="G140" s="1"/>
      <c r="H140" s="1"/>
      <c r="I140" s="1"/>
      <c r="J140" s="1"/>
    </row>
    <row r="141" spans="1:21" ht="14.25" customHeight="1" x14ac:dyDescent="0.25">
      <c r="A141" s="81" t="s">
        <v>139</v>
      </c>
      <c r="B141" s="79"/>
      <c r="C141" s="80"/>
      <c r="D141" s="80"/>
      <c r="E141" s="80"/>
      <c r="F141" s="87"/>
      <c r="G141" s="1"/>
      <c r="H141" s="1"/>
      <c r="I141" s="1"/>
      <c r="J141" s="1"/>
    </row>
    <row r="142" spans="1:21" ht="14.25" customHeight="1" x14ac:dyDescent="0.25">
      <c r="A142" s="81" t="s">
        <v>140</v>
      </c>
      <c r="B142" s="79"/>
      <c r="C142" s="80"/>
      <c r="D142" s="80"/>
      <c r="E142" s="80"/>
      <c r="F142" s="87"/>
      <c r="G142" s="1"/>
      <c r="H142" s="1"/>
      <c r="I142" s="1"/>
      <c r="J142" s="1"/>
    </row>
    <row r="143" spans="1:21" ht="14.25" customHeight="1" x14ac:dyDescent="0.25">
      <c r="A143" s="82" t="s">
        <v>141</v>
      </c>
      <c r="B143" s="79"/>
      <c r="C143" s="80"/>
      <c r="D143" s="80"/>
      <c r="E143" s="80"/>
      <c r="F143" s="87"/>
      <c r="G143" s="1"/>
      <c r="H143" s="1"/>
      <c r="I143" s="1"/>
      <c r="J143" s="1"/>
    </row>
    <row r="144" spans="1:21" ht="14.25" customHeight="1" x14ac:dyDescent="0.25">
      <c r="A144" s="82" t="s">
        <v>142</v>
      </c>
      <c r="B144" s="79"/>
      <c r="C144" s="80"/>
      <c r="D144" s="80"/>
      <c r="E144" s="80"/>
      <c r="F144" s="87"/>
      <c r="G144" s="1"/>
      <c r="H144" s="1"/>
      <c r="I144" s="1"/>
      <c r="J144" s="1"/>
    </row>
    <row r="145" spans="1:6" ht="32.25" customHeight="1" x14ac:dyDescent="0.25">
      <c r="A145" s="141" t="s">
        <v>143</v>
      </c>
      <c r="B145" s="141"/>
      <c r="C145" s="141"/>
      <c r="D145" s="141"/>
      <c r="E145" s="141"/>
      <c r="F145" s="142"/>
    </row>
    <row r="146" spans="1:6" ht="14.25" customHeight="1" x14ac:dyDescent="0.25">
      <c r="A146" s="25" t="s">
        <v>223</v>
      </c>
      <c r="B146" s="83"/>
      <c r="C146" s="93"/>
      <c r="D146" s="93"/>
      <c r="E146" s="93"/>
      <c r="F146" s="94"/>
    </row>
  </sheetData>
  <mergeCells count="26">
    <mergeCell ref="A145:F145"/>
    <mergeCell ref="A6:G6"/>
    <mergeCell ref="B126:M126"/>
    <mergeCell ref="N126:S126"/>
    <mergeCell ref="B110:M110"/>
    <mergeCell ref="N110:S110"/>
    <mergeCell ref="B94:M94"/>
    <mergeCell ref="N94:S94"/>
    <mergeCell ref="B78:M78"/>
    <mergeCell ref="N78:S78"/>
    <mergeCell ref="B62:M62"/>
    <mergeCell ref="N62:S62"/>
    <mergeCell ref="B46:M46"/>
    <mergeCell ref="N46:S46"/>
    <mergeCell ref="B30:M30"/>
    <mergeCell ref="A94:A95"/>
    <mergeCell ref="N30:S30"/>
    <mergeCell ref="B14:M14"/>
    <mergeCell ref="N14:S14"/>
    <mergeCell ref="A126:A127"/>
    <mergeCell ref="A78:A79"/>
    <mergeCell ref="A110:A111"/>
    <mergeCell ref="A62:A63"/>
    <mergeCell ref="A14:A15"/>
    <mergeCell ref="A30:A31"/>
    <mergeCell ref="A46:A47"/>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4"/>
  <sheetViews>
    <sheetView showGridLines="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22" width="10.875" style="1"/>
    <col min="23" max="26" width="10.875" style="67"/>
    <col min="27" max="16384" width="10.875" style="1"/>
  </cols>
  <sheetData>
    <row r="1" spans="1:21" ht="15.75" customHeight="1" x14ac:dyDescent="0.25">
      <c r="A1" s="67"/>
      <c r="B1" s="67"/>
      <c r="C1" s="67"/>
      <c r="D1" s="67"/>
      <c r="E1" s="67"/>
      <c r="F1" s="67"/>
      <c r="G1" s="67"/>
    </row>
    <row r="2" spans="1:21" ht="15.75" customHeight="1" x14ac:dyDescent="0.25">
      <c r="A2" s="67"/>
      <c r="B2" s="67"/>
      <c r="C2" s="67"/>
      <c r="D2" s="67"/>
      <c r="E2" s="67"/>
      <c r="F2" s="67"/>
      <c r="G2" s="67"/>
    </row>
    <row r="3" spans="1:21" ht="15.75" customHeight="1" x14ac:dyDescent="0.25">
      <c r="A3" s="67"/>
      <c r="B3" s="67"/>
      <c r="C3" s="67"/>
      <c r="D3" s="67"/>
      <c r="E3" s="67"/>
      <c r="F3" s="67"/>
      <c r="G3" s="67"/>
    </row>
    <row r="4" spans="1:21" ht="15.75" customHeight="1" x14ac:dyDescent="0.25">
      <c r="A4" s="67"/>
      <c r="B4" s="67"/>
      <c r="C4" s="67"/>
      <c r="D4" s="67"/>
      <c r="E4" s="67"/>
      <c r="F4" s="67"/>
      <c r="G4" s="67"/>
    </row>
    <row r="5" spans="1:21" ht="15.75" customHeight="1" x14ac:dyDescent="0.25">
      <c r="A5" s="67"/>
      <c r="B5" s="67"/>
      <c r="C5" s="67"/>
      <c r="D5" s="67"/>
      <c r="E5" s="67"/>
      <c r="F5" s="67"/>
      <c r="G5" s="67"/>
    </row>
    <row r="6" spans="1:21" ht="32.25" customHeight="1" x14ac:dyDescent="0.25">
      <c r="A6" s="143" t="s">
        <v>0</v>
      </c>
      <c r="B6" s="143"/>
      <c r="C6" s="143"/>
      <c r="D6" s="143"/>
      <c r="E6" s="143"/>
      <c r="F6" s="143"/>
      <c r="G6" s="143"/>
      <c r="H6" s="13"/>
      <c r="I6" s="13"/>
      <c r="J6" s="13"/>
      <c r="K6" s="13"/>
      <c r="L6" s="13"/>
      <c r="M6" s="13"/>
      <c r="N6" s="13"/>
    </row>
    <row r="7" spans="1:21" ht="14.25" customHeight="1" x14ac:dyDescent="0.25">
      <c r="A7" s="118" t="s">
        <v>1</v>
      </c>
      <c r="B7" s="55"/>
      <c r="C7" s="55"/>
      <c r="D7" s="55"/>
      <c r="E7" s="55"/>
      <c r="F7" s="55"/>
      <c r="G7" s="119"/>
      <c r="H7" s="18"/>
      <c r="I7" s="18"/>
      <c r="J7" s="18"/>
      <c r="K7" s="18"/>
      <c r="L7" s="18"/>
      <c r="M7" s="18"/>
      <c r="N7" s="18"/>
    </row>
    <row r="8" spans="1:21" ht="14.25" customHeight="1" x14ac:dyDescent="0.25">
      <c r="A8" s="118" t="s">
        <v>2</v>
      </c>
      <c r="B8" s="55"/>
      <c r="C8" s="55"/>
      <c r="D8" s="55"/>
      <c r="E8" s="55"/>
      <c r="F8" s="55"/>
      <c r="G8" s="119"/>
      <c r="H8" s="18"/>
      <c r="I8" s="18"/>
      <c r="J8" s="18"/>
      <c r="K8" s="18"/>
      <c r="L8" s="18"/>
      <c r="M8" s="18"/>
      <c r="N8" s="18"/>
    </row>
    <row r="9" spans="1:21" ht="14.25" customHeight="1" x14ac:dyDescent="0.25">
      <c r="A9" s="118" t="s">
        <v>136</v>
      </c>
      <c r="B9" s="55"/>
      <c r="C9" s="55"/>
      <c r="D9" s="55"/>
      <c r="E9" s="55"/>
      <c r="F9" s="55"/>
      <c r="G9" s="119"/>
      <c r="H9" s="18"/>
      <c r="I9" s="18"/>
      <c r="J9" s="18"/>
      <c r="K9" s="18"/>
      <c r="L9" s="18"/>
      <c r="M9" s="18"/>
      <c r="N9" s="18"/>
    </row>
    <row r="10" spans="1:21" ht="14.25" customHeight="1" x14ac:dyDescent="0.25">
      <c r="A10" s="118" t="s">
        <v>137</v>
      </c>
      <c r="B10" s="55"/>
      <c r="C10" s="55"/>
      <c r="D10" s="55"/>
      <c r="E10" s="55"/>
      <c r="F10" s="55"/>
      <c r="G10" s="119"/>
      <c r="H10" s="18"/>
      <c r="I10" s="18"/>
      <c r="J10" s="18"/>
      <c r="K10" s="18"/>
      <c r="L10" s="18"/>
      <c r="M10" s="18"/>
      <c r="N10" s="18"/>
    </row>
    <row r="11" spans="1:21" ht="14.25" customHeight="1" x14ac:dyDescent="0.25">
      <c r="A11" s="120" t="s">
        <v>218</v>
      </c>
      <c r="B11" s="57"/>
      <c r="C11" s="57"/>
      <c r="D11" s="57"/>
      <c r="E11" s="57"/>
      <c r="F11" s="57"/>
      <c r="G11" s="121"/>
      <c r="H11" s="18"/>
      <c r="I11" s="18"/>
    </row>
    <row r="13" spans="1:21" ht="17.25" x14ac:dyDescent="0.3">
      <c r="A13" s="185" t="s">
        <v>149</v>
      </c>
      <c r="K13"/>
      <c r="L13"/>
      <c r="M13"/>
      <c r="N13"/>
    </row>
    <row r="14" spans="1:21" ht="14.25" customHeight="1" x14ac:dyDescent="0.25">
      <c r="A14" s="146" t="s">
        <v>4</v>
      </c>
      <c r="B14" s="145">
        <v>2021</v>
      </c>
      <c r="C14" s="145"/>
      <c r="D14" s="145"/>
      <c r="E14" s="145"/>
      <c r="F14" s="145"/>
      <c r="G14" s="145"/>
      <c r="H14" s="145"/>
      <c r="I14" s="145"/>
      <c r="J14" s="145"/>
      <c r="K14" s="145"/>
      <c r="L14" s="145"/>
      <c r="M14" s="145"/>
      <c r="N14" s="144">
        <v>2022</v>
      </c>
      <c r="O14" s="144"/>
      <c r="P14" s="144"/>
      <c r="Q14" s="144"/>
      <c r="R14" s="144"/>
      <c r="S14" s="144"/>
      <c r="T14" s="42"/>
      <c r="U14" s="42"/>
    </row>
    <row r="15" spans="1:21" ht="14.25" customHeight="1" x14ac:dyDescent="0.25">
      <c r="A15" s="147"/>
      <c r="B15" s="26" t="s">
        <v>90</v>
      </c>
      <c r="C15" s="26" t="s">
        <v>91</v>
      </c>
      <c r="D15" s="26" t="s">
        <v>92</v>
      </c>
      <c r="E15" s="26" t="s">
        <v>93</v>
      </c>
      <c r="F15" s="26" t="s">
        <v>94</v>
      </c>
      <c r="G15" s="26" t="s">
        <v>95</v>
      </c>
      <c r="H15" s="26" t="s">
        <v>96</v>
      </c>
      <c r="I15" s="26" t="s">
        <v>97</v>
      </c>
      <c r="J15" s="26" t="s">
        <v>98</v>
      </c>
      <c r="K15" s="26" t="s">
        <v>99</v>
      </c>
      <c r="L15" s="26" t="s">
        <v>53</v>
      </c>
      <c r="M15" s="26" t="s">
        <v>54</v>
      </c>
      <c r="N15" s="26" t="s">
        <v>100</v>
      </c>
      <c r="O15" s="38" t="s">
        <v>131</v>
      </c>
      <c r="P15" s="44" t="s">
        <v>134</v>
      </c>
      <c r="Q15" s="50" t="s">
        <v>135</v>
      </c>
      <c r="R15" s="65" t="s">
        <v>145</v>
      </c>
      <c r="S15" s="69" t="s">
        <v>213</v>
      </c>
      <c r="T15" s="101" t="s">
        <v>215</v>
      </c>
      <c r="U15" s="117" t="s">
        <v>222</v>
      </c>
    </row>
    <row r="16" spans="1:21" ht="14.25" customHeight="1" x14ac:dyDescent="0.25">
      <c r="A16" s="27" t="s">
        <v>5</v>
      </c>
      <c r="B16" s="28">
        <v>79.730884549804927</v>
      </c>
      <c r="C16" s="28">
        <v>79.755729898944409</v>
      </c>
      <c r="D16" s="28">
        <v>79.780252923177713</v>
      </c>
      <c r="E16" s="28">
        <v>79.805509274596247</v>
      </c>
      <c r="F16" s="28">
        <v>79.830460538640409</v>
      </c>
      <c r="G16" s="28">
        <v>79.855557608187283</v>
      </c>
      <c r="H16" s="28">
        <v>79.88062201913489</v>
      </c>
      <c r="I16" s="28">
        <v>79.90554286020965</v>
      </c>
      <c r="J16" s="28">
        <v>79.93036253252663</v>
      </c>
      <c r="K16" s="28">
        <v>79.954735928699023</v>
      </c>
      <c r="L16" s="28">
        <v>79.9791898114605</v>
      </c>
      <c r="M16" s="28">
        <v>80.003482992059105</v>
      </c>
      <c r="N16" s="28">
        <v>80.027030361534088</v>
      </c>
      <c r="O16" s="22">
        <v>80.050315066497234</v>
      </c>
      <c r="P16" s="22">
        <v>80.073075134999996</v>
      </c>
      <c r="Q16" s="22">
        <v>80.096341707999997</v>
      </c>
      <c r="R16" s="22">
        <v>80.119012061000006</v>
      </c>
      <c r="S16" s="22">
        <v>80.141620294000006</v>
      </c>
      <c r="T16" s="22">
        <v>80.163908602999996</v>
      </c>
      <c r="U16" s="22">
        <v>80.186026407</v>
      </c>
    </row>
    <row r="17" spans="1:21" ht="14.25" customHeight="1" x14ac:dyDescent="0.25">
      <c r="A17" s="29" t="s">
        <v>6</v>
      </c>
      <c r="B17" s="30">
        <v>63.440441725967091</v>
      </c>
      <c r="C17" s="30">
        <v>63.530745311278977</v>
      </c>
      <c r="D17" s="30">
        <v>63.226150988187278</v>
      </c>
      <c r="E17" s="30">
        <v>63.145370988728146</v>
      </c>
      <c r="F17" s="30">
        <v>63.014001343115268</v>
      </c>
      <c r="G17" s="30">
        <v>62.893212611961381</v>
      </c>
      <c r="H17" s="30">
        <v>62.573255234864213</v>
      </c>
      <c r="I17" s="30">
        <v>62.394176714534169</v>
      </c>
      <c r="J17" s="30">
        <v>62.488625426987852</v>
      </c>
      <c r="K17" s="30">
        <v>62.413552647357285</v>
      </c>
      <c r="L17" s="30">
        <v>63.073190298197602</v>
      </c>
      <c r="M17" s="30">
        <v>63.745983899906534</v>
      </c>
      <c r="N17" s="30">
        <v>64.804253252737013</v>
      </c>
      <c r="O17" s="23">
        <v>65.080549450503511</v>
      </c>
      <c r="P17" s="23">
        <v>64.966500879999998</v>
      </c>
      <c r="Q17" s="23">
        <v>64.784052747999993</v>
      </c>
      <c r="R17" s="23">
        <v>64.667529923999993</v>
      </c>
      <c r="S17" s="23">
        <v>64.630700066000003</v>
      </c>
      <c r="T17" s="23">
        <v>65.013802846999994</v>
      </c>
      <c r="U17" s="23">
        <v>65.201124626999999</v>
      </c>
    </row>
    <row r="18" spans="1:21" ht="14.25" customHeight="1" x14ac:dyDescent="0.25">
      <c r="A18" s="27" t="s">
        <v>7</v>
      </c>
      <c r="B18" s="28">
        <v>51.997960292955725</v>
      </c>
      <c r="C18" s="28">
        <v>52.474246629981771</v>
      </c>
      <c r="D18" s="28">
        <v>52.497804931587034</v>
      </c>
      <c r="E18" s="28">
        <v>52.508357979307533</v>
      </c>
      <c r="F18" s="28">
        <v>52.961366429720854</v>
      </c>
      <c r="G18" s="28">
        <v>53.531231744739706</v>
      </c>
      <c r="H18" s="28">
        <v>53.875910397427496</v>
      </c>
      <c r="I18" s="28">
        <v>54.048352984666103</v>
      </c>
      <c r="J18" s="28">
        <v>54.372577543818593</v>
      </c>
      <c r="K18" s="28">
        <v>54.658961855845668</v>
      </c>
      <c r="L18" s="28">
        <v>54.871007176249677</v>
      </c>
      <c r="M18" s="28">
        <v>55.356249632386387</v>
      </c>
      <c r="N18" s="28">
        <v>56.057003308855471</v>
      </c>
      <c r="O18" s="22">
        <v>57.077039923409025</v>
      </c>
      <c r="P18" s="22">
        <v>57.325086274</v>
      </c>
      <c r="Q18" s="22">
        <v>57.364108821999999</v>
      </c>
      <c r="R18" s="22">
        <v>57.205424211999997</v>
      </c>
      <c r="S18" s="22">
        <v>57.191150378000003</v>
      </c>
      <c r="T18" s="22">
        <v>57.777314175000001</v>
      </c>
      <c r="U18" s="22">
        <v>58.231712332000001</v>
      </c>
    </row>
    <row r="19" spans="1:21" ht="14.25" customHeight="1" x14ac:dyDescent="0.25">
      <c r="A19" s="29" t="s">
        <v>8</v>
      </c>
      <c r="B19" s="30">
        <v>18.036572762903369</v>
      </c>
      <c r="C19" s="30">
        <v>17.403382609670548</v>
      </c>
      <c r="D19" s="30">
        <v>16.968209971542713</v>
      </c>
      <c r="E19" s="30">
        <v>16.845357924979407</v>
      </c>
      <c r="F19" s="30">
        <v>15.953017899398528</v>
      </c>
      <c r="G19" s="30">
        <v>14.885518609111667</v>
      </c>
      <c r="H19" s="30">
        <v>13.899460408111816</v>
      </c>
      <c r="I19" s="30">
        <v>13.375965786121172</v>
      </c>
      <c r="J19" s="30">
        <v>12.988040347682334</v>
      </c>
      <c r="K19" s="30">
        <v>12.42461107751971</v>
      </c>
      <c r="L19" s="30">
        <v>13.004310406735788</v>
      </c>
      <c r="M19" s="30">
        <v>13.161275465823572</v>
      </c>
      <c r="N19" s="30">
        <v>13.497956545795226</v>
      </c>
      <c r="O19" s="23">
        <v>12.2978518103226</v>
      </c>
      <c r="P19" s="23">
        <v>11.762084309</v>
      </c>
      <c r="Q19" s="23">
        <v>11.453349415</v>
      </c>
      <c r="R19" s="23">
        <v>11.539184690000001</v>
      </c>
      <c r="S19" s="23">
        <v>11.510860443</v>
      </c>
      <c r="T19" s="23">
        <v>11.130695875000001</v>
      </c>
      <c r="U19" s="23">
        <v>10.689098287</v>
      </c>
    </row>
    <row r="20" spans="1:21" ht="14.25" customHeight="1" x14ac:dyDescent="0.25">
      <c r="A20" s="27"/>
      <c r="B20" s="31"/>
      <c r="C20" s="31"/>
      <c r="D20" s="31"/>
      <c r="E20" s="31"/>
      <c r="F20" s="31"/>
      <c r="G20" s="31"/>
      <c r="H20" s="31"/>
      <c r="I20" s="31"/>
      <c r="J20" s="31"/>
      <c r="K20" s="31"/>
      <c r="L20" s="31"/>
      <c r="M20" s="31"/>
      <c r="N20" s="31"/>
      <c r="O20" s="14"/>
      <c r="P20" s="14"/>
      <c r="Q20" s="14"/>
      <c r="R20" s="14"/>
      <c r="S20" s="14"/>
      <c r="T20" s="14"/>
      <c r="U20" s="14"/>
    </row>
    <row r="21" spans="1:21" ht="14.25" customHeight="1" x14ac:dyDescent="0.25">
      <c r="A21" s="29" t="s">
        <v>10</v>
      </c>
      <c r="B21" s="32">
        <v>24620.656333333332</v>
      </c>
      <c r="C21" s="32">
        <v>24644.850999999999</v>
      </c>
      <c r="D21" s="32">
        <v>24668.357999999997</v>
      </c>
      <c r="E21" s="32">
        <v>24692.176333333337</v>
      </c>
      <c r="F21" s="32">
        <v>24715.190666666665</v>
      </c>
      <c r="G21" s="32">
        <v>24737.886333333332</v>
      </c>
      <c r="H21" s="32">
        <v>24760.006333333335</v>
      </c>
      <c r="I21" s="32">
        <v>24781.612666666668</v>
      </c>
      <c r="J21" s="32">
        <v>24802.738000000001</v>
      </c>
      <c r="K21" s="32">
        <v>24823.221333333331</v>
      </c>
      <c r="L21" s="32">
        <v>24843.596333333335</v>
      </c>
      <c r="M21" s="32">
        <v>24863.682666666671</v>
      </c>
      <c r="N21" s="32">
        <v>24883.134333333332</v>
      </c>
      <c r="O21" s="15">
        <v>24902.414999999997</v>
      </c>
      <c r="P21" s="15">
        <v>24921.381667000001</v>
      </c>
      <c r="Q21" s="15">
        <v>24940.946</v>
      </c>
      <c r="R21" s="15">
        <v>24960.327333000001</v>
      </c>
      <c r="S21" s="15">
        <v>24979.988667000001</v>
      </c>
      <c r="T21" s="15">
        <v>24999.745332999999</v>
      </c>
      <c r="U21" s="15">
        <v>25019.601999999999</v>
      </c>
    </row>
    <row r="22" spans="1:21" ht="14.25" customHeight="1" x14ac:dyDescent="0.25">
      <c r="A22" s="27" t="s">
        <v>11</v>
      </c>
      <c r="B22" s="31">
        <v>19630.268666666667</v>
      </c>
      <c r="C22" s="31">
        <v>19655.683666666668</v>
      </c>
      <c r="D22" s="31">
        <v>19680.475666666665</v>
      </c>
      <c r="E22" s="31">
        <v>19705.717000000001</v>
      </c>
      <c r="F22" s="31">
        <v>19730.247666666666</v>
      </c>
      <c r="G22" s="31">
        <v>19754.580333333335</v>
      </c>
      <c r="H22" s="31">
        <v>19778.446</v>
      </c>
      <c r="I22" s="31">
        <v>19801.883000000002</v>
      </c>
      <c r="J22" s="31">
        <v>19824.914999999997</v>
      </c>
      <c r="K22" s="31">
        <v>19847.338333333333</v>
      </c>
      <c r="L22" s="31">
        <v>19869.71</v>
      </c>
      <c r="M22" s="31">
        <v>19891.812999999998</v>
      </c>
      <c r="N22" s="31">
        <v>19913.232999999997</v>
      </c>
      <c r="O22" s="14">
        <v>19934.461666666666</v>
      </c>
      <c r="P22" s="14">
        <v>19955.316666999999</v>
      </c>
      <c r="Q22" s="14">
        <v>19976.785333</v>
      </c>
      <c r="R22" s="14">
        <v>19997.967667000001</v>
      </c>
      <c r="S22" s="14">
        <v>20019.367666999999</v>
      </c>
      <c r="T22" s="14">
        <v>20040.773000000001</v>
      </c>
      <c r="U22" s="14">
        <v>20062.224666999999</v>
      </c>
    </row>
    <row r="23" spans="1:21" ht="14.25" customHeight="1" x14ac:dyDescent="0.25">
      <c r="A23" s="29" t="s">
        <v>12</v>
      </c>
      <c r="B23" s="32">
        <v>12453.526314666668</v>
      </c>
      <c r="C23" s="32">
        <v>12487.403219333333</v>
      </c>
      <c r="D23" s="32">
        <v>12443.210353333334</v>
      </c>
      <c r="E23" s="32">
        <v>12443.253898000001</v>
      </c>
      <c r="F23" s="32">
        <v>12432.820845333334</v>
      </c>
      <c r="G23" s="32">
        <v>12424.285425666667</v>
      </c>
      <c r="H23" s="32">
        <v>12376.023965</v>
      </c>
      <c r="I23" s="32">
        <v>12355.222624333333</v>
      </c>
      <c r="J23" s="32">
        <v>12388.317154333336</v>
      </c>
      <c r="K23" s="32">
        <v>12387.431215999999</v>
      </c>
      <c r="L23" s="32">
        <v>12532.46297</v>
      </c>
      <c r="M23" s="32">
        <v>12680.232797999999</v>
      </c>
      <c r="N23" s="32">
        <v>12904.617147333332</v>
      </c>
      <c r="O23" s="15">
        <v>12973.457182666667</v>
      </c>
      <c r="P23" s="15">
        <v>12964.270978</v>
      </c>
      <c r="Q23" s="15">
        <v>12941.771148</v>
      </c>
      <c r="R23" s="15">
        <v>12932.191725000001</v>
      </c>
      <c r="S23" s="15">
        <v>12938.657472000001</v>
      </c>
      <c r="T23" s="15">
        <v>13029.268647000001</v>
      </c>
      <c r="U23" s="15">
        <v>13080.796108</v>
      </c>
    </row>
    <row r="24" spans="1:21" ht="14.25" customHeight="1" x14ac:dyDescent="0.25">
      <c r="A24" s="27" t="s">
        <v>13</v>
      </c>
      <c r="B24" s="31">
        <v>10207.3405719</v>
      </c>
      <c r="C24" s="31">
        <v>10314.171929333332</v>
      </c>
      <c r="D24" s="31">
        <v>10331.821430333332</v>
      </c>
      <c r="E24" s="31">
        <v>10347.146649</v>
      </c>
      <c r="F24" s="31">
        <v>10449.413783666669</v>
      </c>
      <c r="G24" s="31">
        <v>10574.868798000001</v>
      </c>
      <c r="H24" s="31">
        <v>10655.821352999999</v>
      </c>
      <c r="I24" s="31">
        <v>10702.589261666666</v>
      </c>
      <c r="J24" s="31">
        <v>10779.315860000001</v>
      </c>
      <c r="K24" s="31">
        <v>10848.345590333332</v>
      </c>
      <c r="L24" s="31">
        <v>10902.707086</v>
      </c>
      <c r="M24" s="31">
        <v>11011.355844999998</v>
      </c>
      <c r="N24" s="31">
        <v>11162.760618333332</v>
      </c>
      <c r="O24" s="14">
        <v>11378.000644</v>
      </c>
      <c r="P24" s="14">
        <v>11439.402495</v>
      </c>
      <c r="Q24" s="14">
        <v>11459.504878</v>
      </c>
      <c r="R24" s="14">
        <v>11439.922237000001</v>
      </c>
      <c r="S24" s="14">
        <v>11449.306667000001</v>
      </c>
      <c r="T24" s="14">
        <v>11579.020379</v>
      </c>
      <c r="U24" s="14">
        <v>11682.576955</v>
      </c>
    </row>
    <row r="25" spans="1:21" ht="14.25" customHeight="1" x14ac:dyDescent="0.25">
      <c r="A25" s="29" t="s">
        <v>14</v>
      </c>
      <c r="B25" s="32">
        <v>2246.1857426000001</v>
      </c>
      <c r="C25" s="32">
        <v>2173.2312900333332</v>
      </c>
      <c r="D25" s="32">
        <v>2111.3889233333334</v>
      </c>
      <c r="E25" s="32">
        <v>2096.1072492666667</v>
      </c>
      <c r="F25" s="32">
        <v>1983.4070618666665</v>
      </c>
      <c r="G25" s="32">
        <v>1849.4166279333331</v>
      </c>
      <c r="H25" s="32">
        <v>1720.2026121666668</v>
      </c>
      <c r="I25" s="32">
        <v>1652.6333625999998</v>
      </c>
      <c r="J25" s="32">
        <v>1609.0012943666668</v>
      </c>
      <c r="K25" s="32">
        <v>1539.0856257666667</v>
      </c>
      <c r="L25" s="32">
        <v>1629.7558843666666</v>
      </c>
      <c r="M25" s="32">
        <v>1668.8769532666665</v>
      </c>
      <c r="N25" s="32">
        <v>1741.8565293000001</v>
      </c>
      <c r="O25" s="15">
        <v>1595.456539</v>
      </c>
      <c r="P25" s="15">
        <v>1524.8684820000001</v>
      </c>
      <c r="Q25" s="15">
        <v>1482.2662700000001</v>
      </c>
      <c r="R25" s="15">
        <v>1492.2694879999999</v>
      </c>
      <c r="S25" s="15">
        <v>1489.350805</v>
      </c>
      <c r="T25" s="15">
        <v>1450.2482680000001</v>
      </c>
      <c r="U25" s="15">
        <v>1398.219153</v>
      </c>
    </row>
    <row r="26" spans="1:21" ht="14.25" customHeight="1" x14ac:dyDescent="0.25">
      <c r="A26" s="33" t="s">
        <v>15</v>
      </c>
      <c r="B26" s="34">
        <v>7176.7423522333329</v>
      </c>
      <c r="C26" s="34">
        <v>7168.2804472666658</v>
      </c>
      <c r="D26" s="34">
        <v>7237.265312966666</v>
      </c>
      <c r="E26" s="34">
        <v>7262.4631015333334</v>
      </c>
      <c r="F26" s="34">
        <v>7297.426821099999</v>
      </c>
      <c r="G26" s="34">
        <v>7330.2949074999997</v>
      </c>
      <c r="H26" s="34">
        <v>7402.4220349666675</v>
      </c>
      <c r="I26" s="34">
        <v>7446.6603756333325</v>
      </c>
      <c r="J26" s="34">
        <v>7436.5978455666664</v>
      </c>
      <c r="K26" s="34">
        <v>7459.9071172666663</v>
      </c>
      <c r="L26" s="34">
        <v>7337.2470299000006</v>
      </c>
      <c r="M26" s="34">
        <v>7211.5802020000001</v>
      </c>
      <c r="N26" s="34">
        <v>7008.6158527666666</v>
      </c>
      <c r="O26" s="16">
        <v>6961.004484</v>
      </c>
      <c r="P26" s="16">
        <v>6991.0456889999996</v>
      </c>
      <c r="Q26" s="16">
        <v>7035.0141860000003</v>
      </c>
      <c r="R26" s="16">
        <v>7065.7759420000002</v>
      </c>
      <c r="S26" s="16">
        <v>7080.7101949999997</v>
      </c>
      <c r="T26" s="16">
        <v>7011.5043530000003</v>
      </c>
      <c r="U26" s="16">
        <v>6981.428559</v>
      </c>
    </row>
    <row r="27" spans="1:21" ht="14.25" customHeight="1" x14ac:dyDescent="0.25">
      <c r="B27" s="24"/>
      <c r="S27" s="66"/>
    </row>
    <row r="28" spans="1:21" ht="14.25" customHeight="1" x14ac:dyDescent="0.25">
      <c r="S28" s="66"/>
    </row>
    <row r="29" spans="1:21" ht="17.25" x14ac:dyDescent="0.3">
      <c r="A29" s="185" t="s">
        <v>16</v>
      </c>
      <c r="K29" t="s">
        <v>9</v>
      </c>
      <c r="L29"/>
      <c r="M29"/>
      <c r="N29"/>
      <c r="S29" s="66"/>
    </row>
    <row r="30" spans="1:21" ht="14.25" customHeight="1" x14ac:dyDescent="0.25">
      <c r="A30" s="146" t="s">
        <v>4</v>
      </c>
      <c r="B30" s="145">
        <v>2021</v>
      </c>
      <c r="C30" s="145"/>
      <c r="D30" s="145"/>
      <c r="E30" s="145"/>
      <c r="F30" s="145"/>
      <c r="G30" s="145"/>
      <c r="H30" s="145"/>
      <c r="I30" s="145"/>
      <c r="J30" s="145"/>
      <c r="K30" s="145"/>
      <c r="L30" s="145"/>
      <c r="M30" s="145"/>
      <c r="N30" s="144">
        <v>2022</v>
      </c>
      <c r="O30" s="144"/>
      <c r="P30" s="144"/>
      <c r="Q30" s="144"/>
      <c r="R30" s="144"/>
      <c r="S30" s="144"/>
      <c r="T30" s="42"/>
      <c r="U30" s="42"/>
    </row>
    <row r="31" spans="1:21" ht="14.25" customHeight="1" x14ac:dyDescent="0.25">
      <c r="A31" s="147"/>
      <c r="B31" s="26" t="s">
        <v>90</v>
      </c>
      <c r="C31" s="26" t="s">
        <v>91</v>
      </c>
      <c r="D31" s="26" t="s">
        <v>92</v>
      </c>
      <c r="E31" s="26" t="s">
        <v>93</v>
      </c>
      <c r="F31" s="26" t="s">
        <v>94</v>
      </c>
      <c r="G31" s="26" t="s">
        <v>95</v>
      </c>
      <c r="H31" s="26" t="s">
        <v>96</v>
      </c>
      <c r="I31" s="26" t="s">
        <v>97</v>
      </c>
      <c r="J31" s="26" t="s">
        <v>98</v>
      </c>
      <c r="K31" s="26" t="s">
        <v>99</v>
      </c>
      <c r="L31" s="26" t="s">
        <v>53</v>
      </c>
      <c r="M31" s="26" t="s">
        <v>54</v>
      </c>
      <c r="N31" s="26" t="s">
        <v>100</v>
      </c>
      <c r="O31" s="38" t="s">
        <v>131</v>
      </c>
      <c r="P31" s="44" t="s">
        <v>134</v>
      </c>
      <c r="Q31" s="50" t="s">
        <v>135</v>
      </c>
      <c r="R31" s="65" t="s">
        <v>145</v>
      </c>
      <c r="S31" s="69" t="s">
        <v>213</v>
      </c>
      <c r="T31" s="101" t="s">
        <v>215</v>
      </c>
      <c r="U31" s="117" t="s">
        <v>222</v>
      </c>
    </row>
    <row r="32" spans="1:21" ht="14.25" customHeight="1" x14ac:dyDescent="0.25">
      <c r="A32" s="27" t="s">
        <v>5</v>
      </c>
      <c r="B32" s="28">
        <v>92.415619469589913</v>
      </c>
      <c r="C32" s="28">
        <v>92.434820895052994</v>
      </c>
      <c r="D32" s="28">
        <v>92.634732809951828</v>
      </c>
      <c r="E32" s="28">
        <v>92.969274680993948</v>
      </c>
      <c r="F32" s="28">
        <v>93.652984519992359</v>
      </c>
      <c r="G32" s="28">
        <v>93.34330901760292</v>
      </c>
      <c r="H32" s="28">
        <v>93.095324739997324</v>
      </c>
      <c r="I32" s="28">
        <v>92.082369998824404</v>
      </c>
      <c r="J32" s="28">
        <v>91.385643390254387</v>
      </c>
      <c r="K32" s="28">
        <v>90.662427594616943</v>
      </c>
      <c r="L32" s="28">
        <v>90.779484862178037</v>
      </c>
      <c r="M32" s="28">
        <v>90.821826927063896</v>
      </c>
      <c r="N32" s="28">
        <v>90.656434520031553</v>
      </c>
      <c r="O32" s="22">
        <v>90.529374947786707</v>
      </c>
      <c r="P32" s="22">
        <v>91.315483123000007</v>
      </c>
      <c r="Q32" s="22">
        <v>91.728604450000006</v>
      </c>
      <c r="R32" s="22">
        <v>92.108387300999993</v>
      </c>
      <c r="S32" s="22">
        <v>92.572844122999996</v>
      </c>
      <c r="T32" s="22">
        <v>92.661873009000004</v>
      </c>
      <c r="U32" s="22">
        <v>92.517289672000004</v>
      </c>
    </row>
    <row r="33" spans="1:21" ht="14.25" customHeight="1" x14ac:dyDescent="0.25">
      <c r="A33" s="29" t="s">
        <v>6</v>
      </c>
      <c r="B33" s="30">
        <v>59.939933320475014</v>
      </c>
      <c r="C33" s="30">
        <v>58.712552948981845</v>
      </c>
      <c r="D33" s="30">
        <v>59.889457523029691</v>
      </c>
      <c r="E33" s="30">
        <v>59.433834484626836</v>
      </c>
      <c r="F33" s="30">
        <v>55.727371666968985</v>
      </c>
      <c r="G33" s="30">
        <v>53.304092265217975</v>
      </c>
      <c r="H33" s="30">
        <v>56.139159774513438</v>
      </c>
      <c r="I33" s="30">
        <v>59.976168691618611</v>
      </c>
      <c r="J33" s="30">
        <v>61.133559959805872</v>
      </c>
      <c r="K33" s="30">
        <v>59.540279579190084</v>
      </c>
      <c r="L33" s="30">
        <v>59.254834615097437</v>
      </c>
      <c r="M33" s="30">
        <v>60.042915515785147</v>
      </c>
      <c r="N33" s="30">
        <v>61.035324069163046</v>
      </c>
      <c r="O33" s="23">
        <v>62.192634999936644</v>
      </c>
      <c r="P33" s="23">
        <v>60.811435348000003</v>
      </c>
      <c r="Q33" s="23">
        <v>61.572647218999997</v>
      </c>
      <c r="R33" s="23">
        <v>62.265383430999997</v>
      </c>
      <c r="S33" s="23">
        <v>64.296769693000002</v>
      </c>
      <c r="T33" s="23">
        <v>65.857166484999993</v>
      </c>
      <c r="U33" s="23">
        <v>66.910879229000003</v>
      </c>
    </row>
    <row r="34" spans="1:21" ht="14.25" customHeight="1" x14ac:dyDescent="0.25">
      <c r="A34" s="27" t="s">
        <v>7</v>
      </c>
      <c r="B34" s="28">
        <v>46.864409114705317</v>
      </c>
      <c r="C34" s="28">
        <v>47.086742765765607</v>
      </c>
      <c r="D34" s="28">
        <v>49.199590583418626</v>
      </c>
      <c r="E34" s="28">
        <v>48.467199422095803</v>
      </c>
      <c r="F34" s="28">
        <v>45.778160711046617</v>
      </c>
      <c r="G34" s="28">
        <v>44.821213875406336</v>
      </c>
      <c r="H34" s="28">
        <v>48.039336707402377</v>
      </c>
      <c r="I34" s="28">
        <v>52.048003064025359</v>
      </c>
      <c r="J34" s="28">
        <v>53.092596155901909</v>
      </c>
      <c r="K34" s="28">
        <v>52.519575347072113</v>
      </c>
      <c r="L34" s="28">
        <v>51.161054282087662</v>
      </c>
      <c r="M34" s="28">
        <v>51.475791540164821</v>
      </c>
      <c r="N34" s="28">
        <v>51.382200063646962</v>
      </c>
      <c r="O34" s="22">
        <v>52.905986255863645</v>
      </c>
      <c r="P34" s="22">
        <v>52.914085913999998</v>
      </c>
      <c r="Q34" s="22">
        <v>54.358621026999998</v>
      </c>
      <c r="R34" s="22">
        <v>54.132165626999999</v>
      </c>
      <c r="S34" s="22">
        <v>55.796307726999999</v>
      </c>
      <c r="T34" s="22">
        <v>56.193102109000002</v>
      </c>
      <c r="U34" s="22">
        <v>58.919368290000001</v>
      </c>
    </row>
    <row r="35" spans="1:21" ht="14.25" customHeight="1" x14ac:dyDescent="0.25">
      <c r="A35" s="29" t="s">
        <v>8</v>
      </c>
      <c r="B35" s="30">
        <v>21.814378964788084</v>
      </c>
      <c r="C35" s="30">
        <v>19.804131776432069</v>
      </c>
      <c r="D35" s="30">
        <v>17.845911949685533</v>
      </c>
      <c r="E35" s="30">
        <v>18.451838347006991</v>
      </c>
      <c r="F35" s="30">
        <v>17.853364797786639</v>
      </c>
      <c r="G35" s="30">
        <v>15.914122217117081</v>
      </c>
      <c r="H35" s="30">
        <v>14.428115952651444</v>
      </c>
      <c r="I35" s="30">
        <v>13.218859758044488</v>
      </c>
      <c r="J35" s="30">
        <v>13.15660628103798</v>
      </c>
      <c r="K35" s="30">
        <v>11.791520432449879</v>
      </c>
      <c r="L35" s="30">
        <v>13.66347446236559</v>
      </c>
      <c r="M35" s="30">
        <v>14.268334410523517</v>
      </c>
      <c r="N35" s="30">
        <v>15.815634884771804</v>
      </c>
      <c r="O35" s="23">
        <v>14.932071529181002</v>
      </c>
      <c r="P35" s="23">
        <v>12.986619028</v>
      </c>
      <c r="Q35" s="23">
        <v>11.716283963</v>
      </c>
      <c r="R35" s="23">
        <v>13.062182157000001</v>
      </c>
      <c r="S35" s="23">
        <v>13.220667238000001</v>
      </c>
      <c r="T35" s="23">
        <v>14.674279037</v>
      </c>
      <c r="U35" s="23">
        <v>11.943515061999999</v>
      </c>
    </row>
    <row r="36" spans="1:21" ht="14.25" customHeight="1" x14ac:dyDescent="0.25">
      <c r="A36" s="27"/>
      <c r="B36" s="31"/>
      <c r="C36" s="31"/>
      <c r="D36" s="31"/>
      <c r="E36" s="31"/>
      <c r="F36" s="31"/>
      <c r="G36" s="31"/>
      <c r="H36" s="31"/>
      <c r="I36" s="31"/>
      <c r="J36" s="31"/>
      <c r="K36" s="31"/>
      <c r="L36" s="31"/>
      <c r="M36" s="31"/>
      <c r="N36" s="31"/>
      <c r="O36" s="14"/>
      <c r="P36" s="14"/>
      <c r="Q36" s="14"/>
      <c r="R36" s="14"/>
      <c r="S36" s="14"/>
      <c r="T36" s="14"/>
      <c r="U36" s="14"/>
    </row>
    <row r="37" spans="1:21" ht="14.25" customHeight="1" x14ac:dyDescent="0.25">
      <c r="A37" s="29" t="s">
        <v>10</v>
      </c>
      <c r="B37" s="32">
        <v>785.42799383333329</v>
      </c>
      <c r="C37" s="32">
        <v>635.93664654333327</v>
      </c>
      <c r="D37" s="32">
        <v>527.33552111999995</v>
      </c>
      <c r="E37" s="32">
        <v>476.47507243666661</v>
      </c>
      <c r="F37" s="32">
        <v>470.93134936666667</v>
      </c>
      <c r="G37" s="32">
        <v>481.17339068666666</v>
      </c>
      <c r="H37" s="32">
        <v>522.11493192</v>
      </c>
      <c r="I37" s="32">
        <v>510.3824191066667</v>
      </c>
      <c r="J37" s="32">
        <v>511.8162352066667</v>
      </c>
      <c r="K37" s="32">
        <v>459.21981855666667</v>
      </c>
      <c r="L37" s="32">
        <v>442.59874015666668</v>
      </c>
      <c r="M37" s="32">
        <v>482.33619685000002</v>
      </c>
      <c r="N37" s="32">
        <v>519.92637677999994</v>
      </c>
      <c r="O37" s="15">
        <v>515.58935899999994</v>
      </c>
      <c r="P37" s="15">
        <v>460.61193700000001</v>
      </c>
      <c r="Q37" s="15">
        <v>439.23250899999999</v>
      </c>
      <c r="R37" s="15">
        <v>512.35776799999996</v>
      </c>
      <c r="S37" s="15">
        <v>564.116444</v>
      </c>
      <c r="T37" s="15">
        <v>639.5498</v>
      </c>
      <c r="U37" s="15">
        <v>616.94913499999996</v>
      </c>
    </row>
    <row r="38" spans="1:21" ht="14.25" customHeight="1" x14ac:dyDescent="0.25">
      <c r="A38" s="27" t="s">
        <v>11</v>
      </c>
      <c r="B38" s="31">
        <v>725.86372798666662</v>
      </c>
      <c r="C38" s="31">
        <v>587.82870488666674</v>
      </c>
      <c r="D38" s="31">
        <v>488.49861201666664</v>
      </c>
      <c r="E38" s="31">
        <v>442.97798663999993</v>
      </c>
      <c r="F38" s="31">
        <v>441.03714731666668</v>
      </c>
      <c r="G38" s="31">
        <v>449.13839622666666</v>
      </c>
      <c r="H38" s="31">
        <v>486.05681914999997</v>
      </c>
      <c r="I38" s="31">
        <v>469.97453268333334</v>
      </c>
      <c r="J38" s="31">
        <v>467.72500352000003</v>
      </c>
      <c r="K38" s="31">
        <v>416.3376586</v>
      </c>
      <c r="L38" s="31">
        <v>401.79301759333333</v>
      </c>
      <c r="M38" s="31">
        <v>438.06561935999997</v>
      </c>
      <c r="N38" s="31">
        <v>471.34806303999994</v>
      </c>
      <c r="O38" s="14">
        <v>466.75982399999998</v>
      </c>
      <c r="P38" s="14">
        <v>420.61001599999997</v>
      </c>
      <c r="Q38" s="14">
        <v>402.90185100000002</v>
      </c>
      <c r="R38" s="14">
        <v>471.92447700000002</v>
      </c>
      <c r="S38" s="14">
        <v>522.21863599999995</v>
      </c>
      <c r="T38" s="14">
        <v>592.61882300000002</v>
      </c>
      <c r="U38" s="14">
        <v>570.78461800000002</v>
      </c>
    </row>
    <row r="39" spans="1:21" ht="14.25" customHeight="1" x14ac:dyDescent="0.25">
      <c r="A39" s="29" t="s">
        <v>12</v>
      </c>
      <c r="B39" s="32">
        <v>435.08247101000001</v>
      </c>
      <c r="C39" s="32">
        <v>345.13238890000002</v>
      </c>
      <c r="D39" s="32">
        <v>292.55836432000001</v>
      </c>
      <c r="E39" s="32">
        <v>263.28492849000003</v>
      </c>
      <c r="F39" s="32">
        <v>245.77582002</v>
      </c>
      <c r="G39" s="32">
        <v>239.41164198000001</v>
      </c>
      <c r="H39" s="32">
        <v>272.86967808000003</v>
      </c>
      <c r="I39" s="32">
        <v>281.87149627333332</v>
      </c>
      <c r="J39" s="32">
        <v>285.94272319666669</v>
      </c>
      <c r="K39" s="32">
        <v>247.89185570000004</v>
      </c>
      <c r="L39" s="32">
        <v>238.08395636</v>
      </c>
      <c r="M39" s="32">
        <v>263.03254784000001</v>
      </c>
      <c r="N39" s="32">
        <v>287.69375582666663</v>
      </c>
      <c r="O39" s="15">
        <v>290.29023366666667</v>
      </c>
      <c r="P39" s="15">
        <v>255.778988</v>
      </c>
      <c r="Q39" s="15">
        <v>248.07733500000001</v>
      </c>
      <c r="R39" s="15">
        <v>293.84558500000003</v>
      </c>
      <c r="S39" s="15">
        <v>335.76971400000002</v>
      </c>
      <c r="T39" s="15">
        <v>390.28196500000001</v>
      </c>
      <c r="U39" s="15">
        <v>381.91700700000001</v>
      </c>
    </row>
    <row r="40" spans="1:21" ht="14.25" customHeight="1" x14ac:dyDescent="0.25">
      <c r="A40" s="27" t="s">
        <v>13</v>
      </c>
      <c r="B40" s="31">
        <v>340.17256511333329</v>
      </c>
      <c r="C40" s="31">
        <v>276.78517541999997</v>
      </c>
      <c r="D40" s="31">
        <v>240.34368828333331</v>
      </c>
      <c r="E40" s="31">
        <v>214.70168748333333</v>
      </c>
      <c r="F40" s="31">
        <v>201.89960875333335</v>
      </c>
      <c r="G40" s="31">
        <v>201.31063531999999</v>
      </c>
      <c r="H40" s="31">
        <v>233.49902342333334</v>
      </c>
      <c r="I40" s="31">
        <v>244.61429733333333</v>
      </c>
      <c r="J40" s="31">
        <v>248.32539265333332</v>
      </c>
      <c r="K40" s="31">
        <v>218.66254099333332</v>
      </c>
      <c r="L40" s="31">
        <v>205.55745588333332</v>
      </c>
      <c r="M40" s="31">
        <v>225.50201816666663</v>
      </c>
      <c r="N40" s="31">
        <v>242.18911252666666</v>
      </c>
      <c r="O40" s="14">
        <v>246.94388833333335</v>
      </c>
      <c r="P40" s="14">
        <v>222.56194500000001</v>
      </c>
      <c r="Q40" s="14">
        <v>219.01188999999999</v>
      </c>
      <c r="R40" s="14">
        <v>255.46294</v>
      </c>
      <c r="S40" s="14">
        <v>291.37871699999999</v>
      </c>
      <c r="T40" s="14">
        <v>333.01089999999999</v>
      </c>
      <c r="U40" s="14">
        <v>336.30269099999998</v>
      </c>
    </row>
    <row r="41" spans="1:21" ht="14.25" customHeight="1" x14ac:dyDescent="0.25">
      <c r="A41" s="29" t="s">
        <v>14</v>
      </c>
      <c r="B41" s="32">
        <v>94.909905897000002</v>
      </c>
      <c r="C41" s="32">
        <v>68.34721347899999</v>
      </c>
      <c r="D41" s="32">
        <v>52.214676035666663</v>
      </c>
      <c r="E41" s="32">
        <v>48.583241005666672</v>
      </c>
      <c r="F41" s="32">
        <v>43.876211266999995</v>
      </c>
      <c r="G41" s="32">
        <v>38.101006662333333</v>
      </c>
      <c r="H41" s="32">
        <v>39.370654658666666</v>
      </c>
      <c r="I41" s="32">
        <v>37.257198942999999</v>
      </c>
      <c r="J41" s="32">
        <v>37.617330544333335</v>
      </c>
      <c r="K41" s="32">
        <v>29.229314710000001</v>
      </c>
      <c r="L41" s="32">
        <v>32.526500479666666</v>
      </c>
      <c r="M41" s="32">
        <v>37.530529677000004</v>
      </c>
      <c r="N41" s="32">
        <v>45.504643301333338</v>
      </c>
      <c r="O41" s="15">
        <v>43.346345333333339</v>
      </c>
      <c r="P41" s="15">
        <v>33.217042999999997</v>
      </c>
      <c r="Q41" s="15">
        <v>29.065445</v>
      </c>
      <c r="R41" s="15">
        <v>38.382646000000001</v>
      </c>
      <c r="S41" s="15">
        <v>44.390996999999999</v>
      </c>
      <c r="T41" s="15">
        <v>57.271065</v>
      </c>
      <c r="U41" s="15">
        <v>45.614314999999998</v>
      </c>
    </row>
    <row r="42" spans="1:21" ht="14.25" customHeight="1" x14ac:dyDescent="0.25">
      <c r="A42" s="33" t="s">
        <v>15</v>
      </c>
      <c r="B42" s="34">
        <v>290.78125697666661</v>
      </c>
      <c r="C42" s="34">
        <v>242.69631599000002</v>
      </c>
      <c r="D42" s="34">
        <v>195.94024770000001</v>
      </c>
      <c r="E42" s="34">
        <v>179.69305814999998</v>
      </c>
      <c r="F42" s="34">
        <v>195.26132729666665</v>
      </c>
      <c r="G42" s="34">
        <v>209.72675424333332</v>
      </c>
      <c r="H42" s="34">
        <v>213.18714106666667</v>
      </c>
      <c r="I42" s="34">
        <v>188.10303640666666</v>
      </c>
      <c r="J42" s="34">
        <v>181.78228032333334</v>
      </c>
      <c r="K42" s="34">
        <v>168.44580289999999</v>
      </c>
      <c r="L42" s="34">
        <v>163.70906123333336</v>
      </c>
      <c r="M42" s="34">
        <v>175.03307152000002</v>
      </c>
      <c r="N42" s="34">
        <v>183.65430721666667</v>
      </c>
      <c r="O42" s="16">
        <v>176.46959033333334</v>
      </c>
      <c r="P42" s="16">
        <v>164.831028</v>
      </c>
      <c r="Q42" s="16">
        <v>154.82451499999999</v>
      </c>
      <c r="R42" s="16">
        <v>178.078892</v>
      </c>
      <c r="S42" s="16">
        <v>186.44892200000001</v>
      </c>
      <c r="T42" s="16">
        <v>202.33685800000001</v>
      </c>
      <c r="U42" s="16">
        <v>188.86761200000001</v>
      </c>
    </row>
    <row r="45" spans="1:21" ht="17.25" x14ac:dyDescent="0.3">
      <c r="A45" s="185" t="s">
        <v>17</v>
      </c>
      <c r="K45"/>
      <c r="L45"/>
      <c r="M45"/>
      <c r="N45"/>
    </row>
    <row r="46" spans="1:21" ht="14.25" customHeight="1" x14ac:dyDescent="0.25">
      <c r="A46" s="146" t="s">
        <v>4</v>
      </c>
      <c r="B46" s="145">
        <v>2021</v>
      </c>
      <c r="C46" s="145"/>
      <c r="D46" s="145"/>
      <c r="E46" s="145"/>
      <c r="F46" s="145"/>
      <c r="G46" s="145"/>
      <c r="H46" s="145"/>
      <c r="I46" s="145"/>
      <c r="J46" s="145"/>
      <c r="K46" s="145"/>
      <c r="L46" s="145"/>
      <c r="M46" s="145"/>
      <c r="N46" s="144">
        <v>2022</v>
      </c>
      <c r="O46" s="144"/>
      <c r="P46" s="144"/>
      <c r="Q46" s="144"/>
      <c r="R46" s="144"/>
      <c r="S46" s="144"/>
      <c r="T46" s="42"/>
      <c r="U46" s="42"/>
    </row>
    <row r="47" spans="1:21" ht="14.25" customHeight="1" x14ac:dyDescent="0.25">
      <c r="A47" s="147"/>
      <c r="B47" s="26" t="s">
        <v>90</v>
      </c>
      <c r="C47" s="26" t="s">
        <v>91</v>
      </c>
      <c r="D47" s="26" t="s">
        <v>92</v>
      </c>
      <c r="E47" s="26" t="s">
        <v>93</v>
      </c>
      <c r="F47" s="26" t="s">
        <v>94</v>
      </c>
      <c r="G47" s="26" t="s">
        <v>95</v>
      </c>
      <c r="H47" s="26" t="s">
        <v>96</v>
      </c>
      <c r="I47" s="26" t="s">
        <v>97</v>
      </c>
      <c r="J47" s="26" t="s">
        <v>98</v>
      </c>
      <c r="K47" s="26" t="s">
        <v>99</v>
      </c>
      <c r="L47" s="26" t="s">
        <v>53</v>
      </c>
      <c r="M47" s="26" t="s">
        <v>54</v>
      </c>
      <c r="N47" s="26" t="s">
        <v>100</v>
      </c>
      <c r="O47" s="38" t="s">
        <v>131</v>
      </c>
      <c r="P47" s="44" t="s">
        <v>134</v>
      </c>
      <c r="Q47" s="50" t="s">
        <v>135</v>
      </c>
      <c r="R47" s="65" t="s">
        <v>145</v>
      </c>
      <c r="S47" s="69" t="s">
        <v>213</v>
      </c>
      <c r="T47" s="101" t="s">
        <v>215</v>
      </c>
      <c r="U47" s="117" t="s">
        <v>222</v>
      </c>
    </row>
    <row r="48" spans="1:21" ht="14.25" customHeight="1" x14ac:dyDescent="0.25">
      <c r="A48" s="27" t="s">
        <v>5</v>
      </c>
      <c r="B48" s="28">
        <v>79.298248147957779</v>
      </c>
      <c r="C48" s="28">
        <v>79.35605421991437</v>
      </c>
      <c r="D48" s="28">
        <v>79.429949355731694</v>
      </c>
      <c r="E48" s="28">
        <v>79.444355983650226</v>
      </c>
      <c r="F48" s="28">
        <v>79.498511163469544</v>
      </c>
      <c r="G48" s="28">
        <v>79.528087509260814</v>
      </c>
      <c r="H48" s="28">
        <v>79.546481928641072</v>
      </c>
      <c r="I48" s="28">
        <v>79.615262000831606</v>
      </c>
      <c r="J48" s="28">
        <v>79.653724483223272</v>
      </c>
      <c r="K48" s="28">
        <v>79.714765419531389</v>
      </c>
      <c r="L48" s="28">
        <v>79.712598444685341</v>
      </c>
      <c r="M48" s="28">
        <v>79.721821017967528</v>
      </c>
      <c r="N48" s="28">
        <v>79.739263278209293</v>
      </c>
      <c r="O48" s="22">
        <v>79.768481115384375</v>
      </c>
      <c r="P48" s="22">
        <v>79.790273850000005</v>
      </c>
      <c r="Q48" s="22">
        <v>79.814795711000002</v>
      </c>
      <c r="R48" s="22">
        <v>79.807117787999999</v>
      </c>
      <c r="S48" s="22">
        <v>79.818054262000004</v>
      </c>
      <c r="T48" s="22">
        <v>79.803952847000005</v>
      </c>
      <c r="U48" s="22">
        <v>79.826590827999993</v>
      </c>
    </row>
    <row r="49" spans="1:21" ht="14.25" customHeight="1" x14ac:dyDescent="0.25">
      <c r="A49" s="29" t="s">
        <v>6</v>
      </c>
      <c r="B49" s="30">
        <v>63.688628964819713</v>
      </c>
      <c r="C49" s="30">
        <v>63.808378081231375</v>
      </c>
      <c r="D49" s="30">
        <v>63.43820201018805</v>
      </c>
      <c r="E49" s="30">
        <v>63.360289792870915</v>
      </c>
      <c r="F49" s="30">
        <v>63.27579358857777</v>
      </c>
      <c r="G49" s="30">
        <v>63.152351696618034</v>
      </c>
      <c r="H49" s="30">
        <v>62.772758559328622</v>
      </c>
      <c r="I49" s="30">
        <v>62.512698720989512</v>
      </c>
      <c r="J49" s="30">
        <v>62.615304130407424</v>
      </c>
      <c r="K49" s="30">
        <v>62.548619529282625</v>
      </c>
      <c r="L49" s="30">
        <v>63.22818925313446</v>
      </c>
      <c r="M49" s="30">
        <v>63.905020376661547</v>
      </c>
      <c r="N49" s="30">
        <v>64.966732427044548</v>
      </c>
      <c r="O49" s="23">
        <v>65.178950108617656</v>
      </c>
      <c r="P49" s="23">
        <v>65.082710894000002</v>
      </c>
      <c r="Q49" s="23">
        <v>64.892938694999998</v>
      </c>
      <c r="R49" s="23">
        <v>64.782035390999994</v>
      </c>
      <c r="S49" s="23">
        <v>64.675778326</v>
      </c>
      <c r="T49" s="23">
        <v>65.009812975000003</v>
      </c>
      <c r="U49" s="23">
        <v>65.182703595999996</v>
      </c>
    </row>
    <row r="50" spans="1:21" ht="14.25" customHeight="1" x14ac:dyDescent="0.25">
      <c r="A50" s="27" t="s">
        <v>7</v>
      </c>
      <c r="B50" s="28">
        <v>52.34330762485007</v>
      </c>
      <c r="C50" s="28">
        <v>52.75195589477206</v>
      </c>
      <c r="D50" s="28">
        <v>52.656643850786246</v>
      </c>
      <c r="E50" s="28">
        <v>52.675122106832781</v>
      </c>
      <c r="F50" s="28">
        <v>53.194422668882559</v>
      </c>
      <c r="G50" s="28">
        <v>53.763883626479945</v>
      </c>
      <c r="H50" s="28">
        <v>54.0698982049271</v>
      </c>
      <c r="I50" s="28">
        <v>54.151928513295445</v>
      </c>
      <c r="J50" s="28">
        <v>54.500618318236796</v>
      </c>
      <c r="K50" s="28">
        <v>54.773329988810701</v>
      </c>
      <c r="L50" s="28">
        <v>55.015121124241617</v>
      </c>
      <c r="M50" s="28">
        <v>55.498955155815601</v>
      </c>
      <c r="N50" s="28">
        <v>56.221395918025053</v>
      </c>
      <c r="O50" s="22">
        <v>57.201195707913733</v>
      </c>
      <c r="P50" s="22">
        <v>57.447928042999997</v>
      </c>
      <c r="Q50" s="22">
        <v>57.466976586000001</v>
      </c>
      <c r="R50" s="22">
        <v>57.326103244000002</v>
      </c>
      <c r="S50" s="22">
        <v>57.250285146000003</v>
      </c>
      <c r="T50" s="22">
        <v>57.844394334</v>
      </c>
      <c r="U50" s="22">
        <v>58.230156966999999</v>
      </c>
    </row>
    <row r="51" spans="1:21" ht="14.25" customHeight="1" x14ac:dyDescent="0.25">
      <c r="A51" s="29" t="s">
        <v>8</v>
      </c>
      <c r="B51" s="30">
        <v>17.813731468825569</v>
      </c>
      <c r="C51" s="30">
        <v>17.327539923337206</v>
      </c>
      <c r="D51" s="30">
        <v>16.995371586461889</v>
      </c>
      <c r="E51" s="30">
        <v>16.864139543819437</v>
      </c>
      <c r="F51" s="30">
        <v>15.932346457629402</v>
      </c>
      <c r="G51" s="30">
        <v>14.866379189234308</v>
      </c>
      <c r="H51" s="30">
        <v>13.86407185877639</v>
      </c>
      <c r="I51" s="30">
        <v>13.374598200638546</v>
      </c>
      <c r="J51" s="30">
        <v>12.959505542055005</v>
      </c>
      <c r="K51" s="30">
        <v>12.430793195734491</v>
      </c>
      <c r="L51" s="30">
        <v>12.989485349302965</v>
      </c>
      <c r="M51" s="30">
        <v>13.153998185588389</v>
      </c>
      <c r="N51" s="30">
        <v>13.461173767053758</v>
      </c>
      <c r="O51" s="23">
        <v>12.239771256532022</v>
      </c>
      <c r="P51" s="23">
        <v>11.7308925</v>
      </c>
      <c r="Q51" s="23">
        <v>11.44340549</v>
      </c>
      <c r="R51" s="23">
        <v>11.509258858999999</v>
      </c>
      <c r="S51" s="23">
        <v>11.481103704000001</v>
      </c>
      <c r="T51" s="23">
        <v>11.022056998</v>
      </c>
      <c r="U51" s="23">
        <v>10.666244641</v>
      </c>
    </row>
    <row r="52" spans="1:21" ht="14.25" customHeight="1" x14ac:dyDescent="0.25">
      <c r="A52" s="27"/>
      <c r="B52" s="31"/>
      <c r="C52" s="31"/>
      <c r="D52" s="31"/>
      <c r="E52" s="31"/>
      <c r="F52" s="31"/>
      <c r="G52" s="31"/>
      <c r="H52" s="31"/>
      <c r="I52" s="31"/>
      <c r="J52" s="31"/>
      <c r="K52" s="31"/>
      <c r="L52" s="31"/>
      <c r="M52" s="31"/>
      <c r="N52" s="31"/>
      <c r="O52" s="14"/>
      <c r="P52" s="14"/>
      <c r="Q52" s="14"/>
      <c r="R52" s="14"/>
      <c r="S52" s="14"/>
      <c r="T52" s="14"/>
      <c r="U52" s="14"/>
    </row>
    <row r="53" spans="1:21" ht="14.25" customHeight="1" x14ac:dyDescent="0.25">
      <c r="A53" s="29" t="s">
        <v>10</v>
      </c>
      <c r="B53" s="32">
        <v>23540.227085999999</v>
      </c>
      <c r="C53" s="32">
        <v>23725.598573333333</v>
      </c>
      <c r="D53" s="32">
        <v>23874.370198666667</v>
      </c>
      <c r="E53" s="32">
        <v>23990.539674333337</v>
      </c>
      <c r="F53" s="32">
        <v>24069.129820333332</v>
      </c>
      <c r="G53" s="32">
        <v>24093.453285</v>
      </c>
      <c r="H53" s="32">
        <v>24090.331184333336</v>
      </c>
      <c r="I53" s="32">
        <v>24121.869861666666</v>
      </c>
      <c r="J53" s="32">
        <v>24141.467795000004</v>
      </c>
      <c r="K53" s="32">
        <v>24205.337090333338</v>
      </c>
      <c r="L53" s="32">
        <v>24242.036449333333</v>
      </c>
      <c r="M53" s="32">
        <v>24232.600854666671</v>
      </c>
      <c r="N53" s="32">
        <v>24225.970715666666</v>
      </c>
      <c r="O53" s="15">
        <v>24263.763951666668</v>
      </c>
      <c r="P53" s="15">
        <v>24329.486359999999</v>
      </c>
      <c r="Q53" s="15">
        <v>24372.787978</v>
      </c>
      <c r="R53" s="15">
        <v>24322.997199000001</v>
      </c>
      <c r="S53" s="15">
        <v>24310.117040000001</v>
      </c>
      <c r="T53" s="15">
        <v>24257.351199000001</v>
      </c>
      <c r="U53" s="15">
        <v>24283.018914</v>
      </c>
    </row>
    <row r="54" spans="1:21" ht="14.25" customHeight="1" x14ac:dyDescent="0.25">
      <c r="A54" s="27" t="s">
        <v>11</v>
      </c>
      <c r="B54" s="31">
        <v>18666.99398166667</v>
      </c>
      <c r="C54" s="31">
        <v>18827.702749666667</v>
      </c>
      <c r="D54" s="31">
        <v>18963.403983666667</v>
      </c>
      <c r="E54" s="31">
        <v>19059.125270666667</v>
      </c>
      <c r="F54" s="31">
        <v>19134.602987999999</v>
      </c>
      <c r="G54" s="31">
        <v>19161.064381333334</v>
      </c>
      <c r="H54" s="31">
        <v>19163.010528666666</v>
      </c>
      <c r="I54" s="31">
        <v>19204.685968666665</v>
      </c>
      <c r="J54" s="31">
        <v>19229.578138666668</v>
      </c>
      <c r="K54" s="31">
        <v>19295.225923666669</v>
      </c>
      <c r="L54" s="31">
        <v>19323.964810666665</v>
      </c>
      <c r="M54" s="31">
        <v>19318.669052999998</v>
      </c>
      <c r="N54" s="31">
        <v>19317.609491333333</v>
      </c>
      <c r="O54" s="14">
        <v>19354.835965666669</v>
      </c>
      <c r="P54" s="14">
        <v>19412.563793000001</v>
      </c>
      <c r="Q54" s="14">
        <v>19453.090934</v>
      </c>
      <c r="R54" s="14">
        <v>19411.483024000001</v>
      </c>
      <c r="S54" s="14">
        <v>19403.862410000002</v>
      </c>
      <c r="T54" s="14">
        <v>19358.325112999999</v>
      </c>
      <c r="U54" s="14">
        <v>19384.30615</v>
      </c>
    </row>
    <row r="55" spans="1:21" ht="14.25" customHeight="1" x14ac:dyDescent="0.25">
      <c r="A55" s="29" t="s">
        <v>12</v>
      </c>
      <c r="B55" s="32">
        <v>11888.752360666665</v>
      </c>
      <c r="C55" s="32">
        <v>12013.651783000001</v>
      </c>
      <c r="D55" s="32">
        <v>12030.040239666667</v>
      </c>
      <c r="E55" s="32">
        <v>12075.918652</v>
      </c>
      <c r="F55" s="32">
        <v>12107.566111666667</v>
      </c>
      <c r="G55" s="32">
        <v>12100.661692</v>
      </c>
      <c r="H55" s="32">
        <v>12029.145802333333</v>
      </c>
      <c r="I55" s="32">
        <v>12005.372052999999</v>
      </c>
      <c r="J55" s="32">
        <v>12040.657233</v>
      </c>
      <c r="K55" s="32">
        <v>12068.902916666666</v>
      </c>
      <c r="L55" s="32">
        <v>12218.187812666665</v>
      </c>
      <c r="M55" s="32">
        <v>12345.604785666668</v>
      </c>
      <c r="N55" s="32">
        <v>12550.015336333332</v>
      </c>
      <c r="O55" s="15">
        <v>12615.278877666666</v>
      </c>
      <c r="P55" s="15">
        <v>12634.222771000001</v>
      </c>
      <c r="Q55" s="15">
        <v>12623.682374</v>
      </c>
      <c r="R55" s="15">
        <v>12575.153802999999</v>
      </c>
      <c r="S55" s="15">
        <v>12549.599039000001</v>
      </c>
      <c r="T55" s="15">
        <v>12584.810950999999</v>
      </c>
      <c r="U55" s="15">
        <v>12635.214822</v>
      </c>
    </row>
    <row r="56" spans="1:21" ht="14.25" customHeight="1" x14ac:dyDescent="0.25">
      <c r="A56" s="27" t="s">
        <v>13</v>
      </c>
      <c r="B56" s="31">
        <v>9770.9209630999994</v>
      </c>
      <c r="C56" s="31">
        <v>9931.9792457666663</v>
      </c>
      <c r="D56" s="31">
        <v>9985.4914295999988</v>
      </c>
      <c r="E56" s="31">
        <v>10039.421109266666</v>
      </c>
      <c r="F56" s="31">
        <v>10178.543559666667</v>
      </c>
      <c r="G56" s="31">
        <v>10301.729655666668</v>
      </c>
      <c r="H56" s="31">
        <v>10361.417130666667</v>
      </c>
      <c r="I56" s="31">
        <v>10399.705672333333</v>
      </c>
      <c r="J56" s="31">
        <v>10480.244031333334</v>
      </c>
      <c r="K56" s="31">
        <v>10568.644698666665</v>
      </c>
      <c r="L56" s="31">
        <v>10631.104642</v>
      </c>
      <c r="M56" s="31">
        <v>10721.664305</v>
      </c>
      <c r="N56" s="31">
        <v>10860.633698</v>
      </c>
      <c r="O56" s="14">
        <v>11071.197599666666</v>
      </c>
      <c r="P56" s="14">
        <v>11152.115679</v>
      </c>
      <c r="Q56" s="14">
        <v>11179.103212</v>
      </c>
      <c r="R56" s="14">
        <v>11127.846799000001</v>
      </c>
      <c r="S56" s="14">
        <v>11108.766559</v>
      </c>
      <c r="T56" s="14">
        <v>11197.705915</v>
      </c>
      <c r="U56" s="14">
        <v>11287.511898000001</v>
      </c>
    </row>
    <row r="57" spans="1:21" ht="14.25" customHeight="1" x14ac:dyDescent="0.25">
      <c r="A57" s="29" t="s">
        <v>14</v>
      </c>
      <c r="B57" s="32">
        <v>2117.8313975666665</v>
      </c>
      <c r="C57" s="32">
        <v>2081.6725374333332</v>
      </c>
      <c r="D57" s="32">
        <v>2044.5488102333331</v>
      </c>
      <c r="E57" s="32">
        <v>2036.4975430666666</v>
      </c>
      <c r="F57" s="32">
        <v>1929.0225522333333</v>
      </c>
      <c r="G57" s="32">
        <v>1798.9320363666666</v>
      </c>
      <c r="H57" s="32">
        <v>1667.7286715333332</v>
      </c>
      <c r="I57" s="32">
        <v>1605.6663805000001</v>
      </c>
      <c r="J57" s="32">
        <v>1560.4132018333332</v>
      </c>
      <c r="K57" s="32">
        <v>1500.2582179999999</v>
      </c>
      <c r="L57" s="32">
        <v>1587.0831707333334</v>
      </c>
      <c r="M57" s="32">
        <v>1623.9404805666666</v>
      </c>
      <c r="N57" s="32">
        <v>1689.3816385</v>
      </c>
      <c r="O57" s="15">
        <v>1544.0812779999999</v>
      </c>
      <c r="P57" s="15">
        <v>1482.1070910000001</v>
      </c>
      <c r="Q57" s="15">
        <v>1444.579162</v>
      </c>
      <c r="R57" s="15">
        <v>1447.3070029999999</v>
      </c>
      <c r="S57" s="15">
        <v>1440.83248</v>
      </c>
      <c r="T57" s="15">
        <v>1387.1050359999999</v>
      </c>
      <c r="U57" s="15">
        <v>1347.7029239999999</v>
      </c>
    </row>
    <row r="58" spans="1:21" ht="14.25" customHeight="1" x14ac:dyDescent="0.25">
      <c r="A58" s="33" t="s">
        <v>15</v>
      </c>
      <c r="B58" s="34">
        <v>6778.2416207666674</v>
      </c>
      <c r="C58" s="34">
        <v>6814.0509663666671</v>
      </c>
      <c r="D58" s="34">
        <v>6933.3637438000005</v>
      </c>
      <c r="E58" s="34">
        <v>6983.2066183333336</v>
      </c>
      <c r="F58" s="34">
        <v>7027.0368759000003</v>
      </c>
      <c r="G58" s="34">
        <v>7060.4026888666667</v>
      </c>
      <c r="H58" s="34">
        <v>7133.8647261333326</v>
      </c>
      <c r="I58" s="34">
        <v>7199.3139155333338</v>
      </c>
      <c r="J58" s="34">
        <v>7188.9209055333331</v>
      </c>
      <c r="K58" s="34">
        <v>7226.3230068333332</v>
      </c>
      <c r="L58" s="34">
        <v>7105.7769977333328</v>
      </c>
      <c r="M58" s="34">
        <v>6973.0642675000008</v>
      </c>
      <c r="N58" s="34">
        <v>6767.5941550999996</v>
      </c>
      <c r="O58" s="16">
        <v>6739.5570883333339</v>
      </c>
      <c r="P58" s="16">
        <v>6778.3410219999996</v>
      </c>
      <c r="Q58" s="16">
        <v>6829.4085599999999</v>
      </c>
      <c r="R58" s="16">
        <v>6836.329221</v>
      </c>
      <c r="S58" s="16">
        <v>6854.263371</v>
      </c>
      <c r="T58" s="16">
        <v>6773.5141620000004</v>
      </c>
      <c r="U58" s="16">
        <v>6749.0913280000004</v>
      </c>
    </row>
    <row r="59" spans="1:21" ht="14.25" customHeight="1" x14ac:dyDescent="0.25">
      <c r="S59" s="66"/>
    </row>
    <row r="60" spans="1:21" ht="14.25" customHeight="1" x14ac:dyDescent="0.25">
      <c r="S60" s="66"/>
    </row>
    <row r="61" spans="1:21" ht="17.25" x14ac:dyDescent="0.3">
      <c r="A61" s="185" t="s">
        <v>18</v>
      </c>
      <c r="K61"/>
      <c r="L61"/>
      <c r="M61"/>
      <c r="N61"/>
      <c r="S61" s="66"/>
    </row>
    <row r="62" spans="1:21" ht="14.25" customHeight="1" x14ac:dyDescent="0.25">
      <c r="A62" s="146" t="s">
        <v>4</v>
      </c>
      <c r="B62" s="145">
        <v>2021</v>
      </c>
      <c r="C62" s="145"/>
      <c r="D62" s="145"/>
      <c r="E62" s="145"/>
      <c r="F62" s="145"/>
      <c r="G62" s="145"/>
      <c r="H62" s="145"/>
      <c r="I62" s="145"/>
      <c r="J62" s="145"/>
      <c r="K62" s="145"/>
      <c r="L62" s="145"/>
      <c r="M62" s="145"/>
      <c r="N62" s="144">
        <v>2022</v>
      </c>
      <c r="O62" s="144"/>
      <c r="P62" s="144"/>
      <c r="Q62" s="144"/>
      <c r="R62" s="144"/>
      <c r="S62" s="144"/>
      <c r="T62" s="42"/>
      <c r="U62" s="42"/>
    </row>
    <row r="63" spans="1:21" ht="14.25" customHeight="1" x14ac:dyDescent="0.25">
      <c r="A63" s="147"/>
      <c r="B63" s="26" t="s">
        <v>90</v>
      </c>
      <c r="C63" s="26" t="s">
        <v>91</v>
      </c>
      <c r="D63" s="26" t="s">
        <v>92</v>
      </c>
      <c r="E63" s="26" t="s">
        <v>93</v>
      </c>
      <c r="F63" s="26" t="s">
        <v>94</v>
      </c>
      <c r="G63" s="26" t="s">
        <v>95</v>
      </c>
      <c r="H63" s="26" t="s">
        <v>96</v>
      </c>
      <c r="I63" s="26" t="s">
        <v>97</v>
      </c>
      <c r="J63" s="26" t="s">
        <v>98</v>
      </c>
      <c r="K63" s="26" t="s">
        <v>99</v>
      </c>
      <c r="L63" s="26" t="s">
        <v>53</v>
      </c>
      <c r="M63" s="26" t="s">
        <v>54</v>
      </c>
      <c r="N63" s="26" t="s">
        <v>100</v>
      </c>
      <c r="O63" s="38" t="s">
        <v>131</v>
      </c>
      <c r="P63" s="44" t="s">
        <v>134</v>
      </c>
      <c r="Q63" s="50" t="s">
        <v>135</v>
      </c>
      <c r="R63" s="65" t="s">
        <v>145</v>
      </c>
      <c r="S63" s="69" t="s">
        <v>213</v>
      </c>
      <c r="T63" s="101" t="s">
        <v>215</v>
      </c>
      <c r="U63" s="117" t="s">
        <v>222</v>
      </c>
    </row>
    <row r="64" spans="1:21" ht="14.25" customHeight="1" x14ac:dyDescent="0.25">
      <c r="A64" s="27" t="s">
        <v>5</v>
      </c>
      <c r="B64" s="28">
        <v>80.477948681797628</v>
      </c>
      <c r="C64" s="28">
        <v>84.764855667411112</v>
      </c>
      <c r="D64" s="28">
        <v>85.719526193438128</v>
      </c>
      <c r="E64" s="28">
        <v>90.430052795817261</v>
      </c>
      <c r="F64" s="28">
        <v>88.281833528020698</v>
      </c>
      <c r="G64" s="28">
        <v>88.434312954608245</v>
      </c>
      <c r="H64" s="28">
        <v>87.678545498479437</v>
      </c>
      <c r="I64" s="28">
        <v>85.178207158623692</v>
      </c>
      <c r="J64" s="28">
        <v>85.385391903607513</v>
      </c>
      <c r="K64" s="28">
        <v>85.573531054614165</v>
      </c>
      <c r="L64" s="28">
        <v>90.558087578936892</v>
      </c>
      <c r="M64" s="28">
        <v>90.811636363196328</v>
      </c>
      <c r="N64" s="28">
        <v>90.555190482152</v>
      </c>
      <c r="O64" s="28">
        <v>91.714876475678921</v>
      </c>
      <c r="P64" s="22">
        <v>93.037570942000002</v>
      </c>
      <c r="Q64" s="22">
        <v>93.691734089999997</v>
      </c>
      <c r="R64" s="22">
        <v>91.668397166999995</v>
      </c>
      <c r="S64" s="22">
        <v>88.209975047</v>
      </c>
      <c r="T64" s="22">
        <v>87.344688813000005</v>
      </c>
      <c r="U64" s="22">
        <v>89.551417624999999</v>
      </c>
    </row>
    <row r="65" spans="1:21" ht="14.25" customHeight="1" x14ac:dyDescent="0.25">
      <c r="A65" s="29" t="s">
        <v>6</v>
      </c>
      <c r="B65" s="30">
        <v>54.627421008205623</v>
      </c>
      <c r="C65" s="30">
        <v>53.557302649371387</v>
      </c>
      <c r="D65" s="30">
        <v>52.767261021750024</v>
      </c>
      <c r="E65" s="30">
        <v>51.101815122085426</v>
      </c>
      <c r="F65" s="30">
        <v>51.406883730650875</v>
      </c>
      <c r="G65" s="30">
        <v>58.327689104253842</v>
      </c>
      <c r="H65" s="30">
        <v>57.203011359246503</v>
      </c>
      <c r="I65" s="30">
        <v>53.433218050527373</v>
      </c>
      <c r="J65" s="30">
        <v>48.363215822780361</v>
      </c>
      <c r="K65" s="30">
        <v>52.024727115868544</v>
      </c>
      <c r="L65" s="30">
        <v>52.928135742196382</v>
      </c>
      <c r="M65" s="30">
        <v>53.00292525832068</v>
      </c>
      <c r="N65" s="30">
        <v>53.838515726095373</v>
      </c>
      <c r="O65" s="30">
        <v>60.149332114344702</v>
      </c>
      <c r="P65" s="23">
        <v>60.805208585000003</v>
      </c>
      <c r="Q65" s="23">
        <v>57.960063980999998</v>
      </c>
      <c r="R65" s="23">
        <v>55.160829303</v>
      </c>
      <c r="S65" s="23">
        <v>57.123646084999997</v>
      </c>
      <c r="T65" s="23">
        <v>60.309802759999997</v>
      </c>
      <c r="U65" s="23">
        <v>59.424963001000002</v>
      </c>
    </row>
    <row r="66" spans="1:21" ht="14.25" customHeight="1" x14ac:dyDescent="0.25">
      <c r="A66" s="27" t="s">
        <v>7</v>
      </c>
      <c r="B66" s="28">
        <v>40.540270135889308</v>
      </c>
      <c r="C66" s="28">
        <v>43.891957988710935</v>
      </c>
      <c r="D66" s="28">
        <v>46.368678312065903</v>
      </c>
      <c r="E66" s="28">
        <v>45.686431468854401</v>
      </c>
      <c r="F66" s="28">
        <v>44.610126592086907</v>
      </c>
      <c r="G66" s="28">
        <v>49.75046606274455</v>
      </c>
      <c r="H66" s="28">
        <v>47.075153248620957</v>
      </c>
      <c r="I66" s="28">
        <v>45.801090575968011</v>
      </c>
      <c r="J66" s="28">
        <v>39.76623865158362</v>
      </c>
      <c r="K66" s="28">
        <v>44.955597598554974</v>
      </c>
      <c r="L66" s="28">
        <v>45.879813470268452</v>
      </c>
      <c r="M66" s="28">
        <v>47.520222840781848</v>
      </c>
      <c r="N66" s="28">
        <v>48.229807585883108</v>
      </c>
      <c r="O66" s="28">
        <v>53.035654147963186</v>
      </c>
      <c r="P66" s="22">
        <v>52.991122269999998</v>
      </c>
      <c r="Q66" s="22">
        <v>50.822485352000001</v>
      </c>
      <c r="R66" s="22">
        <v>49.417263067</v>
      </c>
      <c r="S66" s="22">
        <v>52.699294412</v>
      </c>
      <c r="T66" s="22">
        <v>53.772756835000003</v>
      </c>
      <c r="U66" s="22">
        <v>54.849460974000003</v>
      </c>
    </row>
    <row r="67" spans="1:21" ht="14.25" customHeight="1" x14ac:dyDescent="0.25">
      <c r="A67" s="29" t="s">
        <v>8</v>
      </c>
      <c r="B67" s="30">
        <v>25.787691316630251</v>
      </c>
      <c r="C67" s="30">
        <v>18.046735566311572</v>
      </c>
      <c r="D67" s="30">
        <v>12.126046692184191</v>
      </c>
      <c r="E67" s="30">
        <v>10.597242960852844</v>
      </c>
      <c r="F67" s="30">
        <v>13.221492105018539</v>
      </c>
      <c r="G67" s="30">
        <v>14.705233780440938</v>
      </c>
      <c r="H67" s="30">
        <v>17.705113136689668</v>
      </c>
      <c r="I67" s="30">
        <v>14.283487907344334</v>
      </c>
      <c r="J67" s="30">
        <v>17.775858759291737</v>
      </c>
      <c r="K67" s="30">
        <v>13.588018446630828</v>
      </c>
      <c r="L67" s="30">
        <v>13.316777878327443</v>
      </c>
      <c r="M67" s="30">
        <v>10.344150570196662</v>
      </c>
      <c r="N67" s="30">
        <v>10.41765050560803</v>
      </c>
      <c r="O67" s="30">
        <v>11.826695345833778</v>
      </c>
      <c r="P67" s="23">
        <v>12.851014735</v>
      </c>
      <c r="Q67" s="23">
        <v>12.314649327</v>
      </c>
      <c r="R67" s="23">
        <v>10.412400083</v>
      </c>
      <c r="S67" s="23">
        <v>7.7452193219999996</v>
      </c>
      <c r="T67" s="23">
        <v>10.839110106</v>
      </c>
      <c r="U67" s="23">
        <v>7.6996295769999996</v>
      </c>
    </row>
    <row r="68" spans="1:21" ht="14.25" customHeight="1" x14ac:dyDescent="0.25">
      <c r="A68" s="27"/>
      <c r="B68" s="31"/>
      <c r="C68" s="31"/>
      <c r="D68" s="31"/>
      <c r="E68" s="31"/>
      <c r="F68" s="31"/>
      <c r="G68" s="31"/>
      <c r="H68" s="31"/>
      <c r="I68" s="31"/>
      <c r="J68" s="31"/>
      <c r="K68" s="31"/>
      <c r="L68" s="31"/>
      <c r="M68" s="31"/>
      <c r="N68" s="31"/>
      <c r="O68" s="14"/>
      <c r="P68" s="14"/>
      <c r="Q68" s="14"/>
      <c r="R68" s="14"/>
      <c r="S68" s="14"/>
      <c r="T68" s="14"/>
      <c r="U68" s="14"/>
    </row>
    <row r="69" spans="1:21" ht="14.25" customHeight="1" x14ac:dyDescent="0.25">
      <c r="A69" s="29" t="s">
        <v>10</v>
      </c>
      <c r="B69" s="32">
        <v>295.00125300000002</v>
      </c>
      <c r="C69" s="32">
        <v>283.31578000000002</v>
      </c>
      <c r="D69" s="32">
        <v>266.65228000000002</v>
      </c>
      <c r="E69" s="32">
        <v>225.161587</v>
      </c>
      <c r="F69" s="32">
        <v>175.12949699999999</v>
      </c>
      <c r="G69" s="32">
        <v>163.259657</v>
      </c>
      <c r="H69" s="32">
        <v>147.56021699999999</v>
      </c>
      <c r="I69" s="32">
        <v>149.36038600000001</v>
      </c>
      <c r="J69" s="32">
        <v>149.45397</v>
      </c>
      <c r="K69" s="32">
        <v>158.66442499999999</v>
      </c>
      <c r="L69" s="32">
        <v>158.96114399999999</v>
      </c>
      <c r="M69" s="32">
        <v>148.74561499999999</v>
      </c>
      <c r="N69" s="32">
        <v>137.23724100000001</v>
      </c>
      <c r="O69" s="15">
        <v>123.06168966666667</v>
      </c>
      <c r="P69" s="15">
        <v>131.28336899999999</v>
      </c>
      <c r="Q69" s="15">
        <v>128.925513</v>
      </c>
      <c r="R69" s="15">
        <v>124.97236700000001</v>
      </c>
      <c r="S69" s="15">
        <v>105.755183</v>
      </c>
      <c r="T69" s="15">
        <v>102.844335</v>
      </c>
      <c r="U69" s="15">
        <v>119.633951</v>
      </c>
    </row>
    <row r="70" spans="1:21" ht="14.25" customHeight="1" x14ac:dyDescent="0.25">
      <c r="A70" s="27" t="s">
        <v>11</v>
      </c>
      <c r="B70" s="31">
        <v>237.410957</v>
      </c>
      <c r="C70" s="31">
        <v>240.15221199999999</v>
      </c>
      <c r="D70" s="31">
        <v>228.573071</v>
      </c>
      <c r="E70" s="31">
        <v>203.613742</v>
      </c>
      <c r="F70" s="31">
        <v>154.60753099999999</v>
      </c>
      <c r="G70" s="31">
        <v>144.377556</v>
      </c>
      <c r="H70" s="31">
        <v>129.37865199999999</v>
      </c>
      <c r="I70" s="31">
        <v>127.222499</v>
      </c>
      <c r="J70" s="31">
        <v>127.611858</v>
      </c>
      <c r="K70" s="31">
        <v>135.77475100000001</v>
      </c>
      <c r="L70" s="31">
        <v>143.95217199999999</v>
      </c>
      <c r="M70" s="31">
        <v>135.078327</v>
      </c>
      <c r="N70" s="31">
        <v>124.275445</v>
      </c>
      <c r="O70" s="14">
        <v>112.86587666666667</v>
      </c>
      <c r="P70" s="14">
        <v>122.142858</v>
      </c>
      <c r="Q70" s="14">
        <v>120.79254899999999</v>
      </c>
      <c r="R70" s="14">
        <v>114.560166</v>
      </c>
      <c r="S70" s="14">
        <v>93.286619999999999</v>
      </c>
      <c r="T70" s="14">
        <v>89.829064000000002</v>
      </c>
      <c r="U70" s="14">
        <v>107.133899</v>
      </c>
    </row>
    <row r="71" spans="1:21" ht="14.25" customHeight="1" x14ac:dyDescent="0.25">
      <c r="A71" s="29" t="s">
        <v>12</v>
      </c>
      <c r="B71" s="32">
        <v>129.69148300000001</v>
      </c>
      <c r="C71" s="32">
        <v>128.61904699999999</v>
      </c>
      <c r="D71" s="32">
        <v>120.611749</v>
      </c>
      <c r="E71" s="32">
        <v>104.050318</v>
      </c>
      <c r="F71" s="32">
        <v>79.478913700000007</v>
      </c>
      <c r="G71" s="32">
        <v>84.212091999999998</v>
      </c>
      <c r="H71" s="32">
        <v>74.008484999999993</v>
      </c>
      <c r="I71" s="32">
        <v>67.979075300000005</v>
      </c>
      <c r="J71" s="32">
        <v>61.7171983</v>
      </c>
      <c r="K71" s="32">
        <v>70.636443700000001</v>
      </c>
      <c r="L71" s="32">
        <v>76.191201000000007</v>
      </c>
      <c r="M71" s="32">
        <v>71.595464699999994</v>
      </c>
      <c r="N71" s="32">
        <v>66.908055000000004</v>
      </c>
      <c r="O71" s="15">
        <v>67.888071000000011</v>
      </c>
      <c r="P71" s="15">
        <v>74.269220000000004</v>
      </c>
      <c r="Q71" s="15">
        <v>70.011438999999996</v>
      </c>
      <c r="R71" s="15">
        <v>63.192337000000002</v>
      </c>
      <c r="S71" s="15">
        <v>53.288719</v>
      </c>
      <c r="T71" s="15">
        <v>54.175730999999999</v>
      </c>
      <c r="U71" s="15">
        <v>63.664279999999998</v>
      </c>
    </row>
    <row r="72" spans="1:21" ht="14.25" customHeight="1" x14ac:dyDescent="0.25">
      <c r="A72" s="27" t="s">
        <v>13</v>
      </c>
      <c r="B72" s="31">
        <v>96.247043300000001</v>
      </c>
      <c r="C72" s="31">
        <v>105.40750800000001</v>
      </c>
      <c r="D72" s="31">
        <v>105.986312</v>
      </c>
      <c r="E72" s="31">
        <v>93.023852700000006</v>
      </c>
      <c r="F72" s="31">
        <v>68.970615300000006</v>
      </c>
      <c r="G72" s="31">
        <v>71.828507000000002</v>
      </c>
      <c r="H72" s="31">
        <v>60.9051987</v>
      </c>
      <c r="I72" s="31">
        <v>58.269292</v>
      </c>
      <c r="J72" s="31">
        <v>50.746436000000003</v>
      </c>
      <c r="K72" s="31">
        <v>61.038350700000002</v>
      </c>
      <c r="L72" s="31">
        <v>66.044988000000004</v>
      </c>
      <c r="M72" s="31">
        <v>64.189521999999997</v>
      </c>
      <c r="N72" s="31">
        <v>59.937807999999997</v>
      </c>
      <c r="O72" s="14">
        <v>59.859156000000006</v>
      </c>
      <c r="P72" s="14">
        <v>64.724870999999993</v>
      </c>
      <c r="Q72" s="14">
        <v>61.389775999999998</v>
      </c>
      <c r="R72" s="14">
        <v>56.612498000000002</v>
      </c>
      <c r="S72" s="14">
        <v>49.161391000000002</v>
      </c>
      <c r="T72" s="14">
        <v>48.303564000000001</v>
      </c>
      <c r="U72" s="14">
        <v>58.762366</v>
      </c>
    </row>
    <row r="73" spans="1:21" ht="14.25" customHeight="1" x14ac:dyDescent="0.25">
      <c r="A73" s="29" t="s">
        <v>14</v>
      </c>
      <c r="B73" s="32">
        <v>33.444439299999999</v>
      </c>
      <c r="C73" s="32">
        <v>23.211539299999998</v>
      </c>
      <c r="D73" s="32">
        <v>14.625437</v>
      </c>
      <c r="E73" s="32">
        <v>11.026465</v>
      </c>
      <c r="F73" s="32">
        <v>10.5082983</v>
      </c>
      <c r="G73" s="32">
        <v>12.383585</v>
      </c>
      <c r="H73" s="32">
        <v>13.103286000000001</v>
      </c>
      <c r="I73" s="32">
        <v>9.7097829999999998</v>
      </c>
      <c r="J73" s="32">
        <v>10.970762000000001</v>
      </c>
      <c r="K73" s="32">
        <v>9.5980930000000004</v>
      </c>
      <c r="L73" s="32">
        <v>10.146212999999999</v>
      </c>
      <c r="M73" s="32">
        <v>7.4059426699999999</v>
      </c>
      <c r="N73" s="32">
        <v>6.9702473300000003</v>
      </c>
      <c r="O73" s="15">
        <v>8.0289153333333321</v>
      </c>
      <c r="P73" s="15">
        <v>9.5443479999999994</v>
      </c>
      <c r="Q73" s="15">
        <v>8.6216629999999999</v>
      </c>
      <c r="R73" s="15">
        <v>6.5798389999999998</v>
      </c>
      <c r="S73" s="15">
        <v>4.1273280000000003</v>
      </c>
      <c r="T73" s="15">
        <v>5.8721670000000001</v>
      </c>
      <c r="U73" s="15">
        <v>4.9019139999999997</v>
      </c>
    </row>
    <row r="74" spans="1:21" ht="14.25" customHeight="1" x14ac:dyDescent="0.25">
      <c r="A74" s="33" t="s">
        <v>15</v>
      </c>
      <c r="B74" s="34">
        <v>107.71947400000001</v>
      </c>
      <c r="C74" s="34">
        <v>111.533165</v>
      </c>
      <c r="D74" s="34">
        <v>107.961322</v>
      </c>
      <c r="E74" s="34">
        <v>99.563425300000006</v>
      </c>
      <c r="F74" s="34">
        <v>75.128618000000003</v>
      </c>
      <c r="G74" s="34">
        <v>60.165464299999996</v>
      </c>
      <c r="H74" s="34">
        <v>55.370167700000003</v>
      </c>
      <c r="I74" s="34">
        <v>59.243423700000001</v>
      </c>
      <c r="J74" s="34">
        <v>65.894659700000005</v>
      </c>
      <c r="K74" s="34">
        <v>65.138307299999994</v>
      </c>
      <c r="L74" s="34">
        <v>67.760970700000001</v>
      </c>
      <c r="M74" s="34">
        <v>63.482863000000002</v>
      </c>
      <c r="N74" s="34">
        <v>57.367390700000001</v>
      </c>
      <c r="O74" s="16">
        <v>44.977805999999994</v>
      </c>
      <c r="P74" s="16">
        <v>47.873638</v>
      </c>
      <c r="Q74" s="16">
        <v>50.781109999999998</v>
      </c>
      <c r="R74" s="16">
        <v>51.367828000000003</v>
      </c>
      <c r="S74" s="16">
        <v>39.997900999999999</v>
      </c>
      <c r="T74" s="16">
        <v>35.653333000000003</v>
      </c>
      <c r="U74" s="16">
        <v>43.469619000000002</v>
      </c>
    </row>
    <row r="76" spans="1:21" ht="14.25" customHeight="1" x14ac:dyDescent="0.25">
      <c r="A76" s="63" t="s">
        <v>138</v>
      </c>
      <c r="B76" s="85"/>
      <c r="C76" s="51"/>
      <c r="D76" s="51"/>
      <c r="E76" s="51"/>
      <c r="F76" s="86"/>
    </row>
    <row r="77" spans="1:21" ht="14.25" customHeight="1" x14ac:dyDescent="0.25">
      <c r="A77" s="81" t="s">
        <v>139</v>
      </c>
      <c r="B77" s="79"/>
      <c r="C77" s="80"/>
      <c r="D77" s="80"/>
      <c r="E77" s="80"/>
      <c r="F77" s="87"/>
    </row>
    <row r="78" spans="1:21" ht="14.25" customHeight="1" x14ac:dyDescent="0.25">
      <c r="A78" s="81" t="s">
        <v>140</v>
      </c>
      <c r="B78" s="79"/>
      <c r="C78" s="80"/>
      <c r="D78" s="80"/>
      <c r="E78" s="80"/>
      <c r="F78" s="87"/>
    </row>
    <row r="79" spans="1:21" ht="14.25" customHeight="1" x14ac:dyDescent="0.25">
      <c r="A79" s="82" t="s">
        <v>141</v>
      </c>
      <c r="B79" s="79"/>
      <c r="C79" s="80"/>
      <c r="D79" s="80"/>
      <c r="E79" s="80"/>
      <c r="F79" s="87"/>
    </row>
    <row r="80" spans="1:21" ht="14.25" customHeight="1" x14ac:dyDescent="0.25">
      <c r="A80" s="82" t="s">
        <v>142</v>
      </c>
      <c r="B80" s="79"/>
      <c r="C80" s="80"/>
      <c r="D80" s="80"/>
      <c r="E80" s="80"/>
      <c r="F80" s="87"/>
    </row>
    <row r="81" spans="1:36" ht="33" customHeight="1" x14ac:dyDescent="0.25">
      <c r="A81" s="148" t="s">
        <v>143</v>
      </c>
      <c r="B81" s="148"/>
      <c r="C81" s="148"/>
      <c r="D81" s="148"/>
      <c r="E81" s="148"/>
      <c r="F81" s="149"/>
    </row>
    <row r="82" spans="1:36" ht="14.25" customHeight="1" x14ac:dyDescent="0.25">
      <c r="A82" s="25" t="s">
        <v>223</v>
      </c>
      <c r="B82" s="83"/>
      <c r="C82" s="84"/>
      <c r="D82" s="84"/>
      <c r="E82" s="84"/>
      <c r="F82" s="88"/>
    </row>
    <row r="86" spans="1:36" ht="14.25" customHeight="1" x14ac:dyDescent="0.25">
      <c r="B86" s="67"/>
      <c r="C86" s="67"/>
      <c r="D86" s="67"/>
      <c r="E86" s="67"/>
      <c r="F86" s="67"/>
      <c r="G86" s="67"/>
      <c r="H86" s="67"/>
      <c r="I86" s="67"/>
      <c r="J86" s="67"/>
      <c r="K86" s="67"/>
      <c r="L86" s="67"/>
      <c r="M86" s="67"/>
      <c r="N86" s="67"/>
      <c r="O86" s="67"/>
      <c r="P86" s="67"/>
      <c r="Q86" s="67"/>
      <c r="R86" s="67"/>
      <c r="S86" s="67"/>
      <c r="T86" s="67"/>
      <c r="U86" s="67"/>
      <c r="V86" s="67"/>
      <c r="AA86" s="67"/>
    </row>
    <row r="87" spans="1:36" ht="14.25" customHeight="1" x14ac:dyDescent="0.25">
      <c r="B87" s="67"/>
      <c r="C87" s="67"/>
      <c r="D87" s="67"/>
      <c r="E87" s="67"/>
      <c r="F87" s="67"/>
      <c r="G87" s="67"/>
      <c r="H87" s="67"/>
      <c r="I87" s="67"/>
      <c r="J87" s="67"/>
      <c r="K87" s="67"/>
      <c r="L87" s="67"/>
      <c r="M87" s="67"/>
      <c r="N87" s="67"/>
      <c r="O87" s="67"/>
      <c r="P87" s="67"/>
      <c r="Q87" s="67"/>
      <c r="R87" s="67"/>
      <c r="S87" s="67"/>
      <c r="T87" s="67"/>
      <c r="U87" s="67"/>
      <c r="V87" s="67"/>
      <c r="AA87" s="67"/>
    </row>
    <row r="88" spans="1:36" ht="14.25" customHeight="1" x14ac:dyDescent="0.25">
      <c r="B88" s="67"/>
      <c r="C88" s="67"/>
      <c r="D88" s="67"/>
      <c r="E88" s="67"/>
      <c r="F88" s="67"/>
      <c r="G88" s="67"/>
      <c r="H88" s="67"/>
      <c r="I88" s="67"/>
      <c r="J88" s="67"/>
      <c r="K88" s="67"/>
      <c r="L88" s="67"/>
      <c r="M88" s="67"/>
      <c r="N88" s="67"/>
      <c r="O88" s="67"/>
      <c r="P88" s="67"/>
      <c r="Q88" s="67"/>
      <c r="R88" s="67"/>
      <c r="S88" s="67"/>
      <c r="T88" s="67"/>
      <c r="U88" s="67"/>
      <c r="V88" s="67"/>
      <c r="AA88" s="67"/>
    </row>
    <row r="89" spans="1:36" ht="14.25" customHeight="1" x14ac:dyDescent="0.25">
      <c r="B89" s="67"/>
      <c r="C89" s="67"/>
      <c r="D89" s="67"/>
      <c r="E89" s="67"/>
      <c r="F89" s="67"/>
      <c r="G89" s="67"/>
      <c r="H89" s="67"/>
      <c r="I89" s="67"/>
      <c r="J89" s="67"/>
      <c r="K89" s="67"/>
      <c r="L89" s="67"/>
      <c r="M89" s="67"/>
      <c r="N89" s="67"/>
      <c r="O89" s="67"/>
      <c r="P89" s="67"/>
      <c r="Q89" s="67"/>
      <c r="R89" s="67"/>
      <c r="S89" s="67"/>
      <c r="T89" s="67"/>
      <c r="U89" s="67"/>
      <c r="V89" s="67"/>
      <c r="AA89" s="67"/>
    </row>
    <row r="90" spans="1:36" ht="14.25" customHeight="1" x14ac:dyDescent="0.25">
      <c r="B90" s="67"/>
      <c r="C90" s="67"/>
      <c r="D90" s="67"/>
      <c r="E90" s="67"/>
      <c r="F90" s="67"/>
      <c r="G90" s="67"/>
      <c r="H90" s="67"/>
      <c r="I90" s="67"/>
      <c r="J90" s="67"/>
      <c r="K90" s="67"/>
      <c r="L90" s="67"/>
      <c r="M90" s="67"/>
      <c r="N90" s="67"/>
      <c r="O90" s="67"/>
      <c r="P90" s="67"/>
      <c r="Q90" s="67"/>
      <c r="R90" s="67"/>
      <c r="S90" s="67"/>
      <c r="T90" s="67"/>
      <c r="U90" s="67"/>
      <c r="V90" s="67"/>
      <c r="AA90" s="67"/>
    </row>
    <row r="91" spans="1:36" ht="14.25" customHeight="1" x14ac:dyDescent="0.25">
      <c r="B91" s="67"/>
      <c r="C91" s="67"/>
      <c r="D91" s="67"/>
      <c r="E91" s="67"/>
      <c r="F91" s="67"/>
      <c r="G91" s="67"/>
      <c r="H91" s="67"/>
      <c r="I91" s="67"/>
      <c r="J91" s="67"/>
      <c r="K91" s="67"/>
      <c r="L91" s="67"/>
      <c r="M91" s="67"/>
      <c r="N91" s="67"/>
      <c r="O91" s="67"/>
      <c r="P91" s="67"/>
      <c r="Q91" s="67"/>
      <c r="R91" s="67"/>
      <c r="S91" s="67"/>
      <c r="T91" s="67"/>
      <c r="U91" s="67"/>
      <c r="V91" s="67"/>
      <c r="AA91" s="67"/>
    </row>
    <row r="92" spans="1:36" ht="14.25" customHeight="1" x14ac:dyDescent="0.25">
      <c r="B92" s="67"/>
      <c r="C92" s="67"/>
      <c r="D92" s="67"/>
      <c r="E92" s="67"/>
      <c r="F92" s="67"/>
      <c r="G92" s="67"/>
      <c r="H92" s="67"/>
      <c r="I92" s="67"/>
      <c r="J92" s="67"/>
      <c r="K92" s="67"/>
      <c r="L92" s="67"/>
      <c r="M92" s="67"/>
      <c r="N92" s="67"/>
      <c r="O92" s="67"/>
      <c r="P92" s="67"/>
      <c r="Q92" s="67"/>
      <c r="R92" s="67"/>
      <c r="S92" s="67"/>
      <c r="T92" s="67"/>
      <c r="U92" s="67"/>
      <c r="V92" s="67"/>
      <c r="AA92" s="67"/>
      <c r="AB92" s="67"/>
      <c r="AC92" s="67"/>
      <c r="AD92" s="67"/>
      <c r="AE92" s="67"/>
      <c r="AF92" s="67"/>
      <c r="AG92" s="67"/>
      <c r="AH92" s="67"/>
      <c r="AI92" s="67"/>
      <c r="AJ92" s="67"/>
    </row>
    <row r="93" spans="1:36" ht="14.25" customHeight="1" x14ac:dyDescent="0.25">
      <c r="B93" s="67"/>
      <c r="C93" s="67"/>
      <c r="D93" s="67"/>
      <c r="E93" s="67"/>
      <c r="F93" s="67"/>
      <c r="G93" s="67"/>
      <c r="H93" s="67"/>
      <c r="I93" s="67"/>
      <c r="J93" s="67"/>
      <c r="K93" s="67"/>
      <c r="L93" s="67"/>
      <c r="M93" s="67"/>
      <c r="N93" s="67"/>
      <c r="O93" s="67"/>
      <c r="P93" s="67"/>
      <c r="Q93" s="67"/>
      <c r="R93" s="67"/>
      <c r="S93" s="67"/>
      <c r="T93" s="67"/>
      <c r="U93" s="67"/>
      <c r="V93" s="67"/>
      <c r="AA93" s="67"/>
      <c r="AB93" s="67"/>
      <c r="AC93" s="67"/>
      <c r="AD93" s="67"/>
      <c r="AE93" s="67"/>
      <c r="AF93" s="67"/>
      <c r="AG93" s="67"/>
      <c r="AH93" s="67"/>
      <c r="AI93" s="67"/>
      <c r="AJ93" s="67"/>
    </row>
    <row r="94" spans="1:36" ht="14.25" customHeight="1" x14ac:dyDescent="0.25">
      <c r="B94" s="67"/>
      <c r="C94" s="67"/>
      <c r="D94" s="67"/>
      <c r="E94" s="67"/>
      <c r="F94" s="67"/>
      <c r="G94" s="67"/>
      <c r="H94" s="67"/>
      <c r="I94" s="67"/>
      <c r="J94" s="67"/>
      <c r="K94" s="67"/>
      <c r="L94" s="67"/>
      <c r="M94" s="67"/>
      <c r="N94" s="67"/>
      <c r="O94" s="67"/>
      <c r="P94" s="67"/>
      <c r="Q94" s="67"/>
      <c r="R94" s="67"/>
      <c r="S94" s="67"/>
      <c r="T94" s="67"/>
      <c r="U94" s="67"/>
      <c r="V94" s="67"/>
      <c r="AA94" s="67"/>
    </row>
    <row r="95" spans="1:36" ht="14.25" customHeight="1" x14ac:dyDescent="0.25">
      <c r="B95" s="67"/>
      <c r="C95" s="67"/>
      <c r="D95" s="67"/>
      <c r="E95" s="67"/>
      <c r="F95" s="67"/>
      <c r="G95" s="67"/>
      <c r="H95" s="67"/>
      <c r="I95" s="67"/>
      <c r="J95" s="67"/>
      <c r="K95" s="67"/>
      <c r="L95" s="67"/>
      <c r="M95" s="67"/>
      <c r="N95" s="67"/>
      <c r="O95" s="67"/>
      <c r="P95" s="67"/>
      <c r="Q95" s="67"/>
      <c r="R95" s="67"/>
      <c r="S95" s="67"/>
      <c r="T95" s="67"/>
      <c r="U95" s="67"/>
      <c r="V95" s="67"/>
      <c r="AA95" s="67"/>
      <c r="AB95" s="67"/>
      <c r="AC95" s="67"/>
      <c r="AD95" s="67"/>
      <c r="AE95" s="67"/>
      <c r="AF95" s="67"/>
      <c r="AG95" s="67"/>
      <c r="AH95" s="67"/>
      <c r="AI95" s="67"/>
      <c r="AJ95" s="67"/>
    </row>
    <row r="96" spans="1:36" ht="14.25" customHeight="1" x14ac:dyDescent="0.25">
      <c r="B96" s="67"/>
      <c r="C96" s="67"/>
      <c r="D96" s="67"/>
      <c r="E96" s="67"/>
      <c r="F96" s="67"/>
      <c r="G96" s="67"/>
      <c r="H96" s="67"/>
      <c r="I96" s="67"/>
      <c r="J96" s="67"/>
      <c r="K96" s="67"/>
      <c r="L96" s="67"/>
      <c r="M96" s="67"/>
      <c r="N96" s="67"/>
      <c r="O96" s="67"/>
      <c r="P96" s="67"/>
      <c r="Q96" s="67"/>
      <c r="R96" s="67"/>
      <c r="S96" s="67"/>
      <c r="T96" s="67"/>
      <c r="U96" s="67"/>
      <c r="V96" s="67"/>
      <c r="AA96" s="67"/>
      <c r="AB96" s="67"/>
      <c r="AC96" s="67"/>
      <c r="AD96" s="67"/>
      <c r="AE96" s="67"/>
      <c r="AF96" s="67"/>
      <c r="AG96" s="67"/>
      <c r="AH96" s="67"/>
      <c r="AI96" s="67"/>
      <c r="AJ96" s="67"/>
    </row>
    <row r="97" spans="2:36" ht="14.25" customHeight="1" x14ac:dyDescent="0.25">
      <c r="B97" s="67"/>
      <c r="C97" s="67"/>
      <c r="D97" s="67"/>
      <c r="E97" s="67"/>
      <c r="F97" s="67"/>
      <c r="G97" s="67"/>
      <c r="H97" s="67"/>
      <c r="I97" s="67"/>
      <c r="J97" s="67"/>
      <c r="K97" s="67"/>
      <c r="L97" s="67"/>
      <c r="M97" s="67"/>
      <c r="N97" s="67"/>
      <c r="O97" s="67"/>
      <c r="P97" s="67"/>
      <c r="Q97" s="67"/>
      <c r="R97" s="67"/>
      <c r="S97" s="67"/>
      <c r="T97" s="67"/>
      <c r="U97" s="67"/>
      <c r="V97" s="67"/>
      <c r="AA97" s="67"/>
      <c r="AB97" s="67"/>
      <c r="AC97" s="67"/>
      <c r="AD97" s="67"/>
      <c r="AE97" s="67"/>
      <c r="AF97" s="67"/>
      <c r="AG97" s="67"/>
      <c r="AH97" s="67"/>
      <c r="AI97" s="67"/>
      <c r="AJ97" s="67"/>
    </row>
    <row r="98" spans="2:36" ht="14.25" customHeight="1" x14ac:dyDescent="0.25">
      <c r="B98" s="67"/>
      <c r="C98" s="67"/>
      <c r="D98" s="67"/>
      <c r="E98" s="67"/>
      <c r="F98" s="67"/>
      <c r="G98" s="67"/>
      <c r="H98" s="67"/>
      <c r="I98" s="67"/>
      <c r="J98" s="67"/>
      <c r="K98" s="67"/>
      <c r="L98" s="67"/>
      <c r="M98" s="67"/>
      <c r="N98" s="67"/>
      <c r="O98" s="67"/>
      <c r="P98" s="67"/>
      <c r="Q98" s="67"/>
      <c r="R98" s="67"/>
      <c r="S98" s="67"/>
      <c r="T98" s="67"/>
      <c r="U98" s="67"/>
      <c r="V98" s="67"/>
      <c r="AA98" s="67"/>
      <c r="AB98" s="67"/>
      <c r="AC98" s="67"/>
      <c r="AD98" s="67"/>
      <c r="AE98" s="67"/>
      <c r="AF98" s="67"/>
      <c r="AG98" s="67"/>
      <c r="AH98" s="67"/>
      <c r="AI98" s="67"/>
      <c r="AJ98" s="67"/>
    </row>
    <row r="99" spans="2:36" ht="14.25" customHeight="1" x14ac:dyDescent="0.25">
      <c r="B99" s="67"/>
      <c r="C99" s="67"/>
      <c r="D99" s="67"/>
      <c r="E99" s="67"/>
      <c r="F99" s="67"/>
      <c r="G99" s="67"/>
      <c r="H99" s="67"/>
      <c r="I99" s="67"/>
      <c r="J99" s="67"/>
      <c r="K99" s="67"/>
      <c r="L99" s="67"/>
      <c r="M99" s="67"/>
      <c r="N99" s="67"/>
      <c r="O99" s="67"/>
      <c r="P99" s="67"/>
      <c r="Q99" s="67"/>
      <c r="R99" s="67"/>
      <c r="S99" s="67"/>
      <c r="T99" s="67"/>
      <c r="U99" s="67"/>
      <c r="V99" s="67"/>
      <c r="AA99" s="67"/>
      <c r="AB99" s="67"/>
      <c r="AC99" s="67"/>
      <c r="AD99" s="67"/>
      <c r="AE99" s="67"/>
      <c r="AF99" s="67"/>
      <c r="AG99" s="67"/>
      <c r="AH99" s="67"/>
      <c r="AI99" s="67"/>
      <c r="AJ99" s="67"/>
    </row>
    <row r="100" spans="2:36" ht="14.25" customHeight="1" x14ac:dyDescent="0.25">
      <c r="B100" s="67"/>
      <c r="C100" s="67"/>
      <c r="D100" s="67"/>
      <c r="E100" s="67"/>
      <c r="F100" s="67"/>
      <c r="G100" s="67"/>
      <c r="H100" s="67"/>
      <c r="I100" s="67"/>
      <c r="J100" s="67"/>
      <c r="K100" s="67"/>
      <c r="L100" s="67"/>
      <c r="M100" s="67"/>
      <c r="N100" s="67"/>
      <c r="O100" s="67"/>
      <c r="P100" s="67"/>
      <c r="Q100" s="67"/>
      <c r="R100" s="67"/>
      <c r="S100" s="67"/>
      <c r="T100" s="67"/>
      <c r="U100" s="67"/>
      <c r="V100" s="67"/>
      <c r="AA100" s="67"/>
      <c r="AB100" s="67"/>
      <c r="AC100" s="67"/>
      <c r="AD100" s="67"/>
      <c r="AE100" s="67"/>
      <c r="AF100" s="67"/>
      <c r="AG100" s="67"/>
      <c r="AH100" s="67"/>
      <c r="AI100" s="67"/>
      <c r="AJ100" s="67"/>
    </row>
    <row r="101" spans="2:36" ht="14.25" customHeight="1" x14ac:dyDescent="0.25">
      <c r="B101" s="67"/>
      <c r="C101" s="67"/>
      <c r="D101" s="67"/>
      <c r="E101" s="67"/>
      <c r="F101" s="67"/>
      <c r="G101" s="67"/>
      <c r="H101" s="67"/>
      <c r="I101" s="67"/>
      <c r="J101" s="67"/>
      <c r="K101" s="67"/>
      <c r="L101" s="67"/>
      <c r="M101" s="67"/>
      <c r="N101" s="67"/>
      <c r="O101" s="67"/>
      <c r="P101" s="67"/>
      <c r="Q101" s="67"/>
      <c r="R101" s="67"/>
      <c r="S101" s="67"/>
      <c r="T101" s="67"/>
      <c r="U101" s="67"/>
      <c r="V101" s="67"/>
      <c r="AA101" s="67"/>
    </row>
    <row r="102" spans="2:36" ht="14.25" customHeight="1" x14ac:dyDescent="0.25">
      <c r="B102" s="67"/>
      <c r="C102" s="67"/>
      <c r="D102" s="67"/>
      <c r="E102" s="67"/>
      <c r="F102" s="67"/>
      <c r="G102" s="67"/>
      <c r="H102" s="67"/>
      <c r="I102" s="67"/>
      <c r="J102" s="67"/>
      <c r="K102" s="67"/>
      <c r="L102" s="67"/>
      <c r="M102" s="67"/>
      <c r="N102" s="67"/>
      <c r="O102" s="67"/>
      <c r="P102" s="67"/>
      <c r="Q102" s="67"/>
      <c r="R102" s="67"/>
      <c r="S102" s="67"/>
      <c r="T102" s="67"/>
      <c r="U102" s="67"/>
      <c r="V102" s="67"/>
      <c r="AA102" s="67"/>
    </row>
    <row r="103" spans="2:36" ht="14.25" customHeight="1" x14ac:dyDescent="0.25">
      <c r="B103" s="67"/>
      <c r="C103" s="67"/>
      <c r="D103" s="67"/>
      <c r="E103" s="67"/>
      <c r="F103" s="67"/>
      <c r="G103" s="67"/>
      <c r="H103" s="67"/>
      <c r="I103" s="67"/>
      <c r="J103" s="67"/>
      <c r="K103" s="67"/>
      <c r="L103" s="67"/>
      <c r="M103" s="67"/>
      <c r="N103" s="67"/>
      <c r="O103" s="67"/>
      <c r="P103" s="67"/>
      <c r="Q103" s="67"/>
      <c r="R103" s="67"/>
      <c r="S103" s="67"/>
      <c r="T103" s="67"/>
      <c r="U103" s="67"/>
      <c r="V103" s="67"/>
      <c r="AA103" s="67"/>
    </row>
    <row r="104" spans="2:36" ht="14.25" customHeight="1" x14ac:dyDescent="0.25">
      <c r="B104" s="67"/>
      <c r="C104" s="67"/>
      <c r="D104" s="67"/>
      <c r="E104" s="67"/>
      <c r="F104" s="67"/>
      <c r="G104" s="67"/>
      <c r="H104" s="67"/>
      <c r="I104" s="67"/>
      <c r="J104" s="67"/>
      <c r="K104" s="67"/>
      <c r="L104" s="67"/>
      <c r="M104" s="67"/>
      <c r="N104" s="67"/>
      <c r="O104" s="67"/>
      <c r="P104" s="67"/>
      <c r="Q104" s="67"/>
      <c r="R104" s="67"/>
      <c r="S104" s="67"/>
      <c r="T104" s="67"/>
      <c r="U104" s="67"/>
      <c r="V104" s="67"/>
      <c r="AA104" s="67"/>
    </row>
    <row r="105" spans="2:36" ht="14.25" customHeight="1" x14ac:dyDescent="0.25">
      <c r="B105" s="67"/>
      <c r="C105" s="67"/>
      <c r="D105" s="67"/>
      <c r="E105" s="67"/>
      <c r="F105" s="67"/>
      <c r="G105" s="67"/>
      <c r="H105" s="67"/>
      <c r="I105" s="67"/>
      <c r="J105" s="67"/>
      <c r="K105" s="67"/>
      <c r="L105" s="67"/>
      <c r="M105" s="67"/>
      <c r="N105" s="67"/>
      <c r="O105" s="67"/>
      <c r="P105" s="67"/>
      <c r="Q105" s="67"/>
      <c r="R105" s="67"/>
      <c r="S105" s="67"/>
      <c r="T105" s="67"/>
      <c r="U105" s="67"/>
      <c r="V105" s="67"/>
      <c r="AA105" s="67"/>
    </row>
    <row r="106" spans="2:36" ht="14.25" customHeight="1" x14ac:dyDescent="0.25">
      <c r="B106" s="67"/>
      <c r="C106" s="67"/>
      <c r="D106" s="67"/>
      <c r="E106" s="67"/>
      <c r="F106" s="67"/>
      <c r="G106" s="67"/>
      <c r="H106" s="67"/>
      <c r="I106" s="67"/>
      <c r="J106" s="67"/>
      <c r="K106" s="67"/>
      <c r="L106" s="67"/>
      <c r="M106" s="67"/>
      <c r="N106" s="67"/>
      <c r="O106" s="67"/>
      <c r="P106" s="67"/>
      <c r="Q106" s="67"/>
      <c r="R106" s="67"/>
      <c r="S106" s="67"/>
      <c r="T106" s="67"/>
      <c r="U106" s="67"/>
      <c r="V106" s="67"/>
      <c r="AA106" s="67"/>
    </row>
    <row r="107" spans="2:36" ht="14.25" customHeight="1" x14ac:dyDescent="0.25">
      <c r="B107" s="67"/>
      <c r="C107" s="67"/>
      <c r="D107" s="67"/>
      <c r="E107" s="67"/>
      <c r="F107" s="67"/>
      <c r="G107" s="67"/>
      <c r="H107" s="67"/>
      <c r="I107" s="67"/>
      <c r="J107" s="67"/>
      <c r="K107" s="67"/>
      <c r="L107" s="67"/>
      <c r="M107" s="67"/>
      <c r="N107" s="67"/>
      <c r="O107" s="67"/>
      <c r="P107" s="67"/>
      <c r="Q107" s="67"/>
      <c r="R107" s="67"/>
      <c r="S107" s="67"/>
      <c r="T107" s="67"/>
      <c r="U107" s="67"/>
      <c r="V107" s="67"/>
      <c r="AA107" s="67"/>
    </row>
    <row r="108" spans="2:36" ht="14.25" customHeight="1" x14ac:dyDescent="0.25">
      <c r="B108" s="67"/>
      <c r="C108" s="67"/>
      <c r="D108" s="67"/>
      <c r="E108" s="67"/>
      <c r="F108" s="67"/>
      <c r="G108" s="67"/>
      <c r="H108" s="67"/>
      <c r="I108" s="67"/>
      <c r="J108" s="67"/>
      <c r="K108" s="67"/>
      <c r="L108" s="67"/>
      <c r="M108" s="67"/>
      <c r="N108" s="67"/>
      <c r="O108" s="67"/>
      <c r="P108" s="67"/>
      <c r="Q108" s="67"/>
      <c r="R108" s="67"/>
      <c r="S108" s="67"/>
      <c r="T108" s="67"/>
      <c r="U108" s="67"/>
      <c r="V108" s="67"/>
      <c r="AA108" s="67"/>
    </row>
    <row r="109" spans="2:36" ht="14.25" customHeight="1" x14ac:dyDescent="0.25">
      <c r="B109" s="67"/>
      <c r="C109" s="67"/>
      <c r="D109" s="67"/>
      <c r="E109" s="67"/>
      <c r="F109" s="67"/>
      <c r="G109" s="67"/>
      <c r="H109" s="67"/>
      <c r="I109" s="67"/>
      <c r="J109" s="67"/>
      <c r="K109" s="67"/>
      <c r="L109" s="67"/>
      <c r="M109" s="67"/>
      <c r="N109" s="67"/>
      <c r="O109" s="67"/>
      <c r="P109" s="67"/>
      <c r="Q109" s="67"/>
      <c r="R109" s="67"/>
      <c r="S109" s="67"/>
      <c r="T109" s="67"/>
      <c r="U109" s="67"/>
      <c r="V109" s="67"/>
      <c r="AA109" s="67"/>
    </row>
    <row r="110" spans="2:36" ht="14.25" customHeight="1" x14ac:dyDescent="0.25">
      <c r="B110" s="67"/>
      <c r="C110" s="67"/>
      <c r="D110" s="67"/>
      <c r="E110" s="67"/>
      <c r="F110" s="67"/>
      <c r="G110" s="67"/>
      <c r="H110" s="67"/>
      <c r="I110" s="67"/>
      <c r="J110" s="67"/>
      <c r="K110" s="67"/>
      <c r="L110" s="67"/>
      <c r="M110" s="67"/>
      <c r="N110" s="67"/>
      <c r="O110" s="67"/>
      <c r="P110" s="67"/>
      <c r="Q110" s="67"/>
      <c r="R110" s="67"/>
      <c r="S110" s="67"/>
      <c r="T110" s="67"/>
      <c r="U110" s="67"/>
      <c r="V110" s="67"/>
      <c r="AA110" s="67"/>
    </row>
    <row r="111" spans="2:36" ht="14.25" customHeight="1" x14ac:dyDescent="0.25">
      <c r="B111" s="67"/>
      <c r="C111" s="67"/>
      <c r="D111" s="67"/>
      <c r="E111" s="67"/>
      <c r="F111" s="67"/>
      <c r="G111" s="67"/>
      <c r="H111" s="67"/>
      <c r="I111" s="67"/>
      <c r="J111" s="67"/>
      <c r="K111" s="67"/>
      <c r="L111" s="67"/>
      <c r="M111" s="67"/>
      <c r="N111" s="67"/>
      <c r="O111" s="67"/>
      <c r="P111" s="67"/>
      <c r="Q111" s="67"/>
      <c r="R111" s="67"/>
      <c r="S111" s="67"/>
      <c r="T111" s="67"/>
      <c r="U111" s="67"/>
      <c r="V111" s="67"/>
      <c r="AA111" s="67"/>
    </row>
    <row r="112" spans="2:36" ht="14.25" customHeight="1" x14ac:dyDescent="0.25">
      <c r="B112" s="67"/>
      <c r="C112" s="67"/>
      <c r="D112" s="67"/>
      <c r="E112" s="67"/>
      <c r="F112" s="67"/>
      <c r="G112" s="67"/>
      <c r="H112" s="67"/>
      <c r="I112" s="67"/>
      <c r="J112" s="67"/>
      <c r="K112" s="67"/>
      <c r="L112" s="67"/>
      <c r="M112" s="67"/>
      <c r="N112" s="67"/>
      <c r="O112" s="67"/>
      <c r="P112" s="67"/>
      <c r="Q112" s="67"/>
      <c r="R112" s="67"/>
      <c r="S112" s="67"/>
      <c r="T112" s="67"/>
      <c r="U112" s="67"/>
      <c r="V112" s="67"/>
      <c r="AA112" s="67"/>
    </row>
    <row r="113" spans="2:36" ht="14.25" customHeight="1" x14ac:dyDescent="0.25">
      <c r="B113" s="67"/>
      <c r="C113" s="67"/>
      <c r="D113" s="67"/>
      <c r="E113" s="67"/>
      <c r="F113" s="67"/>
      <c r="G113" s="67"/>
      <c r="H113" s="67"/>
      <c r="I113" s="67"/>
      <c r="J113" s="67"/>
      <c r="K113" s="67"/>
      <c r="L113" s="67"/>
      <c r="M113" s="67"/>
      <c r="N113" s="67"/>
      <c r="O113" s="67"/>
      <c r="P113" s="67"/>
      <c r="Q113" s="67"/>
      <c r="R113" s="67"/>
      <c r="S113" s="67"/>
      <c r="T113" s="67"/>
      <c r="U113" s="67"/>
      <c r="V113" s="67"/>
      <c r="AA113" s="67"/>
      <c r="AB113" s="67"/>
      <c r="AC113" s="67"/>
      <c r="AD113" s="67"/>
      <c r="AE113" s="67"/>
      <c r="AF113" s="67"/>
      <c r="AG113" s="67"/>
      <c r="AH113" s="67"/>
      <c r="AI113" s="67"/>
      <c r="AJ113" s="67"/>
    </row>
    <row r="114" spans="2:36" ht="14.25" customHeight="1" x14ac:dyDescent="0.25">
      <c r="B114" s="67"/>
      <c r="C114" s="67"/>
      <c r="D114" s="67"/>
      <c r="E114" s="67"/>
      <c r="F114" s="67"/>
      <c r="G114" s="67"/>
      <c r="H114" s="67"/>
      <c r="I114" s="67"/>
      <c r="J114" s="67"/>
      <c r="K114" s="67"/>
      <c r="L114" s="67"/>
      <c r="M114" s="67"/>
      <c r="N114" s="67"/>
      <c r="O114" s="67"/>
      <c r="P114" s="67"/>
      <c r="Q114" s="67"/>
      <c r="R114" s="67"/>
      <c r="S114" s="67"/>
      <c r="T114" s="67"/>
      <c r="U114" s="67"/>
      <c r="V114" s="67"/>
      <c r="AA114" s="67"/>
      <c r="AB114" s="67"/>
      <c r="AC114" s="67"/>
      <c r="AD114" s="67"/>
      <c r="AE114" s="67"/>
      <c r="AF114" s="67"/>
      <c r="AG114" s="67"/>
      <c r="AH114" s="67"/>
      <c r="AI114" s="67"/>
      <c r="AJ114" s="67"/>
    </row>
    <row r="115" spans="2:36" ht="14.25" customHeight="1" x14ac:dyDescent="0.25">
      <c r="B115" s="67"/>
      <c r="C115" s="67"/>
      <c r="D115" s="67"/>
      <c r="E115" s="67"/>
      <c r="F115" s="67"/>
      <c r="G115" s="67"/>
      <c r="H115" s="67"/>
      <c r="I115" s="67"/>
      <c r="J115" s="67"/>
      <c r="K115" s="67"/>
      <c r="L115" s="67"/>
      <c r="M115" s="67"/>
      <c r="N115" s="67"/>
      <c r="O115" s="67"/>
      <c r="P115" s="67"/>
      <c r="Q115" s="67"/>
      <c r="R115" s="67"/>
      <c r="S115" s="67"/>
      <c r="T115" s="67"/>
      <c r="U115" s="67"/>
      <c r="V115" s="67"/>
      <c r="AA115" s="67"/>
      <c r="AB115" s="67"/>
      <c r="AC115" s="67"/>
      <c r="AD115" s="67"/>
      <c r="AE115" s="67"/>
      <c r="AF115" s="67"/>
      <c r="AG115" s="67"/>
      <c r="AH115" s="67"/>
      <c r="AI115" s="67"/>
      <c r="AJ115" s="67"/>
    </row>
    <row r="116" spans="2:36" ht="14.25" customHeight="1" x14ac:dyDescent="0.25">
      <c r="B116" s="67"/>
      <c r="C116" s="67"/>
      <c r="D116" s="67"/>
      <c r="E116" s="67"/>
      <c r="F116" s="67"/>
      <c r="G116" s="67"/>
      <c r="H116" s="67"/>
      <c r="I116" s="67"/>
      <c r="J116" s="67"/>
      <c r="K116" s="67"/>
      <c r="L116" s="67"/>
      <c r="M116" s="67"/>
      <c r="N116" s="67"/>
      <c r="O116" s="67"/>
      <c r="P116" s="67"/>
      <c r="Q116" s="67"/>
      <c r="R116" s="67"/>
      <c r="S116" s="67"/>
      <c r="T116" s="67"/>
      <c r="U116" s="67"/>
      <c r="V116" s="67"/>
      <c r="AA116" s="67"/>
      <c r="AB116" s="67"/>
      <c r="AC116" s="67"/>
      <c r="AD116" s="67"/>
      <c r="AE116" s="67"/>
      <c r="AF116" s="67"/>
      <c r="AG116" s="67"/>
      <c r="AH116" s="67"/>
      <c r="AI116" s="67"/>
      <c r="AJ116" s="67"/>
    </row>
    <row r="117" spans="2:36" ht="14.25" customHeight="1" x14ac:dyDescent="0.25">
      <c r="B117" s="67"/>
      <c r="C117" s="67"/>
      <c r="D117" s="67"/>
      <c r="E117" s="67"/>
      <c r="F117" s="67"/>
      <c r="G117" s="67"/>
      <c r="H117" s="67"/>
      <c r="I117" s="67"/>
      <c r="J117" s="67"/>
      <c r="K117" s="67"/>
      <c r="L117" s="67"/>
      <c r="M117" s="67"/>
      <c r="N117" s="67"/>
      <c r="O117" s="67"/>
      <c r="P117" s="67"/>
      <c r="Q117" s="67"/>
      <c r="R117" s="67"/>
      <c r="S117" s="67"/>
      <c r="T117" s="67"/>
      <c r="U117" s="67"/>
      <c r="V117" s="67"/>
      <c r="AA117" s="67"/>
      <c r="AB117" s="67"/>
      <c r="AC117" s="67"/>
      <c r="AD117" s="67"/>
      <c r="AE117" s="67"/>
      <c r="AF117" s="67"/>
      <c r="AG117" s="67"/>
      <c r="AH117" s="67"/>
      <c r="AI117" s="67"/>
      <c r="AJ117" s="67"/>
    </row>
    <row r="118" spans="2:36" ht="14.25" customHeight="1" x14ac:dyDescent="0.25">
      <c r="B118" s="67"/>
      <c r="C118" s="67"/>
      <c r="D118" s="67"/>
      <c r="E118" s="67"/>
      <c r="F118" s="67"/>
      <c r="G118" s="67"/>
      <c r="H118" s="67"/>
      <c r="I118" s="67"/>
      <c r="J118" s="67"/>
      <c r="K118" s="67"/>
      <c r="L118" s="67"/>
      <c r="M118" s="67"/>
      <c r="N118" s="67"/>
      <c r="O118" s="67"/>
      <c r="P118" s="67"/>
      <c r="Q118" s="67"/>
      <c r="R118" s="67"/>
      <c r="S118" s="67"/>
      <c r="T118" s="67"/>
      <c r="U118" s="67"/>
      <c r="V118" s="67"/>
      <c r="AA118" s="67"/>
      <c r="AB118" s="67"/>
      <c r="AC118" s="67"/>
      <c r="AD118" s="67"/>
      <c r="AE118" s="67"/>
      <c r="AF118" s="67"/>
      <c r="AG118" s="67"/>
      <c r="AH118" s="67"/>
      <c r="AI118" s="67"/>
      <c r="AJ118" s="67"/>
    </row>
    <row r="119" spans="2:36" ht="14.25" customHeight="1" x14ac:dyDescent="0.25">
      <c r="B119" s="67"/>
      <c r="C119" s="67"/>
      <c r="D119" s="67"/>
      <c r="E119" s="67"/>
      <c r="F119" s="67"/>
      <c r="G119" s="67"/>
      <c r="H119" s="67"/>
      <c r="I119" s="67"/>
      <c r="J119" s="67"/>
      <c r="K119" s="67"/>
      <c r="L119" s="67"/>
      <c r="M119" s="67"/>
      <c r="N119" s="67"/>
      <c r="O119" s="67"/>
      <c r="P119" s="67"/>
      <c r="Q119" s="67"/>
      <c r="R119" s="67"/>
      <c r="S119" s="67"/>
      <c r="T119" s="67"/>
      <c r="U119" s="67"/>
      <c r="V119" s="67"/>
      <c r="AA119" s="67"/>
    </row>
    <row r="120" spans="2:36" ht="14.25" customHeight="1" x14ac:dyDescent="0.25">
      <c r="B120" s="67"/>
      <c r="C120" s="67"/>
      <c r="D120" s="67"/>
      <c r="E120" s="67"/>
      <c r="F120" s="67"/>
      <c r="G120" s="67"/>
      <c r="H120" s="67"/>
      <c r="I120" s="67"/>
      <c r="J120" s="67"/>
      <c r="K120" s="67"/>
      <c r="L120" s="67"/>
      <c r="M120" s="67"/>
      <c r="N120" s="67"/>
      <c r="O120" s="67"/>
      <c r="P120" s="67"/>
      <c r="Q120" s="67"/>
      <c r="R120" s="67"/>
      <c r="S120" s="67"/>
      <c r="T120" s="67"/>
      <c r="U120" s="67"/>
      <c r="V120" s="67"/>
      <c r="AA120" s="67"/>
    </row>
    <row r="121" spans="2:36" ht="14.25" customHeight="1" x14ac:dyDescent="0.25">
      <c r="B121" s="67"/>
      <c r="C121" s="67"/>
      <c r="D121" s="67"/>
      <c r="E121" s="67"/>
      <c r="F121" s="67"/>
      <c r="G121" s="67"/>
      <c r="H121" s="67"/>
      <c r="I121" s="67"/>
      <c r="J121" s="67"/>
      <c r="K121" s="67"/>
      <c r="L121" s="67"/>
      <c r="M121" s="67"/>
      <c r="N121" s="67"/>
      <c r="O121" s="67"/>
      <c r="P121" s="67"/>
      <c r="Q121" s="67"/>
      <c r="R121" s="67"/>
      <c r="S121" s="67"/>
      <c r="T121" s="67"/>
      <c r="U121" s="67"/>
      <c r="V121" s="67"/>
      <c r="AA121" s="67"/>
    </row>
    <row r="122" spans="2:36" ht="14.25" customHeight="1" x14ac:dyDescent="0.25">
      <c r="B122" s="67"/>
      <c r="C122" s="67"/>
      <c r="D122" s="67"/>
      <c r="E122" s="67"/>
      <c r="F122" s="67"/>
      <c r="G122" s="67"/>
      <c r="H122" s="67"/>
      <c r="I122" s="67"/>
      <c r="J122" s="67"/>
      <c r="K122" s="67"/>
      <c r="L122" s="67"/>
      <c r="M122" s="67"/>
      <c r="N122" s="67"/>
      <c r="O122" s="67"/>
      <c r="P122" s="67"/>
      <c r="Q122" s="67"/>
      <c r="R122" s="67"/>
      <c r="S122" s="67"/>
      <c r="T122" s="67"/>
      <c r="U122" s="67"/>
      <c r="V122" s="67"/>
      <c r="AA122" s="67"/>
    </row>
    <row r="123" spans="2:36" ht="14.25" customHeight="1" x14ac:dyDescent="0.25">
      <c r="B123" s="67"/>
      <c r="C123" s="67"/>
      <c r="D123" s="67"/>
      <c r="E123" s="67"/>
      <c r="F123" s="67"/>
      <c r="G123" s="67"/>
      <c r="H123" s="67"/>
      <c r="I123" s="67"/>
      <c r="J123" s="67"/>
      <c r="K123" s="67"/>
      <c r="L123" s="67"/>
      <c r="M123" s="67"/>
      <c r="N123" s="67"/>
      <c r="O123" s="67"/>
      <c r="P123" s="67"/>
      <c r="Q123" s="67"/>
      <c r="R123" s="67"/>
      <c r="S123" s="67"/>
      <c r="T123" s="67"/>
      <c r="U123" s="67"/>
      <c r="V123" s="67"/>
      <c r="AA123" s="67"/>
    </row>
    <row r="124" spans="2:36" ht="14.25" customHeight="1" x14ac:dyDescent="0.25">
      <c r="B124" s="67"/>
      <c r="C124" s="67"/>
      <c r="D124" s="67"/>
      <c r="E124" s="67"/>
      <c r="F124" s="67"/>
      <c r="G124" s="67"/>
      <c r="H124" s="67"/>
      <c r="I124" s="67"/>
      <c r="J124" s="67"/>
      <c r="K124" s="67"/>
      <c r="L124" s="67"/>
      <c r="M124" s="67"/>
      <c r="N124" s="67"/>
      <c r="O124" s="67"/>
      <c r="P124" s="67"/>
      <c r="Q124" s="67"/>
      <c r="R124" s="67"/>
      <c r="S124" s="67"/>
      <c r="T124" s="67"/>
      <c r="U124" s="67"/>
      <c r="V124" s="67"/>
      <c r="AA124" s="67"/>
    </row>
    <row r="125" spans="2:36" ht="14.25" customHeight="1" x14ac:dyDescent="0.25">
      <c r="B125" s="67"/>
      <c r="C125" s="67"/>
      <c r="D125" s="67"/>
      <c r="E125" s="67"/>
      <c r="F125" s="67"/>
      <c r="G125" s="67"/>
      <c r="H125" s="67"/>
      <c r="I125" s="67"/>
      <c r="J125" s="67"/>
      <c r="K125" s="67"/>
      <c r="L125" s="67"/>
      <c r="M125" s="67"/>
      <c r="N125" s="67"/>
      <c r="O125" s="67"/>
      <c r="P125" s="67"/>
      <c r="Q125" s="67"/>
      <c r="R125" s="67"/>
      <c r="S125" s="67"/>
      <c r="T125" s="67"/>
      <c r="U125" s="67"/>
      <c r="V125" s="67"/>
      <c r="AA125" s="67"/>
    </row>
    <row r="126" spans="2:36" ht="14.25" customHeight="1" x14ac:dyDescent="0.25">
      <c r="B126" s="67"/>
      <c r="C126" s="67"/>
      <c r="D126" s="67"/>
      <c r="E126" s="67"/>
      <c r="F126" s="67"/>
      <c r="G126" s="67"/>
      <c r="H126" s="67"/>
      <c r="I126" s="67"/>
      <c r="J126" s="67"/>
      <c r="K126" s="67"/>
      <c r="L126" s="67"/>
      <c r="M126" s="67"/>
      <c r="N126" s="67"/>
      <c r="O126" s="67"/>
      <c r="P126" s="67"/>
      <c r="Q126" s="67"/>
      <c r="R126" s="67"/>
      <c r="S126" s="67"/>
      <c r="T126" s="67"/>
      <c r="U126" s="67"/>
      <c r="V126" s="67"/>
      <c r="AA126" s="67"/>
    </row>
    <row r="127" spans="2:36" ht="14.25" customHeight="1" x14ac:dyDescent="0.25">
      <c r="B127" s="67"/>
      <c r="C127" s="67"/>
      <c r="D127" s="67"/>
      <c r="E127" s="67"/>
      <c r="F127" s="67"/>
      <c r="G127" s="67"/>
      <c r="H127" s="67"/>
      <c r="I127" s="67"/>
      <c r="J127" s="67"/>
      <c r="K127" s="67"/>
      <c r="L127" s="67"/>
      <c r="M127" s="67"/>
      <c r="N127" s="67"/>
      <c r="O127" s="67"/>
      <c r="P127" s="67"/>
      <c r="Q127" s="67"/>
      <c r="R127" s="67"/>
      <c r="S127" s="67"/>
      <c r="T127" s="67"/>
      <c r="U127" s="67"/>
      <c r="V127" s="67"/>
      <c r="AA127" s="67"/>
    </row>
    <row r="128" spans="2:36" ht="14.25" customHeight="1" x14ac:dyDescent="0.25">
      <c r="B128" s="67"/>
      <c r="C128" s="67"/>
      <c r="D128" s="67"/>
      <c r="E128" s="67"/>
      <c r="F128" s="67"/>
      <c r="G128" s="67"/>
      <c r="H128" s="67"/>
      <c r="I128" s="67"/>
      <c r="J128" s="67"/>
      <c r="K128" s="67"/>
      <c r="L128" s="67"/>
      <c r="M128" s="67"/>
      <c r="N128" s="67"/>
      <c r="O128" s="67"/>
      <c r="P128" s="67"/>
      <c r="Q128" s="67"/>
      <c r="R128" s="67"/>
      <c r="S128" s="67"/>
      <c r="T128" s="67"/>
      <c r="U128" s="67"/>
      <c r="V128" s="67"/>
      <c r="AA128" s="67"/>
    </row>
    <row r="129" spans="2:36" ht="14.25" customHeight="1" x14ac:dyDescent="0.25">
      <c r="B129" s="67"/>
      <c r="C129" s="67"/>
      <c r="D129" s="67"/>
      <c r="E129" s="67"/>
      <c r="F129" s="67"/>
      <c r="G129" s="67"/>
      <c r="H129" s="67"/>
      <c r="I129" s="67"/>
      <c r="J129" s="67"/>
      <c r="K129" s="67"/>
      <c r="L129" s="67"/>
      <c r="M129" s="67"/>
      <c r="N129" s="67"/>
      <c r="O129" s="67"/>
      <c r="P129" s="67"/>
      <c r="Q129" s="67"/>
      <c r="R129" s="67"/>
      <c r="S129" s="67"/>
      <c r="T129" s="67"/>
      <c r="U129" s="67"/>
      <c r="V129" s="67"/>
    </row>
    <row r="130" spans="2:36" ht="14.25" customHeight="1" x14ac:dyDescent="0.25">
      <c r="B130" s="67"/>
      <c r="C130" s="67"/>
      <c r="D130" s="67"/>
      <c r="E130" s="67"/>
      <c r="F130" s="67"/>
      <c r="G130" s="67"/>
      <c r="H130" s="67"/>
      <c r="I130" s="67"/>
      <c r="J130" s="67"/>
      <c r="K130" s="67"/>
      <c r="L130" s="67"/>
      <c r="M130" s="67"/>
      <c r="N130" s="67"/>
      <c r="O130" s="67"/>
      <c r="P130" s="67"/>
      <c r="Q130" s="67"/>
      <c r="R130" s="67"/>
      <c r="S130" s="67"/>
      <c r="T130" s="67"/>
      <c r="U130" s="67"/>
      <c r="V130" s="67"/>
    </row>
    <row r="131" spans="2:36" ht="14.25" customHeight="1" x14ac:dyDescent="0.25">
      <c r="B131" s="67"/>
      <c r="C131" s="67"/>
      <c r="D131" s="67"/>
      <c r="E131" s="67"/>
      <c r="F131" s="67"/>
      <c r="G131" s="67"/>
      <c r="H131" s="67"/>
      <c r="I131" s="67"/>
      <c r="J131" s="67"/>
      <c r="K131" s="67"/>
      <c r="L131" s="67"/>
      <c r="M131" s="67"/>
      <c r="N131" s="67"/>
      <c r="O131" s="67"/>
      <c r="P131" s="67"/>
      <c r="Q131" s="67"/>
      <c r="R131" s="67"/>
      <c r="S131" s="67"/>
      <c r="T131" s="67"/>
      <c r="U131" s="67"/>
      <c r="V131" s="67"/>
      <c r="AB131" s="67"/>
      <c r="AC131" s="67"/>
      <c r="AD131" s="67"/>
      <c r="AE131" s="67"/>
      <c r="AF131" s="67"/>
      <c r="AG131" s="67"/>
      <c r="AH131" s="67"/>
      <c r="AI131" s="67"/>
      <c r="AJ131" s="67"/>
    </row>
    <row r="132" spans="2:36" ht="14.25" customHeight="1" x14ac:dyDescent="0.25">
      <c r="B132" s="67"/>
      <c r="C132" s="67"/>
      <c r="D132" s="67"/>
      <c r="E132" s="67"/>
      <c r="F132" s="67"/>
      <c r="G132" s="67"/>
      <c r="H132" s="67"/>
      <c r="I132" s="67"/>
      <c r="J132" s="67"/>
      <c r="K132" s="67"/>
      <c r="L132" s="67"/>
      <c r="M132" s="67"/>
      <c r="N132" s="67"/>
      <c r="O132" s="67"/>
      <c r="P132" s="67"/>
      <c r="Q132" s="67"/>
      <c r="R132" s="67"/>
      <c r="S132" s="67"/>
      <c r="T132" s="67"/>
      <c r="U132" s="67"/>
      <c r="V132" s="67"/>
      <c r="AB132" s="67"/>
      <c r="AC132" s="67"/>
      <c r="AD132" s="67"/>
      <c r="AE132" s="67"/>
      <c r="AF132" s="67"/>
      <c r="AG132" s="67"/>
      <c r="AH132" s="67"/>
      <c r="AI132" s="67"/>
      <c r="AJ132" s="67"/>
    </row>
    <row r="133" spans="2:36" ht="14.25" customHeight="1" x14ac:dyDescent="0.25">
      <c r="B133" s="67"/>
      <c r="C133" s="67"/>
      <c r="D133" s="67"/>
      <c r="E133" s="67"/>
      <c r="F133" s="67"/>
      <c r="G133" s="67"/>
      <c r="H133" s="67"/>
      <c r="I133" s="67"/>
      <c r="J133" s="67"/>
      <c r="K133" s="67"/>
      <c r="L133" s="67"/>
      <c r="M133" s="67"/>
      <c r="N133" s="67"/>
      <c r="O133" s="67"/>
      <c r="P133" s="67"/>
      <c r="Q133" s="67"/>
      <c r="R133" s="67"/>
      <c r="S133" s="67"/>
      <c r="T133" s="67"/>
      <c r="U133" s="67"/>
      <c r="V133" s="67"/>
      <c r="AB133" s="67"/>
      <c r="AC133" s="67"/>
      <c r="AD133" s="67"/>
      <c r="AE133" s="67"/>
      <c r="AF133" s="67"/>
      <c r="AG133" s="67"/>
      <c r="AH133" s="67"/>
      <c r="AI133" s="67"/>
      <c r="AJ133" s="67"/>
    </row>
    <row r="134" spans="2:36" ht="14.25" customHeight="1" x14ac:dyDescent="0.25">
      <c r="B134" s="67"/>
      <c r="C134" s="67"/>
      <c r="D134" s="67"/>
      <c r="E134" s="67"/>
      <c r="F134" s="67"/>
      <c r="G134" s="67"/>
      <c r="H134" s="67"/>
      <c r="I134" s="67"/>
      <c r="J134" s="67"/>
      <c r="K134" s="67"/>
      <c r="L134" s="67"/>
      <c r="M134" s="67"/>
      <c r="N134" s="67"/>
      <c r="O134" s="67"/>
      <c r="P134" s="67"/>
      <c r="Q134" s="67"/>
      <c r="R134" s="67"/>
      <c r="S134" s="67"/>
      <c r="T134" s="67"/>
      <c r="U134" s="67"/>
      <c r="V134" s="67"/>
      <c r="AB134" s="67"/>
      <c r="AC134" s="67"/>
      <c r="AD134" s="67"/>
      <c r="AE134" s="67"/>
      <c r="AF134" s="67"/>
      <c r="AG134" s="67"/>
      <c r="AH134" s="67"/>
      <c r="AI134" s="67"/>
      <c r="AJ134" s="67"/>
    </row>
    <row r="135" spans="2:36" ht="14.25" customHeight="1" x14ac:dyDescent="0.25">
      <c r="B135" s="67"/>
      <c r="C135" s="67"/>
      <c r="D135" s="67"/>
      <c r="E135" s="67"/>
      <c r="F135" s="67"/>
      <c r="G135" s="67"/>
      <c r="H135" s="67"/>
      <c r="I135" s="67"/>
      <c r="J135" s="67"/>
      <c r="K135" s="67"/>
      <c r="L135" s="67"/>
      <c r="M135" s="67"/>
      <c r="N135" s="67"/>
      <c r="O135" s="67"/>
      <c r="P135" s="67"/>
      <c r="Q135" s="67"/>
      <c r="R135" s="67"/>
      <c r="S135" s="67"/>
      <c r="T135" s="67"/>
      <c r="U135" s="67"/>
      <c r="V135" s="67"/>
      <c r="AB135" s="67"/>
      <c r="AC135" s="67"/>
      <c r="AD135" s="67"/>
      <c r="AE135" s="67"/>
      <c r="AF135" s="67"/>
      <c r="AG135" s="67"/>
      <c r="AH135" s="67"/>
      <c r="AI135" s="67"/>
      <c r="AJ135" s="67"/>
    </row>
    <row r="136" spans="2:36" ht="14.25" customHeight="1" x14ac:dyDescent="0.25">
      <c r="B136" s="67"/>
      <c r="C136" s="67"/>
      <c r="D136" s="67"/>
      <c r="E136" s="67"/>
      <c r="F136" s="67"/>
      <c r="G136" s="67"/>
      <c r="H136" s="67"/>
      <c r="I136" s="67"/>
      <c r="J136" s="67"/>
      <c r="K136" s="67"/>
      <c r="L136" s="67"/>
      <c r="M136" s="67"/>
      <c r="N136" s="67"/>
      <c r="O136" s="67"/>
      <c r="P136" s="67"/>
      <c r="Q136" s="67"/>
      <c r="R136" s="67"/>
      <c r="S136" s="67"/>
      <c r="T136" s="67"/>
      <c r="U136" s="67"/>
      <c r="V136" s="67"/>
      <c r="AB136" s="67"/>
      <c r="AC136" s="67"/>
      <c r="AD136" s="67"/>
      <c r="AE136" s="67"/>
      <c r="AF136" s="67"/>
      <c r="AG136" s="67"/>
      <c r="AH136" s="67"/>
      <c r="AI136" s="67"/>
      <c r="AJ136" s="67"/>
    </row>
    <row r="137" spans="2:36" ht="14.25" customHeight="1" x14ac:dyDescent="0.25">
      <c r="B137" s="67"/>
      <c r="C137" s="67"/>
      <c r="D137" s="67"/>
      <c r="E137" s="67"/>
      <c r="F137" s="67"/>
      <c r="G137" s="67"/>
      <c r="H137" s="67"/>
      <c r="I137" s="67"/>
      <c r="J137" s="67"/>
      <c r="K137" s="67"/>
      <c r="L137" s="67"/>
      <c r="M137" s="67"/>
      <c r="N137" s="67"/>
      <c r="O137" s="67"/>
      <c r="P137" s="67"/>
      <c r="Q137" s="67"/>
      <c r="R137" s="67"/>
      <c r="S137" s="67"/>
      <c r="T137" s="67"/>
      <c r="U137" s="67"/>
      <c r="V137" s="67"/>
    </row>
    <row r="138" spans="2:36" ht="14.25" customHeight="1" x14ac:dyDescent="0.25">
      <c r="B138" s="67"/>
      <c r="C138" s="67"/>
      <c r="D138" s="67"/>
      <c r="E138" s="67"/>
      <c r="F138" s="67"/>
      <c r="G138" s="67"/>
      <c r="H138" s="67"/>
      <c r="I138" s="67"/>
      <c r="J138" s="67"/>
      <c r="K138" s="67"/>
      <c r="L138" s="67"/>
      <c r="M138" s="67"/>
      <c r="N138" s="67"/>
      <c r="O138" s="67"/>
      <c r="P138" s="67"/>
      <c r="Q138" s="67"/>
      <c r="R138" s="67"/>
      <c r="S138" s="67"/>
      <c r="T138" s="67"/>
      <c r="U138" s="67"/>
      <c r="V138" s="67"/>
    </row>
    <row r="139" spans="2:36" ht="14.25" customHeight="1" x14ac:dyDescent="0.25">
      <c r="B139" s="67"/>
      <c r="C139" s="67"/>
      <c r="D139" s="67"/>
      <c r="E139" s="67"/>
      <c r="F139" s="67"/>
      <c r="G139" s="67"/>
      <c r="H139" s="67"/>
      <c r="I139" s="67"/>
      <c r="J139" s="67"/>
      <c r="K139" s="67"/>
      <c r="L139" s="67"/>
      <c r="M139" s="67"/>
      <c r="N139" s="67"/>
      <c r="O139" s="67"/>
      <c r="P139" s="67"/>
      <c r="Q139" s="67"/>
      <c r="R139" s="67"/>
      <c r="S139" s="67"/>
      <c r="T139" s="67"/>
      <c r="U139" s="67"/>
      <c r="V139" s="67"/>
    </row>
    <row r="140" spans="2:36" ht="14.25" customHeight="1" x14ac:dyDescent="0.25">
      <c r="B140" s="67"/>
      <c r="C140" s="67"/>
      <c r="D140" s="67"/>
      <c r="E140" s="67"/>
      <c r="F140" s="67"/>
      <c r="G140" s="67"/>
      <c r="H140" s="67"/>
      <c r="I140" s="67"/>
      <c r="J140" s="67"/>
      <c r="K140" s="67"/>
      <c r="L140" s="67"/>
      <c r="M140" s="67"/>
      <c r="N140" s="67"/>
      <c r="O140" s="67"/>
      <c r="P140" s="67"/>
      <c r="Q140" s="67"/>
      <c r="R140" s="67"/>
      <c r="S140" s="67"/>
      <c r="T140" s="67"/>
      <c r="U140" s="67"/>
      <c r="V140" s="67"/>
    </row>
    <row r="141" spans="2:36" ht="14.25" customHeight="1" x14ac:dyDescent="0.25">
      <c r="B141" s="67"/>
      <c r="C141" s="67"/>
      <c r="D141" s="67"/>
      <c r="E141" s="67"/>
      <c r="F141" s="67"/>
      <c r="G141" s="67"/>
      <c r="H141" s="67"/>
      <c r="I141" s="67"/>
      <c r="J141" s="67"/>
      <c r="K141" s="67"/>
      <c r="L141" s="67"/>
      <c r="M141" s="67"/>
      <c r="N141" s="67"/>
      <c r="O141" s="67"/>
      <c r="P141" s="67"/>
      <c r="Q141" s="67"/>
      <c r="R141" s="67"/>
      <c r="S141" s="67"/>
      <c r="T141" s="67"/>
      <c r="U141" s="67"/>
      <c r="V141" s="67"/>
    </row>
    <row r="142" spans="2:36" ht="14.25" customHeight="1" x14ac:dyDescent="0.25">
      <c r="B142" s="67"/>
      <c r="C142" s="67"/>
      <c r="D142" s="67"/>
      <c r="E142" s="67"/>
      <c r="F142" s="67"/>
      <c r="G142" s="67"/>
      <c r="H142" s="67"/>
      <c r="I142" s="67"/>
      <c r="J142" s="67"/>
      <c r="K142" s="67"/>
      <c r="L142" s="67"/>
      <c r="M142" s="67"/>
      <c r="N142" s="67"/>
      <c r="O142" s="67"/>
      <c r="P142" s="67"/>
      <c r="Q142" s="67"/>
      <c r="R142" s="67"/>
      <c r="S142" s="67"/>
      <c r="T142" s="67"/>
      <c r="U142" s="67"/>
      <c r="V142" s="67"/>
    </row>
    <row r="143" spans="2:36" ht="14.25" customHeight="1" x14ac:dyDescent="0.25">
      <c r="B143" s="67"/>
      <c r="C143" s="67"/>
      <c r="D143" s="67"/>
      <c r="E143" s="67"/>
      <c r="F143" s="67"/>
      <c r="G143" s="67"/>
      <c r="H143" s="67"/>
      <c r="I143" s="67"/>
      <c r="J143" s="67"/>
      <c r="K143" s="67"/>
      <c r="L143" s="67"/>
      <c r="M143" s="67"/>
      <c r="N143" s="67"/>
      <c r="O143" s="67"/>
      <c r="P143" s="67"/>
      <c r="Q143" s="67"/>
      <c r="R143" s="67"/>
      <c r="S143" s="67"/>
      <c r="T143" s="67"/>
      <c r="U143" s="67"/>
      <c r="V143" s="67"/>
    </row>
    <row r="144" spans="2:36" ht="14.25" customHeight="1" x14ac:dyDescent="0.25">
      <c r="B144" s="67"/>
      <c r="C144" s="67"/>
      <c r="D144" s="67"/>
      <c r="E144" s="67"/>
      <c r="F144" s="67"/>
      <c r="G144" s="67"/>
      <c r="H144" s="67"/>
      <c r="I144" s="67"/>
      <c r="J144" s="67"/>
      <c r="K144" s="67"/>
      <c r="L144" s="67"/>
      <c r="M144" s="67"/>
      <c r="N144" s="67"/>
      <c r="O144" s="67"/>
      <c r="P144" s="67"/>
      <c r="Q144" s="67"/>
      <c r="R144" s="67"/>
      <c r="S144" s="67"/>
      <c r="T144" s="67"/>
      <c r="U144" s="67"/>
      <c r="V144" s="67"/>
    </row>
    <row r="145" spans="2:36" ht="14.25" customHeight="1" x14ac:dyDescent="0.25">
      <c r="B145" s="67"/>
      <c r="C145" s="67"/>
      <c r="D145" s="67"/>
      <c r="E145" s="67"/>
      <c r="F145" s="67"/>
      <c r="G145" s="67"/>
      <c r="H145" s="67"/>
      <c r="I145" s="67"/>
      <c r="J145" s="67"/>
      <c r="K145" s="67"/>
      <c r="L145" s="67"/>
      <c r="M145" s="67"/>
      <c r="N145" s="67"/>
      <c r="O145" s="67"/>
      <c r="P145" s="67"/>
      <c r="Q145" s="67"/>
      <c r="R145" s="67"/>
      <c r="S145" s="67"/>
      <c r="T145" s="67"/>
      <c r="U145" s="67"/>
      <c r="V145" s="67"/>
    </row>
    <row r="146" spans="2:36" ht="14.25" customHeight="1" x14ac:dyDescent="0.25">
      <c r="B146" s="67"/>
      <c r="C146" s="67"/>
      <c r="D146" s="67"/>
      <c r="E146" s="67"/>
      <c r="F146" s="67"/>
      <c r="G146" s="67"/>
      <c r="H146" s="67"/>
      <c r="I146" s="67"/>
      <c r="J146" s="67"/>
      <c r="K146" s="67"/>
      <c r="L146" s="67"/>
      <c r="M146" s="67"/>
      <c r="N146" s="67"/>
      <c r="O146" s="67"/>
      <c r="P146" s="67"/>
      <c r="Q146" s="67"/>
      <c r="R146" s="67"/>
      <c r="S146" s="67"/>
      <c r="T146" s="67"/>
      <c r="U146" s="67"/>
      <c r="V146" s="67"/>
    </row>
    <row r="147" spans="2:36" ht="14.25" customHeight="1" x14ac:dyDescent="0.25">
      <c r="B147" s="67"/>
      <c r="C147" s="67"/>
      <c r="D147" s="67"/>
      <c r="E147" s="67"/>
      <c r="F147" s="67"/>
      <c r="G147" s="67"/>
      <c r="H147" s="67"/>
      <c r="I147" s="67"/>
      <c r="J147" s="67"/>
      <c r="K147" s="67"/>
      <c r="L147" s="67"/>
      <c r="M147" s="67"/>
      <c r="N147" s="67"/>
      <c r="O147" s="67"/>
      <c r="P147" s="67"/>
      <c r="Q147" s="67"/>
      <c r="R147" s="67"/>
      <c r="S147" s="67"/>
      <c r="T147" s="67"/>
      <c r="U147" s="67"/>
      <c r="V147" s="67"/>
    </row>
    <row r="148" spans="2:36" ht="14.25" customHeight="1" x14ac:dyDescent="0.25">
      <c r="B148" s="67"/>
      <c r="C148" s="67"/>
      <c r="D148" s="67"/>
      <c r="E148" s="67"/>
      <c r="F148" s="67"/>
      <c r="G148" s="67"/>
      <c r="H148" s="67"/>
      <c r="I148" s="67"/>
      <c r="J148" s="67"/>
      <c r="K148" s="67"/>
      <c r="L148" s="67"/>
      <c r="M148" s="67"/>
      <c r="N148" s="67"/>
      <c r="O148" s="67"/>
      <c r="P148" s="67"/>
      <c r="Q148" s="67"/>
      <c r="R148" s="67"/>
      <c r="S148" s="67"/>
      <c r="T148" s="67"/>
      <c r="U148" s="67"/>
      <c r="V148" s="67"/>
    </row>
    <row r="149" spans="2:36" ht="14.25" customHeight="1" x14ac:dyDescent="0.25">
      <c r="B149" s="67"/>
      <c r="C149" s="67"/>
      <c r="D149" s="67"/>
      <c r="E149" s="67"/>
      <c r="F149" s="67"/>
      <c r="G149" s="67"/>
      <c r="H149" s="67"/>
      <c r="I149" s="67"/>
      <c r="J149" s="67"/>
      <c r="K149" s="67"/>
      <c r="L149" s="67"/>
      <c r="M149" s="67"/>
      <c r="N149" s="67"/>
      <c r="O149" s="67"/>
      <c r="P149" s="67"/>
      <c r="Q149" s="67"/>
      <c r="R149" s="67"/>
      <c r="S149" s="67"/>
      <c r="T149" s="67"/>
      <c r="U149" s="67"/>
      <c r="V149" s="67"/>
      <c r="AA149" s="67"/>
      <c r="AB149" s="67"/>
      <c r="AC149" s="67"/>
      <c r="AD149" s="67"/>
      <c r="AE149" s="67"/>
      <c r="AF149" s="67"/>
      <c r="AG149" s="67"/>
      <c r="AH149" s="67"/>
      <c r="AI149" s="67"/>
      <c r="AJ149" s="67"/>
    </row>
    <row r="150" spans="2:36" ht="14.25" customHeight="1" x14ac:dyDescent="0.25">
      <c r="B150" s="67"/>
      <c r="C150" s="67"/>
      <c r="D150" s="67"/>
      <c r="E150" s="67"/>
      <c r="F150" s="67"/>
      <c r="G150" s="67"/>
      <c r="H150" s="67"/>
      <c r="I150" s="67"/>
      <c r="J150" s="67"/>
      <c r="K150" s="67"/>
      <c r="L150" s="67"/>
      <c r="M150" s="67"/>
      <c r="N150" s="67"/>
      <c r="O150" s="67"/>
      <c r="P150" s="67"/>
      <c r="Q150" s="67"/>
      <c r="R150" s="67"/>
      <c r="S150" s="67"/>
      <c r="T150" s="67"/>
      <c r="U150" s="67"/>
      <c r="V150" s="67"/>
      <c r="AA150" s="67"/>
      <c r="AB150" s="67"/>
      <c r="AC150" s="67"/>
      <c r="AD150" s="67"/>
      <c r="AE150" s="67"/>
      <c r="AF150" s="67"/>
      <c r="AG150" s="67"/>
      <c r="AH150" s="67"/>
      <c r="AI150" s="67"/>
      <c r="AJ150" s="67"/>
    </row>
    <row r="151" spans="2:36" ht="14.25" customHeight="1" x14ac:dyDescent="0.25">
      <c r="B151" s="67"/>
      <c r="C151" s="67"/>
      <c r="D151" s="67"/>
      <c r="E151" s="67"/>
      <c r="F151" s="67"/>
      <c r="G151" s="67"/>
      <c r="H151" s="67"/>
      <c r="I151" s="67"/>
      <c r="J151" s="67"/>
      <c r="K151" s="67"/>
      <c r="L151" s="67"/>
      <c r="M151" s="67"/>
      <c r="N151" s="67"/>
      <c r="O151" s="67"/>
      <c r="P151" s="67"/>
      <c r="Q151" s="67"/>
      <c r="R151" s="67"/>
      <c r="S151" s="67"/>
      <c r="T151" s="67"/>
      <c r="U151" s="67"/>
      <c r="V151" s="67"/>
      <c r="AA151" s="67"/>
      <c r="AB151" s="67"/>
      <c r="AC151" s="67"/>
      <c r="AD151" s="67"/>
      <c r="AE151" s="67"/>
      <c r="AF151" s="67"/>
      <c r="AG151" s="67"/>
      <c r="AH151" s="67"/>
      <c r="AI151" s="67"/>
      <c r="AJ151" s="67"/>
    </row>
    <row r="152" spans="2:36" ht="14.25" customHeight="1" x14ac:dyDescent="0.25">
      <c r="B152" s="67"/>
      <c r="C152" s="67"/>
      <c r="D152" s="67"/>
      <c r="E152" s="67"/>
      <c r="F152" s="67"/>
      <c r="G152" s="67"/>
      <c r="H152" s="67"/>
      <c r="I152" s="67"/>
      <c r="J152" s="67"/>
      <c r="K152" s="67"/>
      <c r="L152" s="67"/>
      <c r="M152" s="67"/>
      <c r="N152" s="67"/>
      <c r="O152" s="67"/>
      <c r="P152" s="67"/>
      <c r="Q152" s="67"/>
      <c r="R152" s="67"/>
      <c r="S152" s="67"/>
      <c r="T152" s="67"/>
      <c r="U152" s="67"/>
      <c r="V152" s="67"/>
      <c r="AA152" s="67"/>
      <c r="AB152" s="67"/>
      <c r="AC152" s="67"/>
      <c r="AD152" s="67"/>
      <c r="AE152" s="67"/>
      <c r="AF152" s="67"/>
      <c r="AG152" s="67"/>
      <c r="AH152" s="67"/>
      <c r="AI152" s="67"/>
      <c r="AJ152" s="67"/>
    </row>
    <row r="153" spans="2:36" ht="14.25" customHeight="1" x14ac:dyDescent="0.25">
      <c r="B153" s="67"/>
      <c r="C153" s="67"/>
      <c r="D153" s="67"/>
      <c r="E153" s="67"/>
      <c r="F153" s="67"/>
      <c r="G153" s="67"/>
      <c r="H153" s="67"/>
      <c r="I153" s="67"/>
      <c r="J153" s="67"/>
      <c r="K153" s="67"/>
      <c r="L153" s="67"/>
      <c r="M153" s="67"/>
      <c r="N153" s="67"/>
      <c r="O153" s="67"/>
      <c r="P153" s="67"/>
      <c r="Q153" s="67"/>
      <c r="R153" s="67"/>
      <c r="S153" s="67"/>
      <c r="T153" s="67"/>
      <c r="U153" s="67"/>
      <c r="V153" s="67"/>
      <c r="AA153" s="67"/>
      <c r="AB153" s="67"/>
      <c r="AC153" s="67"/>
      <c r="AD153" s="67"/>
      <c r="AE153" s="67"/>
      <c r="AF153" s="67"/>
      <c r="AG153" s="67"/>
      <c r="AH153" s="67"/>
      <c r="AI153" s="67"/>
      <c r="AJ153" s="67"/>
    </row>
    <row r="154" spans="2:36" ht="14.25" customHeight="1" x14ac:dyDescent="0.25">
      <c r="B154" s="67"/>
      <c r="C154" s="67"/>
      <c r="D154" s="67"/>
      <c r="E154" s="67"/>
      <c r="F154" s="67"/>
      <c r="G154" s="67"/>
      <c r="H154" s="67"/>
      <c r="I154" s="67"/>
      <c r="J154" s="67"/>
      <c r="K154" s="67"/>
      <c r="L154" s="67"/>
      <c r="M154" s="67"/>
      <c r="N154" s="67"/>
      <c r="O154" s="67"/>
      <c r="P154" s="67"/>
      <c r="Q154" s="67"/>
      <c r="R154" s="67"/>
      <c r="S154" s="67"/>
      <c r="T154" s="67"/>
      <c r="U154" s="67"/>
      <c r="V154" s="67"/>
      <c r="AA154" s="67"/>
      <c r="AB154" s="67"/>
      <c r="AC154" s="67"/>
      <c r="AD154" s="67"/>
      <c r="AE154" s="67"/>
      <c r="AF154" s="67"/>
      <c r="AG154" s="67"/>
      <c r="AH154" s="67"/>
      <c r="AI154" s="67"/>
      <c r="AJ154" s="67"/>
    </row>
  </sheetData>
  <mergeCells count="14">
    <mergeCell ref="A81:F81"/>
    <mergeCell ref="A6:G6"/>
    <mergeCell ref="B62:M62"/>
    <mergeCell ref="N62:S62"/>
    <mergeCell ref="B46:M46"/>
    <mergeCell ref="N46:S46"/>
    <mergeCell ref="B30:M30"/>
    <mergeCell ref="N30:S30"/>
    <mergeCell ref="B14:M14"/>
    <mergeCell ref="N14:S14"/>
    <mergeCell ref="A14:A15"/>
    <mergeCell ref="A30:A31"/>
    <mergeCell ref="A46:A47"/>
    <mergeCell ref="A62:A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82"/>
  <sheetViews>
    <sheetView showGridLines="0" workbookViewId="0">
      <pane xSplit="1" topLeftCell="B1" activePane="topRight" state="frozen"/>
      <selection activeCell="A83" sqref="A83"/>
      <selection pane="topRight" activeCell="A6" sqref="A6:G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1" spans="1:21" ht="16.5" customHeight="1" x14ac:dyDescent="0.25">
      <c r="A1" s="67"/>
      <c r="B1" s="67"/>
      <c r="C1" s="67"/>
      <c r="D1" s="67"/>
      <c r="E1" s="67"/>
      <c r="F1" s="67"/>
      <c r="G1" s="67"/>
    </row>
    <row r="2" spans="1:21" ht="16.5" customHeight="1" x14ac:dyDescent="0.25">
      <c r="A2" s="67"/>
      <c r="B2" s="67"/>
      <c r="C2" s="67"/>
      <c r="D2" s="67"/>
      <c r="E2" s="67"/>
      <c r="F2" s="67"/>
      <c r="G2" s="67"/>
    </row>
    <row r="3" spans="1:21" ht="16.5" customHeight="1" x14ac:dyDescent="0.25">
      <c r="A3" s="67"/>
      <c r="B3" s="67"/>
      <c r="C3" s="67"/>
      <c r="D3" s="67"/>
      <c r="E3" s="67"/>
      <c r="F3" s="67"/>
      <c r="G3" s="67"/>
    </row>
    <row r="4" spans="1:21" ht="16.5" customHeight="1" x14ac:dyDescent="0.25">
      <c r="A4" s="67"/>
      <c r="B4" s="67"/>
      <c r="C4" s="67"/>
      <c r="D4" s="67"/>
      <c r="E4" s="67"/>
      <c r="F4" s="67"/>
      <c r="G4" s="67"/>
    </row>
    <row r="5" spans="1:21" ht="16.5" customHeight="1" x14ac:dyDescent="0.25">
      <c r="A5" s="67"/>
      <c r="B5" s="67"/>
      <c r="C5" s="67"/>
      <c r="D5" s="67"/>
      <c r="E5" s="67"/>
      <c r="F5" s="67"/>
      <c r="G5" s="67"/>
    </row>
    <row r="6" spans="1:21" ht="32.25" customHeight="1" x14ac:dyDescent="0.25">
      <c r="A6" s="143" t="s">
        <v>0</v>
      </c>
      <c r="B6" s="143"/>
      <c r="C6" s="143"/>
      <c r="D6" s="143"/>
      <c r="E6" s="143"/>
      <c r="F6" s="143"/>
      <c r="G6" s="143"/>
      <c r="H6" s="13"/>
      <c r="I6" s="13"/>
      <c r="J6" s="52"/>
      <c r="K6" s="13"/>
      <c r="L6" s="13"/>
      <c r="M6" s="13"/>
      <c r="N6" s="13"/>
    </row>
    <row r="7" spans="1:21" ht="14.25" customHeight="1" x14ac:dyDescent="0.25">
      <c r="A7" s="118" t="s">
        <v>1</v>
      </c>
      <c r="B7" s="55"/>
      <c r="C7" s="55"/>
      <c r="D7" s="55"/>
      <c r="E7" s="55"/>
      <c r="F7" s="55"/>
      <c r="G7" s="119"/>
      <c r="H7" s="18"/>
      <c r="I7" s="18"/>
      <c r="J7" s="53"/>
      <c r="K7" s="18"/>
      <c r="L7" s="18"/>
      <c r="M7" s="18"/>
      <c r="N7" s="18"/>
    </row>
    <row r="8" spans="1:21" ht="14.25" customHeight="1" x14ac:dyDescent="0.25">
      <c r="A8" s="118" t="s">
        <v>2</v>
      </c>
      <c r="B8" s="55"/>
      <c r="C8" s="55"/>
      <c r="D8" s="55"/>
      <c r="E8" s="55"/>
      <c r="F8" s="55"/>
      <c r="G8" s="119"/>
      <c r="H8" s="18"/>
      <c r="I8" s="18"/>
      <c r="J8" s="53"/>
      <c r="K8" s="18"/>
      <c r="L8" s="18"/>
      <c r="M8" s="18"/>
      <c r="N8" s="18"/>
    </row>
    <row r="9" spans="1:21" ht="14.25" customHeight="1" x14ac:dyDescent="0.25">
      <c r="A9" s="118" t="s">
        <v>86</v>
      </c>
      <c r="B9" s="55"/>
      <c r="C9" s="55"/>
      <c r="D9" s="55"/>
      <c r="E9" s="55"/>
      <c r="F9" s="55"/>
      <c r="G9" s="119"/>
      <c r="H9" s="18"/>
      <c r="I9" s="18"/>
      <c r="J9" s="53"/>
      <c r="K9" s="18"/>
      <c r="L9" s="18"/>
      <c r="M9" s="18"/>
      <c r="N9" s="18"/>
    </row>
    <row r="10" spans="1:21" ht="14.25" customHeight="1" x14ac:dyDescent="0.25">
      <c r="A10" s="118" t="s">
        <v>137</v>
      </c>
      <c r="B10" s="55"/>
      <c r="C10" s="55"/>
      <c r="D10" s="55"/>
      <c r="E10" s="55"/>
      <c r="F10" s="55"/>
      <c r="G10" s="119"/>
      <c r="H10" s="18"/>
      <c r="I10" s="18"/>
      <c r="J10" s="53"/>
      <c r="K10" s="18"/>
      <c r="L10" s="18"/>
      <c r="M10" s="18"/>
      <c r="N10" s="18"/>
    </row>
    <row r="11" spans="1:21" ht="14.25" customHeight="1" x14ac:dyDescent="0.25">
      <c r="A11" s="120" t="s">
        <v>218</v>
      </c>
      <c r="B11" s="57"/>
      <c r="C11" s="57"/>
      <c r="D11" s="57"/>
      <c r="E11" s="57"/>
      <c r="F11" s="57"/>
      <c r="G11" s="121"/>
      <c r="H11" s="18"/>
      <c r="I11" s="18"/>
      <c r="J11" s="53"/>
      <c r="K11" s="18"/>
      <c r="L11" s="18"/>
      <c r="M11" s="18"/>
      <c r="N11" s="18"/>
    </row>
    <row r="12" spans="1:21" ht="14.25" customHeight="1" x14ac:dyDescent="0.25">
      <c r="A12" s="1"/>
      <c r="B12" s="1"/>
      <c r="C12" s="1"/>
      <c r="D12" s="1"/>
      <c r="E12" s="1"/>
      <c r="F12" s="1"/>
      <c r="G12" s="1"/>
      <c r="H12" s="1"/>
      <c r="I12" s="1"/>
      <c r="J12" s="1"/>
      <c r="K12" s="1"/>
      <c r="L12" s="1"/>
      <c r="M12" s="1"/>
      <c r="N12" s="1"/>
    </row>
    <row r="13" spans="1:21" ht="17.25" x14ac:dyDescent="0.3">
      <c r="A13" s="185" t="s">
        <v>150</v>
      </c>
      <c r="B13" s="1"/>
      <c r="C13" s="1"/>
      <c r="D13" s="1"/>
      <c r="E13" s="1"/>
      <c r="F13" s="1"/>
      <c r="G13" s="1"/>
      <c r="H13" s="1"/>
      <c r="I13" s="1"/>
      <c r="J13" s="1"/>
      <c r="N13" s="1"/>
    </row>
    <row r="14" spans="1:21" ht="14.25" customHeight="1" x14ac:dyDescent="0.25">
      <c r="A14" s="146" t="s">
        <v>4</v>
      </c>
      <c r="B14" s="145">
        <v>2021</v>
      </c>
      <c r="C14" s="145"/>
      <c r="D14" s="145"/>
      <c r="E14" s="145"/>
      <c r="F14" s="145"/>
      <c r="G14" s="145"/>
      <c r="H14" s="145"/>
      <c r="I14" s="145"/>
      <c r="J14" s="145"/>
      <c r="K14" s="145"/>
      <c r="L14" s="145"/>
      <c r="M14" s="145"/>
      <c r="N14" s="144">
        <v>2022</v>
      </c>
      <c r="O14" s="144"/>
      <c r="P14" s="144"/>
      <c r="Q14" s="144"/>
      <c r="R14" s="144"/>
      <c r="S14" s="144"/>
      <c r="T14" s="42"/>
      <c r="U14" s="42"/>
    </row>
    <row r="15" spans="1:21" ht="14.25" customHeight="1" x14ac:dyDescent="0.25">
      <c r="A15" s="147"/>
      <c r="B15" s="26" t="s">
        <v>90</v>
      </c>
      <c r="C15" s="26" t="s">
        <v>91</v>
      </c>
      <c r="D15" s="26" t="s">
        <v>92</v>
      </c>
      <c r="E15" s="26" t="s">
        <v>93</v>
      </c>
      <c r="F15" s="26" t="s">
        <v>94</v>
      </c>
      <c r="G15" s="26" t="s">
        <v>95</v>
      </c>
      <c r="H15" s="26" t="s">
        <v>96</v>
      </c>
      <c r="I15" s="26" t="s">
        <v>97</v>
      </c>
      <c r="J15" s="26" t="s">
        <v>98</v>
      </c>
      <c r="K15" s="26" t="s">
        <v>99</v>
      </c>
      <c r="L15" s="26" t="s">
        <v>53</v>
      </c>
      <c r="M15" s="26" t="s">
        <v>54</v>
      </c>
      <c r="N15" s="26" t="s">
        <v>100</v>
      </c>
      <c r="O15" s="38" t="s">
        <v>131</v>
      </c>
      <c r="P15" s="44" t="s">
        <v>134</v>
      </c>
      <c r="Q15" s="50" t="s">
        <v>135</v>
      </c>
      <c r="R15" s="65" t="s">
        <v>145</v>
      </c>
      <c r="S15" s="69" t="s">
        <v>213</v>
      </c>
      <c r="T15" s="101" t="s">
        <v>215</v>
      </c>
      <c r="U15" s="117" t="s">
        <v>222</v>
      </c>
    </row>
    <row r="16" spans="1:21" ht="14.25" customHeight="1" x14ac:dyDescent="0.25">
      <c r="A16" s="27" t="s">
        <v>5</v>
      </c>
      <c r="B16" s="28">
        <v>78.253779473776419</v>
      </c>
      <c r="C16" s="28">
        <v>78.278649711163268</v>
      </c>
      <c r="D16" s="28">
        <v>78.303310881614962</v>
      </c>
      <c r="E16" s="28">
        <v>78.328914165560491</v>
      </c>
      <c r="F16" s="28">
        <v>78.353500962560943</v>
      </c>
      <c r="G16" s="28">
        <v>78.378321065277575</v>
      </c>
      <c r="H16" s="28">
        <v>78.403098643298335</v>
      </c>
      <c r="I16" s="28">
        <v>78.428504326898235</v>
      </c>
      <c r="J16" s="28">
        <v>78.453672641468117</v>
      </c>
      <c r="K16" s="28">
        <v>78.478266388707581</v>
      </c>
      <c r="L16" s="28">
        <v>78.502889988856268</v>
      </c>
      <c r="M16" s="28">
        <v>78.527320078504005</v>
      </c>
      <c r="N16" s="28">
        <v>78.551031507510544</v>
      </c>
      <c r="O16" s="28">
        <v>78.574485644508655</v>
      </c>
      <c r="P16" s="22">
        <v>78.597517812999996</v>
      </c>
      <c r="Q16" s="22">
        <v>78.621131927999997</v>
      </c>
      <c r="R16" s="22">
        <v>78.643470074000007</v>
      </c>
      <c r="S16" s="22">
        <v>78.665707689000001</v>
      </c>
      <c r="T16" s="22">
        <v>78.687594521999998</v>
      </c>
      <c r="U16" s="22">
        <v>78.709909873000001</v>
      </c>
    </row>
    <row r="17" spans="1:21" ht="14.25" customHeight="1" x14ac:dyDescent="0.25">
      <c r="A17" s="29" t="s">
        <v>6</v>
      </c>
      <c r="B17" s="30">
        <v>62.79282259839789</v>
      </c>
      <c r="C17" s="30">
        <v>62.627066869482093</v>
      </c>
      <c r="D17" s="30">
        <v>62.226015721556912</v>
      </c>
      <c r="E17" s="30">
        <v>62.060868005916639</v>
      </c>
      <c r="F17" s="30">
        <v>62.097036794782902</v>
      </c>
      <c r="G17" s="30">
        <v>62.067172384668098</v>
      </c>
      <c r="H17" s="30">
        <v>61.880758966460526</v>
      </c>
      <c r="I17" s="30">
        <v>62.076491644879916</v>
      </c>
      <c r="J17" s="30">
        <v>62.393431150147258</v>
      </c>
      <c r="K17" s="30">
        <v>62.829201547254009</v>
      </c>
      <c r="L17" s="30">
        <v>63.181762719945134</v>
      </c>
      <c r="M17" s="30">
        <v>63.751927178508581</v>
      </c>
      <c r="N17" s="30">
        <v>64.397864253307233</v>
      </c>
      <c r="O17" s="30">
        <v>64.641930461375509</v>
      </c>
      <c r="P17" s="23">
        <v>64.546879109000002</v>
      </c>
      <c r="Q17" s="23">
        <v>64.510777910000002</v>
      </c>
      <c r="R17" s="23">
        <v>64.469844535999997</v>
      </c>
      <c r="S17" s="23">
        <v>64.466323723000002</v>
      </c>
      <c r="T17" s="23">
        <v>64.588190546999996</v>
      </c>
      <c r="U17" s="23">
        <v>64.784537596000007</v>
      </c>
    </row>
    <row r="18" spans="1:21" ht="14.25" customHeight="1" x14ac:dyDescent="0.25">
      <c r="A18" s="27" t="s">
        <v>7</v>
      </c>
      <c r="B18" s="28">
        <v>51.642612639230734</v>
      </c>
      <c r="C18" s="28">
        <v>52.000344964496506</v>
      </c>
      <c r="D18" s="28">
        <v>51.879195698969447</v>
      </c>
      <c r="E18" s="28">
        <v>51.854428021248111</v>
      </c>
      <c r="F18" s="28">
        <v>52.417513174795715</v>
      </c>
      <c r="G18" s="28">
        <v>52.902739296462862</v>
      </c>
      <c r="H18" s="28">
        <v>53.310640342875892</v>
      </c>
      <c r="I18" s="28">
        <v>53.784509982747522</v>
      </c>
      <c r="J18" s="28">
        <v>54.379738167723559</v>
      </c>
      <c r="K18" s="28">
        <v>54.995624711822323</v>
      </c>
      <c r="L18" s="28">
        <v>54.702485781990106</v>
      </c>
      <c r="M18" s="28">
        <v>54.934569298509516</v>
      </c>
      <c r="N18" s="28">
        <v>55.215529370262963</v>
      </c>
      <c r="O18" s="28">
        <v>56.240164321529598</v>
      </c>
      <c r="P18" s="22">
        <v>56.627146668999998</v>
      </c>
      <c r="Q18" s="22">
        <v>56.802142605999997</v>
      </c>
      <c r="R18" s="22">
        <v>56.874351232000002</v>
      </c>
      <c r="S18" s="22">
        <v>56.938746883999997</v>
      </c>
      <c r="T18" s="22">
        <v>57.228294646999998</v>
      </c>
      <c r="U18" s="22">
        <v>57.637817519000002</v>
      </c>
    </row>
    <row r="19" spans="1:21" ht="14.25" customHeight="1" x14ac:dyDescent="0.25">
      <c r="A19" s="29" t="s">
        <v>8</v>
      </c>
      <c r="B19" s="30">
        <v>17.757140860636582</v>
      </c>
      <c r="C19" s="30">
        <v>16.968257447692498</v>
      </c>
      <c r="D19" s="30">
        <v>16.627804157588148</v>
      </c>
      <c r="E19" s="30">
        <v>16.445908012590881</v>
      </c>
      <c r="F19" s="30">
        <v>15.587738325371554</v>
      </c>
      <c r="G19" s="30">
        <v>14.76534652079566</v>
      </c>
      <c r="H19" s="30">
        <v>13.849407753471599</v>
      </c>
      <c r="I19" s="30">
        <v>13.357684080677053</v>
      </c>
      <c r="J19" s="30">
        <v>12.843808776025314</v>
      </c>
      <c r="K19" s="30">
        <v>12.468103402250435</v>
      </c>
      <c r="L19" s="30">
        <v>13.420502222258413</v>
      </c>
      <c r="M19" s="30">
        <v>13.830783095978278</v>
      </c>
      <c r="N19" s="30">
        <v>14.258756853994109</v>
      </c>
      <c r="O19" s="30">
        <v>12.997393614432534</v>
      </c>
      <c r="P19" s="23">
        <v>12.269737204</v>
      </c>
      <c r="Q19" s="23">
        <v>11.949375830999999</v>
      </c>
      <c r="R19" s="23">
        <v>11.781466760000001</v>
      </c>
      <c r="S19" s="23">
        <v>11.676758351</v>
      </c>
      <c r="T19" s="23">
        <v>11.395110837000001</v>
      </c>
      <c r="U19" s="23">
        <v>11.03152132</v>
      </c>
    </row>
    <row r="20" spans="1:21" ht="14.25" customHeight="1" x14ac:dyDescent="0.25">
      <c r="A20" s="27"/>
      <c r="B20" s="28"/>
      <c r="C20" s="31"/>
      <c r="D20" s="31"/>
      <c r="E20" s="31"/>
      <c r="F20" s="31"/>
      <c r="G20" s="31"/>
      <c r="H20" s="31"/>
      <c r="I20" s="31"/>
      <c r="J20" s="31"/>
      <c r="K20" s="31"/>
      <c r="L20" s="31"/>
      <c r="M20" s="31"/>
      <c r="N20" s="31"/>
      <c r="O20" s="28"/>
      <c r="P20" s="14"/>
      <c r="Q20" s="14"/>
      <c r="R20" s="14"/>
      <c r="S20" s="14"/>
      <c r="T20" s="14"/>
      <c r="U20" s="14"/>
    </row>
    <row r="21" spans="1:21" ht="14.25" customHeight="1" x14ac:dyDescent="0.25">
      <c r="A21" s="29" t="s">
        <v>10</v>
      </c>
      <c r="B21" s="32">
        <v>38238.054700000001</v>
      </c>
      <c r="C21" s="32">
        <v>38286.3537</v>
      </c>
      <c r="D21" s="32">
        <v>38333.472699999998</v>
      </c>
      <c r="E21" s="32">
        <v>38381.284</v>
      </c>
      <c r="F21" s="32">
        <v>38426.190699999999</v>
      </c>
      <c r="G21" s="32">
        <v>38470.5213</v>
      </c>
      <c r="H21" s="32">
        <v>38513.6037</v>
      </c>
      <c r="I21" s="32">
        <v>38557.054300000003</v>
      </c>
      <c r="J21" s="32">
        <v>38599.33</v>
      </c>
      <c r="K21" s="32">
        <v>38640.218999999997</v>
      </c>
      <c r="L21" s="32">
        <v>38680.945</v>
      </c>
      <c r="M21" s="32">
        <v>38721.082000000002</v>
      </c>
      <c r="N21" s="32">
        <v>38759.955300000001</v>
      </c>
      <c r="O21" s="15">
        <v>38798.393333333326</v>
      </c>
      <c r="P21" s="15">
        <v>38836.296000000002</v>
      </c>
      <c r="Q21" s="15">
        <v>38875.500667</v>
      </c>
      <c r="R21" s="15">
        <v>38913.052333</v>
      </c>
      <c r="S21" s="15">
        <v>38951.21</v>
      </c>
      <c r="T21" s="15">
        <v>38989.459332999999</v>
      </c>
      <c r="U21" s="15">
        <v>39029.112999999998</v>
      </c>
    </row>
    <row r="22" spans="1:21" ht="14.25" customHeight="1" x14ac:dyDescent="0.25">
      <c r="A22" s="27" t="s">
        <v>11</v>
      </c>
      <c r="B22" s="31">
        <v>29922.722999999998</v>
      </c>
      <c r="C22" s="31">
        <v>29970.040699999998</v>
      </c>
      <c r="D22" s="31">
        <v>30016.3783</v>
      </c>
      <c r="E22" s="31">
        <v>30063.643000000004</v>
      </c>
      <c r="F22" s="31">
        <v>30108.2657</v>
      </c>
      <c r="G22" s="31">
        <v>30152.548699999999</v>
      </c>
      <c r="H22" s="31">
        <v>30195.858700000001</v>
      </c>
      <c r="I22" s="31">
        <v>30239.721000000001</v>
      </c>
      <c r="J22" s="31">
        <v>30282.591999999997</v>
      </c>
      <c r="K22" s="31">
        <v>30324.173999999999</v>
      </c>
      <c r="L22" s="31">
        <v>30365.659699999997</v>
      </c>
      <c r="M22" s="31">
        <v>30406.628000000001</v>
      </c>
      <c r="N22" s="31">
        <v>30446.344700000001</v>
      </c>
      <c r="O22" s="14">
        <v>30485.637999999999</v>
      </c>
      <c r="P22" s="14">
        <v>30524.364667000002</v>
      </c>
      <c r="Q22" s="14">
        <v>30564.358667</v>
      </c>
      <c r="R22" s="14">
        <v>30602.574667000001</v>
      </c>
      <c r="S22" s="14">
        <v>30641.244999999999</v>
      </c>
      <c r="T22" s="14">
        <v>30679.867666999999</v>
      </c>
      <c r="U22" s="14">
        <v>30719.779666999999</v>
      </c>
    </row>
    <row r="23" spans="1:21" ht="14.25" customHeight="1" x14ac:dyDescent="0.25">
      <c r="A23" s="29" t="s">
        <v>12</v>
      </c>
      <c r="B23" s="32">
        <v>18789.322370000002</v>
      </c>
      <c r="C23" s="32">
        <v>18769.35743</v>
      </c>
      <c r="D23" s="32">
        <v>18677.996279999999</v>
      </c>
      <c r="E23" s="32">
        <v>18657.757799999999</v>
      </c>
      <c r="F23" s="32">
        <v>18696.340830000001</v>
      </c>
      <c r="G23" s="32">
        <v>18714.83438</v>
      </c>
      <c r="H23" s="32">
        <v>18685.42654</v>
      </c>
      <c r="I23" s="32">
        <v>18771.757879999997</v>
      </c>
      <c r="J23" s="32">
        <v>18894.348190000001</v>
      </c>
      <c r="K23" s="32">
        <v>19052.436399999999</v>
      </c>
      <c r="L23" s="32">
        <v>19185.55906</v>
      </c>
      <c r="M23" s="32">
        <v>19384.81134</v>
      </c>
      <c r="N23" s="32">
        <v>19606.795730000002</v>
      </c>
      <c r="O23" s="15">
        <v>19706.504916666665</v>
      </c>
      <c r="P23" s="15">
        <v>19702.52476</v>
      </c>
      <c r="Q23" s="15">
        <v>19717.305539000001</v>
      </c>
      <c r="R23" s="15">
        <v>19729.432312000001</v>
      </c>
      <c r="S23" s="15">
        <v>19753.284195</v>
      </c>
      <c r="T23" s="15">
        <v>19815.571388</v>
      </c>
      <c r="U23" s="15">
        <v>19901.667207999999</v>
      </c>
    </row>
    <row r="24" spans="1:21" ht="14.25" customHeight="1" x14ac:dyDescent="0.25">
      <c r="A24" s="27" t="s">
        <v>13</v>
      </c>
      <c r="B24" s="31">
        <v>15452.87593</v>
      </c>
      <c r="C24" s="31">
        <v>15584.52455</v>
      </c>
      <c r="D24" s="31">
        <v>15572.255639999999</v>
      </c>
      <c r="E24" s="31">
        <v>15589.330119999999</v>
      </c>
      <c r="F24" s="31">
        <v>15782.004140000001</v>
      </c>
      <c r="G24" s="31">
        <v>15951.524230000001</v>
      </c>
      <c r="H24" s="31">
        <v>16097.60563</v>
      </c>
      <c r="I24" s="31">
        <v>16264.285759999999</v>
      </c>
      <c r="J24" s="31">
        <v>16467.594239999999</v>
      </c>
      <c r="K24" s="31">
        <v>16676.968929999999</v>
      </c>
      <c r="L24" s="31">
        <v>16610.770679999998</v>
      </c>
      <c r="M24" s="31">
        <v>16703.75013</v>
      </c>
      <c r="N24" s="31">
        <v>16811.110400000001</v>
      </c>
      <c r="O24" s="14">
        <v>17145.172905666666</v>
      </c>
      <c r="P24" s="14">
        <v>17285.07675</v>
      </c>
      <c r="Q24" s="14">
        <v>17361.210597000001</v>
      </c>
      <c r="R24" s="14">
        <v>17405.015802000002</v>
      </c>
      <c r="S24" s="14">
        <v>17446.740933000001</v>
      </c>
      <c r="T24" s="14">
        <v>17557.565064999999</v>
      </c>
      <c r="U24" s="14">
        <v>17706.210546999999</v>
      </c>
    </row>
    <row r="25" spans="1:21" ht="14.25" customHeight="1" x14ac:dyDescent="0.25">
      <c r="A25" s="29" t="s">
        <v>14</v>
      </c>
      <c r="B25" s="32">
        <v>3336.4464400000002</v>
      </c>
      <c r="C25" s="32">
        <v>3184.8328900000001</v>
      </c>
      <c r="D25" s="32">
        <v>3105.7406419999998</v>
      </c>
      <c r="E25" s="32">
        <v>3068.4376849999999</v>
      </c>
      <c r="F25" s="32">
        <v>2914.3366850000002</v>
      </c>
      <c r="G25" s="32">
        <v>2763.3101470000001</v>
      </c>
      <c r="H25" s="32">
        <v>2587.8209120000001</v>
      </c>
      <c r="I25" s="32">
        <v>2507.4721140000001</v>
      </c>
      <c r="J25" s="32">
        <v>2426.7539510000001</v>
      </c>
      <c r="K25" s="32">
        <v>2375.4774710000002</v>
      </c>
      <c r="L25" s="32">
        <v>2574.7983800000002</v>
      </c>
      <c r="M25" s="32">
        <v>2681.0712100000001</v>
      </c>
      <c r="N25" s="32">
        <v>2795.6853299999998</v>
      </c>
      <c r="O25" s="15">
        <v>2561.3320116666664</v>
      </c>
      <c r="P25" s="15">
        <v>2417.448011</v>
      </c>
      <c r="Q25" s="15">
        <v>2356.0949430000001</v>
      </c>
      <c r="R25" s="15">
        <v>2324.41651</v>
      </c>
      <c r="S25" s="15">
        <v>2306.5432620000001</v>
      </c>
      <c r="T25" s="15">
        <v>2258.0063230000001</v>
      </c>
      <c r="U25" s="15">
        <v>2195.4566610000002</v>
      </c>
    </row>
    <row r="26" spans="1:21" ht="14.25" customHeight="1" x14ac:dyDescent="0.25">
      <c r="A26" s="33" t="s">
        <v>15</v>
      </c>
      <c r="B26" s="34">
        <v>11133.40063</v>
      </c>
      <c r="C26" s="34">
        <v>11200.68324</v>
      </c>
      <c r="D26" s="34">
        <v>11338.38205</v>
      </c>
      <c r="E26" s="34">
        <v>11405.8752</v>
      </c>
      <c r="F26" s="34">
        <v>11411.92484</v>
      </c>
      <c r="G26" s="34">
        <v>11437.71429</v>
      </c>
      <c r="H26" s="34">
        <v>11510.422129999999</v>
      </c>
      <c r="I26" s="34">
        <v>11467.96312</v>
      </c>
      <c r="J26" s="34">
        <v>11388.24381</v>
      </c>
      <c r="K26" s="34">
        <v>11271.7376</v>
      </c>
      <c r="L26" s="34">
        <v>11180.10061</v>
      </c>
      <c r="M26" s="34">
        <v>11021.81666</v>
      </c>
      <c r="N26" s="34">
        <v>10839.558939999999</v>
      </c>
      <c r="O26" s="16">
        <v>10779.133083333334</v>
      </c>
      <c r="P26" s="16">
        <v>10821.839905999999</v>
      </c>
      <c r="Q26" s="16">
        <v>10847.053128</v>
      </c>
      <c r="R26" s="16">
        <v>10873.142355</v>
      </c>
      <c r="S26" s="16">
        <v>10887.960805000001</v>
      </c>
      <c r="T26" s="16">
        <v>10864.296279</v>
      </c>
      <c r="U26" s="16">
        <v>10818.112459</v>
      </c>
    </row>
    <row r="27" spans="1:21" ht="14.25" customHeight="1" x14ac:dyDescent="0.25">
      <c r="A27" s="1"/>
      <c r="B27" s="1"/>
      <c r="C27" s="1"/>
      <c r="D27" s="1"/>
      <c r="E27" s="1"/>
      <c r="F27" s="1"/>
      <c r="G27" s="1"/>
      <c r="H27" s="1"/>
      <c r="I27" s="1"/>
      <c r="J27" s="1"/>
      <c r="K27" s="1"/>
      <c r="L27" s="1"/>
      <c r="M27" s="1"/>
      <c r="N27" s="1"/>
      <c r="S27" s="66"/>
    </row>
    <row r="28" spans="1:21" ht="14.25" customHeight="1" x14ac:dyDescent="0.25">
      <c r="A28" s="1"/>
      <c r="B28" s="1"/>
      <c r="C28" s="1"/>
      <c r="D28" s="1"/>
      <c r="E28" s="1"/>
      <c r="F28" s="1"/>
      <c r="G28" s="1"/>
      <c r="H28" s="1"/>
      <c r="I28" s="1"/>
      <c r="J28" s="1"/>
      <c r="K28" s="1"/>
      <c r="L28" s="1"/>
      <c r="M28" s="1"/>
      <c r="N28" s="1"/>
      <c r="S28" s="66"/>
    </row>
    <row r="29" spans="1:21" ht="17.25" x14ac:dyDescent="0.3">
      <c r="A29" s="185" t="s">
        <v>16</v>
      </c>
      <c r="B29" s="1"/>
      <c r="C29" s="1"/>
      <c r="D29" s="1"/>
      <c r="E29" s="1"/>
      <c r="F29" s="1"/>
      <c r="G29" s="1"/>
      <c r="H29" s="1"/>
      <c r="I29" s="1"/>
      <c r="J29" s="1"/>
      <c r="K29" t="s">
        <v>9</v>
      </c>
      <c r="N29" s="1"/>
      <c r="S29" s="66"/>
    </row>
    <row r="30" spans="1:21" ht="14.25" customHeight="1" x14ac:dyDescent="0.25">
      <c r="A30" s="146" t="s">
        <v>4</v>
      </c>
      <c r="B30" s="145">
        <v>2021</v>
      </c>
      <c r="C30" s="145"/>
      <c r="D30" s="145"/>
      <c r="E30" s="145"/>
      <c r="F30" s="145"/>
      <c r="G30" s="145"/>
      <c r="H30" s="145"/>
      <c r="I30" s="145"/>
      <c r="J30" s="145"/>
      <c r="K30" s="145"/>
      <c r="L30" s="145"/>
      <c r="M30" s="145"/>
      <c r="N30" s="144">
        <v>2022</v>
      </c>
      <c r="O30" s="144"/>
      <c r="P30" s="144"/>
      <c r="Q30" s="144"/>
      <c r="R30" s="144"/>
      <c r="S30" s="144"/>
      <c r="T30" s="42"/>
      <c r="U30" s="42"/>
    </row>
    <row r="31" spans="1:21" ht="14.25" customHeight="1" x14ac:dyDescent="0.25">
      <c r="A31" s="147"/>
      <c r="B31" s="26" t="s">
        <v>90</v>
      </c>
      <c r="C31" s="26" t="s">
        <v>91</v>
      </c>
      <c r="D31" s="26" t="s">
        <v>92</v>
      </c>
      <c r="E31" s="26" t="s">
        <v>93</v>
      </c>
      <c r="F31" s="26" t="s">
        <v>94</v>
      </c>
      <c r="G31" s="26" t="s">
        <v>95</v>
      </c>
      <c r="H31" s="26" t="s">
        <v>96</v>
      </c>
      <c r="I31" s="26" t="s">
        <v>97</v>
      </c>
      <c r="J31" s="26" t="s">
        <v>98</v>
      </c>
      <c r="K31" s="26" t="s">
        <v>99</v>
      </c>
      <c r="L31" s="26" t="s">
        <v>53</v>
      </c>
      <c r="M31" s="26" t="s">
        <v>54</v>
      </c>
      <c r="N31" s="26" t="s">
        <v>100</v>
      </c>
      <c r="O31" s="38" t="s">
        <v>131</v>
      </c>
      <c r="P31" s="44" t="s">
        <v>134</v>
      </c>
      <c r="Q31" s="50" t="s">
        <v>135</v>
      </c>
      <c r="R31" s="65" t="s">
        <v>145</v>
      </c>
      <c r="S31" s="69" t="s">
        <v>213</v>
      </c>
      <c r="T31" s="101" t="s">
        <v>215</v>
      </c>
      <c r="U31" s="117" t="s">
        <v>222</v>
      </c>
    </row>
    <row r="32" spans="1:21" ht="14.25" customHeight="1" x14ac:dyDescent="0.25">
      <c r="A32" s="27" t="s">
        <v>5</v>
      </c>
      <c r="B32" s="28">
        <v>82.178117378760149</v>
      </c>
      <c r="C32" s="28">
        <v>81.440725647651661</v>
      </c>
      <c r="D32" s="28">
        <v>81.880757901902385</v>
      </c>
      <c r="E32" s="28">
        <v>82.249867815472228</v>
      </c>
      <c r="F32" s="28">
        <v>82.10144252632044</v>
      </c>
      <c r="G32" s="28">
        <v>81.032468375900578</v>
      </c>
      <c r="H32" s="28">
        <v>80.390455667434153</v>
      </c>
      <c r="I32" s="28">
        <v>79.873552337654658</v>
      </c>
      <c r="J32" s="28">
        <v>80.901506098261606</v>
      </c>
      <c r="K32" s="28">
        <v>81.376504125814222</v>
      </c>
      <c r="L32" s="28">
        <v>82.260121495431861</v>
      </c>
      <c r="M32" s="28">
        <v>82.934675761622785</v>
      </c>
      <c r="N32" s="28">
        <v>83.203480955900915</v>
      </c>
      <c r="O32" s="28">
        <f>(O38/O37)*100</f>
        <v>83.508528090311458</v>
      </c>
      <c r="P32" s="22">
        <v>82.959653716000005</v>
      </c>
      <c r="Q32" s="22">
        <v>83.130993939000007</v>
      </c>
      <c r="R32" s="22">
        <v>82.908725238000002</v>
      </c>
      <c r="S32" s="22">
        <v>82.854861567</v>
      </c>
      <c r="T32" s="22">
        <v>82.260411877999999</v>
      </c>
      <c r="U32" s="22">
        <v>82.189564144000002</v>
      </c>
    </row>
    <row r="33" spans="1:21" ht="14.25" customHeight="1" x14ac:dyDescent="0.25">
      <c r="A33" s="29" t="s">
        <v>6</v>
      </c>
      <c r="B33" s="30">
        <v>60.523716878833071</v>
      </c>
      <c r="C33" s="30">
        <v>59.808867542380398</v>
      </c>
      <c r="D33" s="30">
        <v>59.341575342790875</v>
      </c>
      <c r="E33" s="30">
        <v>59.227640148090323</v>
      </c>
      <c r="F33" s="30">
        <v>59.68906312562455</v>
      </c>
      <c r="G33" s="30">
        <v>59.624255475596378</v>
      </c>
      <c r="H33" s="30">
        <v>59.468343457581618</v>
      </c>
      <c r="I33" s="30">
        <v>60.903945262512451</v>
      </c>
      <c r="J33" s="30">
        <v>61.644791663796163</v>
      </c>
      <c r="K33" s="30">
        <v>62.369524625497128</v>
      </c>
      <c r="L33" s="30">
        <v>61.225545391166222</v>
      </c>
      <c r="M33" s="30">
        <v>61.071669262497196</v>
      </c>
      <c r="N33" s="30">
        <v>61.708787396771172</v>
      </c>
      <c r="O33" s="30">
        <f>(O39/O38)*100</f>
        <v>62.189252080614096</v>
      </c>
      <c r="P33" s="23">
        <v>61.750949812000002</v>
      </c>
      <c r="Q33" s="23">
        <v>61.423430418999999</v>
      </c>
      <c r="R33" s="23">
        <v>62.100895995000002</v>
      </c>
      <c r="S33" s="23">
        <v>63.233751128999998</v>
      </c>
      <c r="T33" s="23">
        <v>63.365653557000002</v>
      </c>
      <c r="U33" s="23">
        <v>63.593584829000001</v>
      </c>
    </row>
    <row r="34" spans="1:21" ht="14.25" customHeight="1" x14ac:dyDescent="0.25">
      <c r="A34" s="27" t="s">
        <v>7</v>
      </c>
      <c r="B34" s="28">
        <v>50.84339848109267</v>
      </c>
      <c r="C34" s="28">
        <v>51.002376613142786</v>
      </c>
      <c r="D34" s="28">
        <v>50.636345650080941</v>
      </c>
      <c r="E34" s="28">
        <v>50.846374745575233</v>
      </c>
      <c r="F34" s="28">
        <v>51.887740801272386</v>
      </c>
      <c r="G34" s="28">
        <v>52.090549302900413</v>
      </c>
      <c r="H34" s="28">
        <v>52.103274216534899</v>
      </c>
      <c r="I34" s="28">
        <v>53.341019363893096</v>
      </c>
      <c r="J34" s="28">
        <v>54.333725255256418</v>
      </c>
      <c r="K34" s="28">
        <v>55.085843394074466</v>
      </c>
      <c r="L34" s="28">
        <v>53.205436558230886</v>
      </c>
      <c r="M34" s="28">
        <v>52.609515546400822</v>
      </c>
      <c r="N34" s="28">
        <v>52.586862739951357</v>
      </c>
      <c r="O34" s="28">
        <f>(O40/O38)*100</f>
        <v>53.744998659992746</v>
      </c>
      <c r="P34" s="22">
        <v>53.720621135999998</v>
      </c>
      <c r="Q34" s="22">
        <v>53.987981945000001</v>
      </c>
      <c r="R34" s="22">
        <v>54.893969355000003</v>
      </c>
      <c r="S34" s="22">
        <v>56.405604300999997</v>
      </c>
      <c r="T34" s="22">
        <v>56.520581159000002</v>
      </c>
      <c r="U34" s="22">
        <v>57.079284868000002</v>
      </c>
    </row>
    <row r="35" spans="1:21" ht="14.25" customHeight="1" x14ac:dyDescent="0.25">
      <c r="A35" s="29" t="s">
        <v>8</v>
      </c>
      <c r="B35" s="30">
        <v>15.99401455506694</v>
      </c>
      <c r="C35" s="30">
        <v>14.724802865568746</v>
      </c>
      <c r="D35" s="30">
        <v>14.669259902173645</v>
      </c>
      <c r="E35" s="30">
        <v>14.150935962680611</v>
      </c>
      <c r="F35" s="30">
        <v>13.069935957837236</v>
      </c>
      <c r="G35" s="30">
        <v>12.635304561824451</v>
      </c>
      <c r="H35" s="30">
        <v>12.384856659225415</v>
      </c>
      <c r="I35" s="30">
        <v>12.417792885437843</v>
      </c>
      <c r="J35" s="30">
        <v>11.860386795611483</v>
      </c>
      <c r="K35" s="30">
        <v>11.678269595861304</v>
      </c>
      <c r="L35" s="30">
        <v>13.099714530845793</v>
      </c>
      <c r="M35" s="30">
        <v>13.856103313827328</v>
      </c>
      <c r="N35" s="30">
        <v>14.782213235023356</v>
      </c>
      <c r="O35" s="30">
        <f>(O41/O39)*100</f>
        <v>13.578316422867104</v>
      </c>
      <c r="P35" s="23">
        <v>13.004380824</v>
      </c>
      <c r="Q35" s="23">
        <v>12.105231543</v>
      </c>
      <c r="R35" s="23">
        <v>11.605189466000001</v>
      </c>
      <c r="S35" s="23">
        <v>10.798263121</v>
      </c>
      <c r="T35" s="23">
        <v>10.802496326</v>
      </c>
      <c r="U35" s="23">
        <v>10.243643252</v>
      </c>
    </row>
    <row r="36" spans="1:21" ht="14.25" customHeight="1" x14ac:dyDescent="0.25">
      <c r="A36" s="27"/>
      <c r="B36" s="31"/>
      <c r="C36" s="31"/>
      <c r="D36" s="31"/>
      <c r="E36" s="31"/>
      <c r="F36" s="31"/>
      <c r="G36" s="31"/>
      <c r="H36" s="31"/>
      <c r="I36" s="31"/>
      <c r="J36" s="31"/>
      <c r="K36" s="31"/>
      <c r="L36" s="31"/>
      <c r="M36" s="31"/>
      <c r="N36" s="31"/>
      <c r="O36" s="14"/>
      <c r="P36" s="14"/>
      <c r="Q36" s="14"/>
      <c r="R36" s="14"/>
      <c r="S36" s="14"/>
      <c r="T36" s="14"/>
      <c r="U36" s="14"/>
    </row>
    <row r="37" spans="1:21" ht="14.25" customHeight="1" x14ac:dyDescent="0.25">
      <c r="A37" s="29" t="s">
        <v>10</v>
      </c>
      <c r="B37" s="32">
        <v>4928.66</v>
      </c>
      <c r="C37" s="32">
        <v>4971.9689600000002</v>
      </c>
      <c r="D37" s="32">
        <v>4703.1997000000001</v>
      </c>
      <c r="E37" s="32">
        <v>4494.9852300000002</v>
      </c>
      <c r="F37" s="32">
        <v>4549.5454099999997</v>
      </c>
      <c r="G37" s="32">
        <v>4967.7920599999998</v>
      </c>
      <c r="H37" s="32">
        <v>5104.7152499999993</v>
      </c>
      <c r="I37" s="32">
        <v>5356.74118</v>
      </c>
      <c r="J37" s="32">
        <v>5059.6911199999995</v>
      </c>
      <c r="K37" s="32">
        <v>4910.76523</v>
      </c>
      <c r="L37" s="32">
        <v>4627.5106100000003</v>
      </c>
      <c r="M37" s="32">
        <v>4724.58061</v>
      </c>
      <c r="N37" s="32">
        <v>5046.4138300000004</v>
      </c>
      <c r="O37" s="15">
        <v>5053.3755420000007</v>
      </c>
      <c r="P37" s="15">
        <v>4884.5513870000004</v>
      </c>
      <c r="Q37" s="15">
        <v>4721.6914129999996</v>
      </c>
      <c r="R37" s="15">
        <v>4808.922904</v>
      </c>
      <c r="S37" s="15">
        <v>5296.177678</v>
      </c>
      <c r="T37" s="15">
        <v>5489.9437660000003</v>
      </c>
      <c r="U37" s="15">
        <v>5746.9810539999999</v>
      </c>
    </row>
    <row r="38" spans="1:21" ht="14.25" customHeight="1" x14ac:dyDescent="0.25">
      <c r="A38" s="27" t="s">
        <v>11</v>
      </c>
      <c r="B38" s="31">
        <v>4050.28</v>
      </c>
      <c r="C38" s="31">
        <v>4049.2075999999997</v>
      </c>
      <c r="D38" s="31">
        <v>3851.0155599999998</v>
      </c>
      <c r="E38" s="31">
        <v>3697.1194100000002</v>
      </c>
      <c r="F38" s="31">
        <v>3735.2424099999998</v>
      </c>
      <c r="G38" s="31">
        <v>4025.5245299999997</v>
      </c>
      <c r="H38" s="31">
        <v>4103.7038499999999</v>
      </c>
      <c r="I38" s="31">
        <v>4278.6194699999996</v>
      </c>
      <c r="J38" s="31">
        <v>4093.3663200000001</v>
      </c>
      <c r="K38" s="31">
        <v>3996.2090700000003</v>
      </c>
      <c r="L38" s="31">
        <v>3806.5958500000002</v>
      </c>
      <c r="M38" s="31">
        <v>3918.3156100000001</v>
      </c>
      <c r="N38" s="31">
        <v>4198.7919700000002</v>
      </c>
      <c r="O38" s="14">
        <v>4219.9995339999996</v>
      </c>
      <c r="P38" s="14">
        <v>4052.2069160000001</v>
      </c>
      <c r="Q38" s="14">
        <v>3925.1890020000001</v>
      </c>
      <c r="R38" s="14">
        <v>3987.0166770000001</v>
      </c>
      <c r="S38" s="14">
        <v>4388.1406829999996</v>
      </c>
      <c r="T38" s="14">
        <v>4516.050354</v>
      </c>
      <c r="U38" s="14">
        <v>4723.4186799999998</v>
      </c>
    </row>
    <row r="39" spans="1:21" ht="14.25" customHeight="1" x14ac:dyDescent="0.25">
      <c r="A39" s="29" t="s">
        <v>12</v>
      </c>
      <c r="B39" s="32">
        <v>2451.38</v>
      </c>
      <c r="C39" s="32">
        <v>2421.78521</v>
      </c>
      <c r="D39" s="32">
        <v>2285.2532999999999</v>
      </c>
      <c r="E39" s="32">
        <v>2189.7165800000002</v>
      </c>
      <c r="F39" s="32">
        <v>2229.5311999999999</v>
      </c>
      <c r="G39" s="32">
        <v>2400.18903</v>
      </c>
      <c r="H39" s="32">
        <v>2440.4047</v>
      </c>
      <c r="I39" s="32">
        <v>2605.8480599999998</v>
      </c>
      <c r="J39" s="32">
        <v>2523.3471399999999</v>
      </c>
      <c r="K39" s="32">
        <v>2492.4166</v>
      </c>
      <c r="L39" s="32">
        <v>2330.60907</v>
      </c>
      <c r="M39" s="32">
        <v>2392.9807499999997</v>
      </c>
      <c r="N39" s="32">
        <v>2591.0236100000002</v>
      </c>
      <c r="O39" s="15">
        <v>2624.386148</v>
      </c>
      <c r="P39" s="15">
        <v>2502.2762590000002</v>
      </c>
      <c r="Q39" s="15">
        <v>2410.9857360000001</v>
      </c>
      <c r="R39" s="15">
        <v>2475.9730800000002</v>
      </c>
      <c r="S39" s="15">
        <v>2774.7859589999998</v>
      </c>
      <c r="T39" s="15">
        <v>2861.6248220000002</v>
      </c>
      <c r="U39" s="15">
        <v>3003.7912649999998</v>
      </c>
    </row>
    <row r="40" spans="1:21" ht="14.25" customHeight="1" x14ac:dyDescent="0.25">
      <c r="A40" s="27" t="s">
        <v>13</v>
      </c>
      <c r="B40" s="31">
        <v>2059.3000000000002</v>
      </c>
      <c r="C40" s="31">
        <v>2065.19211</v>
      </c>
      <c r="D40" s="31">
        <v>1950.0135499999999</v>
      </c>
      <c r="E40" s="31">
        <v>1879.8511900000001</v>
      </c>
      <c r="F40" s="31">
        <v>1938.1329000000001</v>
      </c>
      <c r="G40" s="31">
        <v>2096.9178400000001</v>
      </c>
      <c r="H40" s="31">
        <v>2138.1640699999998</v>
      </c>
      <c r="I40" s="31">
        <v>2282.2592399999999</v>
      </c>
      <c r="J40" s="31">
        <v>2224.0784100000001</v>
      </c>
      <c r="K40" s="31">
        <v>2201.3454699999998</v>
      </c>
      <c r="L40" s="31">
        <v>2025.31594</v>
      </c>
      <c r="M40" s="31">
        <v>2061.4068600000001</v>
      </c>
      <c r="N40" s="31">
        <v>2208.0129699999998</v>
      </c>
      <c r="O40" s="14">
        <v>2268.038693</v>
      </c>
      <c r="P40" s="14">
        <v>2176.8707250000002</v>
      </c>
      <c r="Q40" s="14">
        <v>2119.13033</v>
      </c>
      <c r="R40" s="14">
        <v>2188.6317130000002</v>
      </c>
      <c r="S40" s="14">
        <v>2475.1572700000002</v>
      </c>
      <c r="T40" s="14">
        <v>2552.4979050000002</v>
      </c>
      <c r="U40" s="14">
        <v>2696.0936040000001</v>
      </c>
    </row>
    <row r="41" spans="1:21" ht="14.25" customHeight="1" x14ac:dyDescent="0.25">
      <c r="A41" s="29" t="s">
        <v>14</v>
      </c>
      <c r="B41" s="32">
        <v>392.074074</v>
      </c>
      <c r="C41" s="32">
        <v>356.60309800000005</v>
      </c>
      <c r="D41" s="32">
        <v>335.22974599999998</v>
      </c>
      <c r="E41" s="32">
        <v>309.86539099999999</v>
      </c>
      <c r="F41" s="32">
        <v>291.39830000000001</v>
      </c>
      <c r="G41" s="32">
        <v>303.27119400000004</v>
      </c>
      <c r="H41" s="32">
        <v>302.24062400000003</v>
      </c>
      <c r="I41" s="32">
        <v>323.58881500000001</v>
      </c>
      <c r="J41" s="32">
        <v>299.27873099999999</v>
      </c>
      <c r="K41" s="32">
        <v>291.07113000000004</v>
      </c>
      <c r="L41" s="32">
        <v>305.303135</v>
      </c>
      <c r="M41" s="32">
        <v>331.57388500000002</v>
      </c>
      <c r="N41" s="32">
        <v>383.01063499999998</v>
      </c>
      <c r="O41" s="15">
        <v>356.34745533333336</v>
      </c>
      <c r="P41" s="15">
        <v>325.40553399999999</v>
      </c>
      <c r="Q41" s="15">
        <v>291.85540600000002</v>
      </c>
      <c r="R41" s="15">
        <v>287.34136699999999</v>
      </c>
      <c r="S41" s="15">
        <v>299.62868900000001</v>
      </c>
      <c r="T41" s="15">
        <v>309.12691599999999</v>
      </c>
      <c r="U41" s="15">
        <v>307.69766099999998</v>
      </c>
    </row>
    <row r="42" spans="1:21" ht="14.25" customHeight="1" x14ac:dyDescent="0.25">
      <c r="A42" s="33" t="s">
        <v>15</v>
      </c>
      <c r="B42" s="34">
        <v>1598.8999999999999</v>
      </c>
      <c r="C42" s="34">
        <v>1627.42239</v>
      </c>
      <c r="D42" s="34">
        <v>1565.76226</v>
      </c>
      <c r="E42" s="34">
        <v>1507.39284</v>
      </c>
      <c r="F42" s="34">
        <v>1505.7112099999999</v>
      </c>
      <c r="G42" s="34">
        <v>1625.3354899999999</v>
      </c>
      <c r="H42" s="34">
        <v>1663.2991500000001</v>
      </c>
      <c r="I42" s="34">
        <v>1672.7714099999998</v>
      </c>
      <c r="J42" s="34">
        <v>1570.00918</v>
      </c>
      <c r="K42" s="34">
        <v>1503.7924700000001</v>
      </c>
      <c r="L42" s="34">
        <v>1475.98678</v>
      </c>
      <c r="M42" s="34">
        <v>1525.3248599999999</v>
      </c>
      <c r="N42" s="34">
        <v>1607.75836</v>
      </c>
      <c r="O42" s="16">
        <v>1595.6133866666667</v>
      </c>
      <c r="P42" s="16">
        <v>1549.9306570000001</v>
      </c>
      <c r="Q42" s="16">
        <v>1514.2032670000001</v>
      </c>
      <c r="R42" s="16">
        <v>1511.0435970000001</v>
      </c>
      <c r="S42" s="16">
        <v>1613.354724</v>
      </c>
      <c r="T42" s="16">
        <v>1654.425532</v>
      </c>
      <c r="U42" s="16">
        <v>1719.6274149999999</v>
      </c>
    </row>
    <row r="43" spans="1:21" ht="14.25" customHeight="1" x14ac:dyDescent="0.25">
      <c r="A43" s="1"/>
      <c r="B43" s="1"/>
      <c r="C43" s="1"/>
      <c r="D43" s="1"/>
      <c r="E43" s="1"/>
      <c r="F43" s="1"/>
      <c r="G43" s="1"/>
      <c r="H43" s="1"/>
      <c r="I43" s="1"/>
      <c r="J43" s="1"/>
      <c r="K43" s="1"/>
      <c r="L43" s="1"/>
      <c r="M43" s="1"/>
      <c r="N43" s="1"/>
    </row>
    <row r="44" spans="1:21" ht="14.25" customHeight="1" x14ac:dyDescent="0.25">
      <c r="A44" s="1"/>
      <c r="B44" s="1"/>
      <c r="C44" s="1"/>
      <c r="D44" s="1"/>
      <c r="E44" s="1"/>
      <c r="F44" s="1"/>
      <c r="G44" s="1"/>
      <c r="H44" s="1"/>
      <c r="I44" s="1"/>
      <c r="J44" s="1"/>
      <c r="K44" s="1"/>
      <c r="L44" s="1"/>
      <c r="M44" s="1"/>
      <c r="N44" s="1"/>
    </row>
    <row r="45" spans="1:21" ht="17.25" x14ac:dyDescent="0.3">
      <c r="A45" s="185" t="s">
        <v>17</v>
      </c>
      <c r="B45" s="1"/>
      <c r="C45" s="1"/>
      <c r="D45" s="1"/>
      <c r="E45" s="1"/>
      <c r="F45" s="1"/>
      <c r="G45" s="1"/>
      <c r="H45" s="1"/>
      <c r="I45" s="1"/>
      <c r="J45" s="1"/>
      <c r="N45" s="1"/>
    </row>
    <row r="46" spans="1:21" ht="14.25" customHeight="1" x14ac:dyDescent="0.25">
      <c r="A46" s="146" t="s">
        <v>4</v>
      </c>
      <c r="B46" s="145">
        <v>2021</v>
      </c>
      <c r="C46" s="145"/>
      <c r="D46" s="145"/>
      <c r="E46" s="145"/>
      <c r="F46" s="145"/>
      <c r="G46" s="145"/>
      <c r="H46" s="145"/>
      <c r="I46" s="145"/>
      <c r="J46" s="145"/>
      <c r="K46" s="145"/>
      <c r="L46" s="145"/>
      <c r="M46" s="145"/>
      <c r="N46" s="144">
        <v>2022</v>
      </c>
      <c r="O46" s="144"/>
      <c r="P46" s="144"/>
      <c r="Q46" s="144"/>
      <c r="R46" s="144"/>
      <c r="S46" s="144"/>
      <c r="T46" s="42"/>
      <c r="U46" s="42"/>
    </row>
    <row r="47" spans="1:21" ht="14.25" customHeight="1" x14ac:dyDescent="0.25">
      <c r="A47" s="147"/>
      <c r="B47" s="26" t="s">
        <v>90</v>
      </c>
      <c r="C47" s="26" t="s">
        <v>91</v>
      </c>
      <c r="D47" s="26" t="s">
        <v>92</v>
      </c>
      <c r="E47" s="26" t="s">
        <v>93</v>
      </c>
      <c r="F47" s="26" t="s">
        <v>94</v>
      </c>
      <c r="G47" s="26" t="s">
        <v>95</v>
      </c>
      <c r="H47" s="26" t="s">
        <v>96</v>
      </c>
      <c r="I47" s="26" t="s">
        <v>97</v>
      </c>
      <c r="J47" s="26" t="s">
        <v>98</v>
      </c>
      <c r="K47" s="26" t="s">
        <v>99</v>
      </c>
      <c r="L47" s="26" t="s">
        <v>53</v>
      </c>
      <c r="M47" s="26" t="s">
        <v>54</v>
      </c>
      <c r="N47" s="26" t="s">
        <v>100</v>
      </c>
      <c r="O47" s="38" t="s">
        <v>131</v>
      </c>
      <c r="P47" s="44" t="s">
        <v>134</v>
      </c>
      <c r="Q47" s="50" t="s">
        <v>135</v>
      </c>
      <c r="R47" s="65" t="s">
        <v>145</v>
      </c>
      <c r="S47" s="69" t="s">
        <v>213</v>
      </c>
      <c r="T47" s="101" t="s">
        <v>215</v>
      </c>
      <c r="U47" s="117" t="s">
        <v>222</v>
      </c>
    </row>
    <row r="48" spans="1:21" ht="14.25" customHeight="1" x14ac:dyDescent="0.25">
      <c r="A48" s="27" t="s">
        <v>5</v>
      </c>
      <c r="B48" s="28">
        <v>77.715399330231108</v>
      </c>
      <c r="C48" s="28">
        <v>77.803954621132903</v>
      </c>
      <c r="D48" s="28">
        <v>77.817395210740756</v>
      </c>
      <c r="E48" s="28">
        <v>77.814369306892331</v>
      </c>
      <c r="F48" s="28">
        <v>77.888533854692085</v>
      </c>
      <c r="G48" s="28">
        <v>77.996247249369674</v>
      </c>
      <c r="H48" s="28">
        <v>78.091134027456093</v>
      </c>
      <c r="I48" s="28">
        <v>78.20210464418173</v>
      </c>
      <c r="J48" s="28">
        <v>78.108251461169544</v>
      </c>
      <c r="K48" s="28">
        <v>78.112819578458357</v>
      </c>
      <c r="L48" s="28">
        <v>77.994813516051835</v>
      </c>
      <c r="M48" s="28">
        <v>77.908367602254529</v>
      </c>
      <c r="N48" s="28">
        <v>77.833789473805439</v>
      </c>
      <c r="O48" s="28">
        <v>77.828628624200562</v>
      </c>
      <c r="P48" s="22">
        <v>77.942734422000001</v>
      </c>
      <c r="Q48" s="22">
        <v>77.969021874999996</v>
      </c>
      <c r="R48" s="22">
        <v>78.013457404999997</v>
      </c>
      <c r="S48" s="22">
        <v>78.002738792000002</v>
      </c>
      <c r="T48" s="22">
        <v>78.095600380999997</v>
      </c>
      <c r="U48" s="22">
        <v>78.090644612000006</v>
      </c>
    </row>
    <row r="49" spans="1:21" ht="14.25" customHeight="1" x14ac:dyDescent="0.25">
      <c r="A49" s="29" t="s">
        <v>6</v>
      </c>
      <c r="B49" s="30">
        <v>63.279960040491879</v>
      </c>
      <c r="C49" s="30">
        <v>63.179649828049065</v>
      </c>
      <c r="D49" s="30">
        <v>62.77342993771142</v>
      </c>
      <c r="E49" s="30">
        <v>62.580867678271687</v>
      </c>
      <c r="F49" s="30">
        <v>62.534754540200964</v>
      </c>
      <c r="G49" s="30">
        <v>62.490219088471733</v>
      </c>
      <c r="H49" s="30">
        <v>62.318056377726037</v>
      </c>
      <c r="I49" s="30">
        <v>62.35993566501562</v>
      </c>
      <c r="J49" s="30">
        <v>62.634376622270572</v>
      </c>
      <c r="K49" s="30">
        <v>63.004040644279712</v>
      </c>
      <c r="L49" s="30">
        <v>63.561054396105433</v>
      </c>
      <c r="M49" s="30">
        <v>64.24127887322544</v>
      </c>
      <c r="N49" s="30">
        <v>64.905786158864316</v>
      </c>
      <c r="O49" s="30">
        <v>65.087836774230425</v>
      </c>
      <c r="P49" s="23">
        <v>65.031747682000002</v>
      </c>
      <c r="Q49" s="23">
        <v>65.040553832000001</v>
      </c>
      <c r="R49" s="23">
        <v>64.910370755000002</v>
      </c>
      <c r="S49" s="23">
        <v>64.726090193999994</v>
      </c>
      <c r="T49" s="23">
        <v>64.835668794</v>
      </c>
      <c r="U49" s="23">
        <v>65.029020650999996</v>
      </c>
    </row>
    <row r="50" spans="1:21" ht="14.25" customHeight="1" x14ac:dyDescent="0.25">
      <c r="A50" s="27" t="s">
        <v>7</v>
      </c>
      <c r="B50" s="28">
        <v>51.912247229100913</v>
      </c>
      <c r="C50" s="28">
        <v>52.251166825712595</v>
      </c>
      <c r="D50" s="28">
        <v>52.144937549077675</v>
      </c>
      <c r="E50" s="28">
        <v>52.07181516241279</v>
      </c>
      <c r="F50" s="28">
        <v>52.568049275711296</v>
      </c>
      <c r="G50" s="28">
        <v>53.072205450169022</v>
      </c>
      <c r="H50" s="28">
        <v>53.564839563205403</v>
      </c>
      <c r="I50" s="28">
        <v>53.942744100800425</v>
      </c>
      <c r="J50" s="28">
        <v>54.512253514601362</v>
      </c>
      <c r="K50" s="28">
        <v>55.082232484122414</v>
      </c>
      <c r="L50" s="28">
        <v>55.006082226316458</v>
      </c>
      <c r="M50" s="28">
        <v>55.351381429261295</v>
      </c>
      <c r="N50" s="28">
        <v>55.694586297005969</v>
      </c>
      <c r="O50" s="28">
        <v>56.691560150206477</v>
      </c>
      <c r="P50" s="22">
        <v>57.126903917999996</v>
      </c>
      <c r="Q50" s="22">
        <v>57.291950784000001</v>
      </c>
      <c r="R50" s="22">
        <v>57.246193470000001</v>
      </c>
      <c r="S50" s="22">
        <v>57.076071806999998</v>
      </c>
      <c r="T50" s="22">
        <v>57.387444381000002</v>
      </c>
      <c r="U50" s="22">
        <v>57.758441955000002</v>
      </c>
    </row>
    <row r="51" spans="1:21" ht="14.25" customHeight="1" x14ac:dyDescent="0.25">
      <c r="A51" s="29" t="s">
        <v>8</v>
      </c>
      <c r="B51" s="30">
        <v>17.964141936393823</v>
      </c>
      <c r="C51" s="30">
        <v>17.297473239566088</v>
      </c>
      <c r="D51" s="30">
        <v>16.931514513027533</v>
      </c>
      <c r="E51" s="30">
        <v>16.792756184496586</v>
      </c>
      <c r="F51" s="30">
        <v>15.937804656329391</v>
      </c>
      <c r="G51" s="30">
        <v>15.071180367048207</v>
      </c>
      <c r="H51" s="30">
        <v>14.04603627838279</v>
      </c>
      <c r="I51" s="30">
        <v>13.497817631132328</v>
      </c>
      <c r="J51" s="30">
        <v>12.96745495866179</v>
      </c>
      <c r="K51" s="30">
        <v>12.573492256443453</v>
      </c>
      <c r="L51" s="30">
        <v>13.459396273771185</v>
      </c>
      <c r="M51" s="30">
        <v>13.838294646862625</v>
      </c>
      <c r="N51" s="30">
        <v>14.191587531184144</v>
      </c>
      <c r="O51" s="30">
        <v>12.899916543774584</v>
      </c>
      <c r="P51" s="23">
        <v>12.155361106000001</v>
      </c>
      <c r="Q51" s="23">
        <v>11.913494875</v>
      </c>
      <c r="R51" s="23">
        <v>11.80732323</v>
      </c>
      <c r="S51" s="23">
        <v>11.819064558999999</v>
      </c>
      <c r="T51" s="23">
        <v>11.487850054999999</v>
      </c>
      <c r="U51" s="23">
        <v>11.180513905</v>
      </c>
    </row>
    <row r="52" spans="1:21" ht="14.25" customHeight="1" x14ac:dyDescent="0.25">
      <c r="A52" s="27"/>
      <c r="B52" s="31"/>
      <c r="C52" s="31"/>
      <c r="D52" s="31"/>
      <c r="E52" s="31"/>
      <c r="F52" s="31"/>
      <c r="G52" s="31"/>
      <c r="H52" s="31"/>
      <c r="I52" s="31"/>
      <c r="J52" s="31"/>
      <c r="K52" s="31"/>
      <c r="L52" s="31"/>
      <c r="M52" s="31"/>
      <c r="N52" s="31"/>
      <c r="O52" s="14"/>
      <c r="P52" s="14"/>
      <c r="Q52" s="14"/>
      <c r="R52" s="14"/>
      <c r="S52" s="14"/>
      <c r="T52" s="14"/>
      <c r="U52" s="14"/>
    </row>
    <row r="53" spans="1:21" ht="14.25" customHeight="1" x14ac:dyDescent="0.25">
      <c r="A53" s="29" t="s">
        <v>10</v>
      </c>
      <c r="B53" s="32">
        <v>32871.040000000001</v>
      </c>
      <c r="C53" s="32">
        <v>32919.031589999999</v>
      </c>
      <c r="D53" s="32">
        <v>33248.530910000001</v>
      </c>
      <c r="E53" s="32">
        <v>33537.173060000001</v>
      </c>
      <c r="F53" s="32">
        <v>33574.659370000001</v>
      </c>
      <c r="G53" s="32">
        <v>33234.550409999996</v>
      </c>
      <c r="H53" s="32">
        <v>33165.587480000002</v>
      </c>
      <c r="I53" s="32">
        <v>32941.053220000002</v>
      </c>
      <c r="J53" s="32">
        <v>33240.817640000001</v>
      </c>
      <c r="K53" s="32">
        <v>33403.179940000002</v>
      </c>
      <c r="L53" s="32">
        <v>33732.058510000003</v>
      </c>
      <c r="M53" s="32">
        <v>33702.459130000003</v>
      </c>
      <c r="N53" s="32">
        <v>33445.851880000002</v>
      </c>
      <c r="O53" s="15">
        <v>33500.687785333335</v>
      </c>
      <c r="P53" s="15">
        <v>33716.132076000002</v>
      </c>
      <c r="Q53" s="15">
        <v>33920.504735000002</v>
      </c>
      <c r="R53" s="15">
        <v>33875.579857999997</v>
      </c>
      <c r="S53" s="15">
        <v>33447.368833</v>
      </c>
      <c r="T53" s="15">
        <v>33306.914337000002</v>
      </c>
      <c r="U53" s="15">
        <v>33079.641351999999</v>
      </c>
    </row>
    <row r="54" spans="1:21" ht="14.25" customHeight="1" x14ac:dyDescent="0.25">
      <c r="A54" s="27" t="s">
        <v>11</v>
      </c>
      <c r="B54" s="31">
        <v>25545.86</v>
      </c>
      <c r="C54" s="31">
        <v>25612.308400000002</v>
      </c>
      <c r="D54" s="31">
        <v>25873.140700000004</v>
      </c>
      <c r="E54" s="31">
        <v>26096.739700000002</v>
      </c>
      <c r="F54" s="31">
        <v>26150.809929999999</v>
      </c>
      <c r="G54" s="31">
        <v>25921.702110000002</v>
      </c>
      <c r="H54" s="31">
        <v>25899.38337</v>
      </c>
      <c r="I54" s="31">
        <v>25760.59691</v>
      </c>
      <c r="J54" s="31">
        <v>25963.821430000004</v>
      </c>
      <c r="K54" s="31">
        <v>26092.165679999998</v>
      </c>
      <c r="L54" s="31">
        <v>26309.256129999998</v>
      </c>
      <c r="M54" s="31">
        <v>26257.035749999999</v>
      </c>
      <c r="N54" s="31">
        <v>26032.173940000001</v>
      </c>
      <c r="O54" s="14">
        <v>26073.125883000001</v>
      </c>
      <c r="P54" s="14">
        <v>26279.275280999998</v>
      </c>
      <c r="Q54" s="14">
        <v>26447.485756999999</v>
      </c>
      <c r="R54" s="14">
        <v>26427.511063000002</v>
      </c>
      <c r="S54" s="14">
        <v>26089.863743000002</v>
      </c>
      <c r="T54" s="14">
        <v>26011.23472</v>
      </c>
      <c r="U54" s="14">
        <v>25832.105167000002</v>
      </c>
    </row>
    <row r="55" spans="1:21" ht="14.25" customHeight="1" x14ac:dyDescent="0.25">
      <c r="A55" s="29" t="s">
        <v>12</v>
      </c>
      <c r="B55" s="32">
        <v>16165.41</v>
      </c>
      <c r="C55" s="32">
        <v>16181.766759999999</v>
      </c>
      <c r="D55" s="32">
        <v>16241.457850000001</v>
      </c>
      <c r="E55" s="32">
        <v>16331.566139999999</v>
      </c>
      <c r="F55" s="32">
        <v>16353.344799999999</v>
      </c>
      <c r="G55" s="32">
        <v>16198.52844</v>
      </c>
      <c r="H55" s="32">
        <v>16139.992330000001</v>
      </c>
      <c r="I55" s="32">
        <v>16064.291660000001</v>
      </c>
      <c r="J55" s="32">
        <v>16262.277699999999</v>
      </c>
      <c r="K55" s="32">
        <v>16439.11867</v>
      </c>
      <c r="L55" s="32">
        <v>16722.440600000002</v>
      </c>
      <c r="M55" s="32">
        <v>16867.85556</v>
      </c>
      <c r="N55" s="32">
        <v>16896.387150000002</v>
      </c>
      <c r="O55" s="15">
        <v>16970.433616666665</v>
      </c>
      <c r="P55" s="15">
        <v>17089.871994000001</v>
      </c>
      <c r="Q55" s="15">
        <v>17201.591210999999</v>
      </c>
      <c r="R55" s="15">
        <v>17154.195412000001</v>
      </c>
      <c r="S55" s="15">
        <v>16886.948737999999</v>
      </c>
      <c r="T55" s="15">
        <v>16864.557991999998</v>
      </c>
      <c r="U55" s="15">
        <v>16798.365003999999</v>
      </c>
    </row>
    <row r="56" spans="1:21" ht="14.25" customHeight="1" x14ac:dyDescent="0.25">
      <c r="A56" s="27" t="s">
        <v>13</v>
      </c>
      <c r="B56" s="31">
        <v>13261.43</v>
      </c>
      <c r="C56" s="31">
        <v>13382.72999</v>
      </c>
      <c r="D56" s="31">
        <v>13491.53306</v>
      </c>
      <c r="E56" s="31">
        <v>13589.046060000001</v>
      </c>
      <c r="F56" s="31">
        <v>13746.970650000001</v>
      </c>
      <c r="G56" s="31">
        <v>13757.218999999999</v>
      </c>
      <c r="H56" s="31">
        <v>13872.96315</v>
      </c>
      <c r="I56" s="31">
        <v>13895.97287</v>
      </c>
      <c r="J56" s="31">
        <v>14153.46416</v>
      </c>
      <c r="K56" s="31">
        <v>14372.147359999999</v>
      </c>
      <c r="L56" s="31">
        <v>14471.691060000001</v>
      </c>
      <c r="M56" s="31">
        <v>14533.632009999999</v>
      </c>
      <c r="N56" s="31">
        <v>14498.511579999999</v>
      </c>
      <c r="O56" s="14">
        <v>14781.261843</v>
      </c>
      <c r="P56" s="14">
        <v>15012.536340000001</v>
      </c>
      <c r="Q56" s="14">
        <v>15152.280524</v>
      </c>
      <c r="R56" s="14">
        <v>15128.744113000001</v>
      </c>
      <c r="S56" s="14">
        <v>14891.069364999999</v>
      </c>
      <c r="T56" s="14">
        <v>14927.182858</v>
      </c>
      <c r="U56" s="14">
        <v>14920.221469</v>
      </c>
    </row>
    <row r="57" spans="1:21" ht="14.25" customHeight="1" x14ac:dyDescent="0.25">
      <c r="A57" s="29" t="s">
        <v>14</v>
      </c>
      <c r="B57" s="32">
        <v>2903.9771970000002</v>
      </c>
      <c r="C57" s="32">
        <v>2799.036775</v>
      </c>
      <c r="D57" s="32">
        <v>2749.9247930000001</v>
      </c>
      <c r="E57" s="32">
        <v>2742.5200829999999</v>
      </c>
      <c r="F57" s="32">
        <v>2606.364149</v>
      </c>
      <c r="G57" s="32">
        <v>2441.3094380000002</v>
      </c>
      <c r="H57" s="32">
        <v>2267.0291779999998</v>
      </c>
      <c r="I57" s="32">
        <v>2168.3287920000002</v>
      </c>
      <c r="J57" s="32">
        <v>2108.8035360000003</v>
      </c>
      <c r="K57" s="32">
        <v>2066.971313</v>
      </c>
      <c r="L57" s="32">
        <v>2250.7395470000001</v>
      </c>
      <c r="M57" s="32">
        <v>2334.2235529999998</v>
      </c>
      <c r="N57" s="32">
        <v>2397.8655720000002</v>
      </c>
      <c r="O57" s="15">
        <v>2189.1717736666665</v>
      </c>
      <c r="P57" s="15">
        <v>2077.3356530000001</v>
      </c>
      <c r="Q57" s="15">
        <v>2049.3106870000001</v>
      </c>
      <c r="R57" s="15">
        <v>2025.4512999999999</v>
      </c>
      <c r="S57" s="15">
        <v>1995.879373</v>
      </c>
      <c r="T57" s="15">
        <v>1937.375135</v>
      </c>
      <c r="U57" s="15">
        <v>1878.1435349999999</v>
      </c>
    </row>
    <row r="58" spans="1:21" ht="14.25" customHeight="1" x14ac:dyDescent="0.25">
      <c r="A58" s="33" t="s">
        <v>15</v>
      </c>
      <c r="B58" s="34">
        <v>9380.4500000000007</v>
      </c>
      <c r="C58" s="34">
        <v>9430.5416399999995</v>
      </c>
      <c r="D58" s="34">
        <v>9631.6828499999992</v>
      </c>
      <c r="E58" s="34">
        <v>9765.1735599999993</v>
      </c>
      <c r="F58" s="34">
        <v>9797.4751299999989</v>
      </c>
      <c r="G58" s="34">
        <v>9723.1736700000001</v>
      </c>
      <c r="H58" s="34">
        <v>9759.3910399999986</v>
      </c>
      <c r="I58" s="34">
        <v>9696.2952399999995</v>
      </c>
      <c r="J58" s="34">
        <v>9701.5437299999994</v>
      </c>
      <c r="K58" s="34">
        <v>9653.03701</v>
      </c>
      <c r="L58" s="34">
        <v>9586.8255300000001</v>
      </c>
      <c r="M58" s="34">
        <v>9389.1701900000007</v>
      </c>
      <c r="N58" s="34">
        <v>9135.7867900000001</v>
      </c>
      <c r="O58" s="16">
        <v>9102.6922663333335</v>
      </c>
      <c r="P58" s="16">
        <v>9189.4032879999995</v>
      </c>
      <c r="Q58" s="16">
        <v>9245.8945459999995</v>
      </c>
      <c r="R58" s="16">
        <v>9273.3156510000008</v>
      </c>
      <c r="S58" s="16">
        <v>9202.9150050000007</v>
      </c>
      <c r="T58" s="16">
        <v>9146.6767280000004</v>
      </c>
      <c r="U58" s="16">
        <v>9033.7401630000004</v>
      </c>
    </row>
    <row r="59" spans="1:21" ht="14.25" customHeight="1" x14ac:dyDescent="0.25">
      <c r="A59" s="1"/>
      <c r="B59" s="1"/>
      <c r="C59" s="1"/>
      <c r="D59" s="1"/>
      <c r="E59" s="1"/>
      <c r="F59" s="1"/>
      <c r="G59" s="1"/>
      <c r="H59" s="1"/>
      <c r="I59" s="1"/>
      <c r="J59" s="1"/>
      <c r="K59" s="1"/>
      <c r="L59" s="1"/>
      <c r="M59" s="1"/>
      <c r="N59" s="1"/>
      <c r="S59" s="66"/>
    </row>
    <row r="60" spans="1:21" ht="14.25" customHeight="1" x14ac:dyDescent="0.25">
      <c r="A60" s="1"/>
      <c r="B60" s="1"/>
      <c r="C60" s="1"/>
      <c r="D60" s="1"/>
      <c r="E60" s="1"/>
      <c r="F60" s="1"/>
      <c r="G60" s="1"/>
      <c r="H60" s="1"/>
      <c r="I60" s="1"/>
      <c r="J60" s="1"/>
      <c r="K60" s="1"/>
      <c r="L60" s="1"/>
      <c r="M60" s="1"/>
      <c r="N60" s="1"/>
      <c r="S60" s="66"/>
    </row>
    <row r="61" spans="1:21" ht="17.25" x14ac:dyDescent="0.3">
      <c r="A61" s="185" t="s">
        <v>18</v>
      </c>
      <c r="B61" s="1"/>
      <c r="C61" s="1"/>
      <c r="D61" s="1"/>
      <c r="E61" s="1"/>
      <c r="F61" s="1"/>
      <c r="G61" s="1"/>
      <c r="H61" s="1"/>
      <c r="I61" s="1"/>
      <c r="J61" s="1"/>
      <c r="N61" s="1"/>
      <c r="S61" s="66"/>
    </row>
    <row r="62" spans="1:21" ht="14.25" customHeight="1" x14ac:dyDescent="0.25">
      <c r="A62" s="146" t="s">
        <v>4</v>
      </c>
      <c r="B62" s="145">
        <v>2021</v>
      </c>
      <c r="C62" s="145"/>
      <c r="D62" s="145"/>
      <c r="E62" s="145"/>
      <c r="F62" s="145"/>
      <c r="G62" s="145"/>
      <c r="H62" s="145"/>
      <c r="I62" s="145"/>
      <c r="J62" s="145"/>
      <c r="K62" s="145"/>
      <c r="L62" s="145"/>
      <c r="M62" s="145"/>
      <c r="N62" s="144">
        <v>2022</v>
      </c>
      <c r="O62" s="144"/>
      <c r="P62" s="144"/>
      <c r="Q62" s="144"/>
      <c r="R62" s="144"/>
      <c r="S62" s="144"/>
      <c r="T62" s="42"/>
      <c r="U62" s="42"/>
    </row>
    <row r="63" spans="1:21" ht="14.25" customHeight="1" x14ac:dyDescent="0.25">
      <c r="A63" s="147"/>
      <c r="B63" s="26" t="s">
        <v>90</v>
      </c>
      <c r="C63" s="26" t="s">
        <v>91</v>
      </c>
      <c r="D63" s="26" t="s">
        <v>92</v>
      </c>
      <c r="E63" s="26" t="s">
        <v>93</v>
      </c>
      <c r="F63" s="26" t="s">
        <v>94</v>
      </c>
      <c r="G63" s="26" t="s">
        <v>95</v>
      </c>
      <c r="H63" s="26" t="s">
        <v>96</v>
      </c>
      <c r="I63" s="26" t="s">
        <v>97</v>
      </c>
      <c r="J63" s="26" t="s">
        <v>98</v>
      </c>
      <c r="K63" s="26" t="s">
        <v>99</v>
      </c>
      <c r="L63" s="26" t="s">
        <v>53</v>
      </c>
      <c r="M63" s="26" t="s">
        <v>54</v>
      </c>
      <c r="N63" s="26" t="s">
        <v>100</v>
      </c>
      <c r="O63" s="38" t="s">
        <v>131</v>
      </c>
      <c r="P63" s="44" t="s">
        <v>134</v>
      </c>
      <c r="Q63" s="50" t="s">
        <v>135</v>
      </c>
      <c r="R63" s="65" t="s">
        <v>145</v>
      </c>
      <c r="S63" s="69" t="s">
        <v>213</v>
      </c>
      <c r="T63" s="101" t="s">
        <v>215</v>
      </c>
      <c r="U63" s="117" t="s">
        <v>222</v>
      </c>
    </row>
    <row r="64" spans="1:21" ht="14.25" customHeight="1" x14ac:dyDescent="0.25">
      <c r="A64" s="27" t="s">
        <v>5</v>
      </c>
      <c r="B64" s="28">
        <v>74.498134761011826</v>
      </c>
      <c r="C64" s="28">
        <v>78.037165097239082</v>
      </c>
      <c r="D64" s="28">
        <v>76.547340497321642</v>
      </c>
      <c r="E64" s="28">
        <v>77.274858508914761</v>
      </c>
      <c r="F64" s="28">
        <v>73.583315792749545</v>
      </c>
      <c r="G64" s="28">
        <v>76.563642122294723</v>
      </c>
      <c r="H64" s="28">
        <v>79.234323522628785</v>
      </c>
      <c r="I64" s="28">
        <v>77.338145392483725</v>
      </c>
      <c r="J64" s="28">
        <v>75.430756056821608</v>
      </c>
      <c r="K64" s="28">
        <v>72.270829727579255</v>
      </c>
      <c r="L64" s="28">
        <v>77.727972932876085</v>
      </c>
      <c r="M64" s="28">
        <v>78.655547307352265</v>
      </c>
      <c r="N64" s="28">
        <v>80.45824517858577</v>
      </c>
      <c r="O64" s="28">
        <v>78.792034245683269</v>
      </c>
      <c r="P64" s="22">
        <v>81.864263945000005</v>
      </c>
      <c r="Q64" s="22">
        <v>82.160392191</v>
      </c>
      <c r="R64" s="22">
        <v>82.278398105999997</v>
      </c>
      <c r="S64" s="22">
        <v>78.608220297000003</v>
      </c>
      <c r="T64" s="22">
        <v>79.222024085000001</v>
      </c>
      <c r="U64" s="22">
        <v>81.117752905000003</v>
      </c>
    </row>
    <row r="65" spans="1:21" ht="14.25" customHeight="1" x14ac:dyDescent="0.25">
      <c r="A65" s="29" t="s">
        <v>6</v>
      </c>
      <c r="B65" s="30">
        <v>52.828176940425223</v>
      </c>
      <c r="C65" s="30">
        <v>53.740700296062336</v>
      </c>
      <c r="D65" s="30">
        <v>51.77243017831259</v>
      </c>
      <c r="E65" s="30">
        <v>50.586234563524677</v>
      </c>
      <c r="F65" s="30">
        <v>51.065793783382816</v>
      </c>
      <c r="G65" s="30">
        <v>56.550375376019282</v>
      </c>
      <c r="H65" s="30">
        <v>54.488739610828532</v>
      </c>
      <c r="I65" s="30">
        <v>50.680110298724344</v>
      </c>
      <c r="J65" s="30">
        <v>48.233187986064976</v>
      </c>
      <c r="K65" s="30">
        <v>51.270368245017714</v>
      </c>
      <c r="L65" s="30">
        <v>53.046702861563723</v>
      </c>
      <c r="M65" s="30">
        <v>53.600758971939577</v>
      </c>
      <c r="N65" s="30">
        <v>55.427937649503768</v>
      </c>
      <c r="O65" s="30">
        <v>58.014469066408012</v>
      </c>
      <c r="P65" s="23">
        <v>57.224748357999999</v>
      </c>
      <c r="Q65" s="23">
        <v>54.636090224</v>
      </c>
      <c r="R65" s="23">
        <v>52.786727835999997</v>
      </c>
      <c r="S65" s="23">
        <v>56.082563237999999</v>
      </c>
      <c r="T65" s="23">
        <v>58.583730033000002</v>
      </c>
      <c r="U65" s="23">
        <v>60.582899888999997</v>
      </c>
    </row>
    <row r="66" spans="1:21" ht="14.25" customHeight="1" x14ac:dyDescent="0.25">
      <c r="A66" s="27" t="s">
        <v>7</v>
      </c>
      <c r="B66" s="28">
        <v>40.461970199021714</v>
      </c>
      <c r="C66" s="28">
        <v>44.27813662547922</v>
      </c>
      <c r="D66" s="28">
        <v>44.729146962926386</v>
      </c>
      <c r="E66" s="28">
        <v>44.637601575081895</v>
      </c>
      <c r="F66" s="28">
        <v>43.607771851775325</v>
      </c>
      <c r="G66" s="28">
        <v>47.431371489838703</v>
      </c>
      <c r="H66" s="28">
        <v>44.863597396800238</v>
      </c>
      <c r="I66" s="28">
        <v>42.917647654254921</v>
      </c>
      <c r="J66" s="28">
        <v>39.949275254073001</v>
      </c>
      <c r="K66" s="28">
        <v>43.87731285564891</v>
      </c>
      <c r="L66" s="28">
        <v>45.539928538148793</v>
      </c>
      <c r="M66" s="28">
        <v>46.998636102449318</v>
      </c>
      <c r="N66" s="28">
        <v>48.556787386321048</v>
      </c>
      <c r="O66" s="28">
        <v>49.800573381051358</v>
      </c>
      <c r="P66" s="22">
        <v>49.599989452999999</v>
      </c>
      <c r="Q66" s="22">
        <v>46.847825856999997</v>
      </c>
      <c r="R66" s="22">
        <v>46.605375604999999</v>
      </c>
      <c r="S66" s="22">
        <v>49.322479408</v>
      </c>
      <c r="T66" s="22">
        <v>51.044028619999999</v>
      </c>
      <c r="U66" s="22">
        <v>54.728943004000001</v>
      </c>
    </row>
    <row r="67" spans="1:21" ht="14.25" customHeight="1" x14ac:dyDescent="0.25">
      <c r="A67" s="29" t="s">
        <v>8</v>
      </c>
      <c r="B67" s="30">
        <v>23.411349472343687</v>
      </c>
      <c r="C67" s="30">
        <v>17.607816283399536</v>
      </c>
      <c r="D67" s="30">
        <v>13.604312548450997</v>
      </c>
      <c r="E67" s="30">
        <v>11.759390552965465</v>
      </c>
      <c r="F67" s="30">
        <v>14.604731078380844</v>
      </c>
      <c r="G67" s="30">
        <v>16.125452466331371</v>
      </c>
      <c r="H67" s="30">
        <v>17.664460817312992</v>
      </c>
      <c r="I67" s="30">
        <v>15.316585341811262</v>
      </c>
      <c r="J67" s="30">
        <v>17.174714411872579</v>
      </c>
      <c r="K67" s="30">
        <v>14.419742524924303</v>
      </c>
      <c r="L67" s="30">
        <v>14.151255023161873</v>
      </c>
      <c r="M67" s="30">
        <v>12.317219244333163</v>
      </c>
      <c r="N67" s="30">
        <v>12.396547444418315</v>
      </c>
      <c r="O67" s="30">
        <v>14.158357074602131</v>
      </c>
      <c r="P67" s="23">
        <v>13.324233175</v>
      </c>
      <c r="Q67" s="23">
        <v>14.254798128999999</v>
      </c>
      <c r="R67" s="23">
        <v>11.710050016</v>
      </c>
      <c r="S67" s="23">
        <v>12.053806816</v>
      </c>
      <c r="T67" s="23">
        <v>12.869957936</v>
      </c>
      <c r="U67" s="23">
        <v>9.6627214880000007</v>
      </c>
    </row>
    <row r="68" spans="1:21" ht="14.25" customHeight="1" x14ac:dyDescent="0.25">
      <c r="A68" s="27"/>
      <c r="B68" s="31"/>
      <c r="C68" s="31"/>
      <c r="D68" s="31"/>
      <c r="E68" s="31"/>
      <c r="F68" s="31"/>
      <c r="G68" s="31"/>
      <c r="H68" s="31"/>
      <c r="I68" s="31"/>
      <c r="J68" s="31"/>
      <c r="K68" s="31"/>
      <c r="L68" s="31"/>
      <c r="M68" s="31"/>
      <c r="N68" s="31"/>
      <c r="O68" s="31"/>
      <c r="P68" s="14"/>
      <c r="Q68" s="14"/>
      <c r="R68" s="14"/>
      <c r="S68" s="14"/>
      <c r="T68" s="14"/>
      <c r="U68" s="14"/>
    </row>
    <row r="69" spans="1:21" ht="14.25" customHeight="1" x14ac:dyDescent="0.25">
      <c r="A69" s="29" t="s">
        <v>10</v>
      </c>
      <c r="B69" s="32">
        <v>438.36125300000003</v>
      </c>
      <c r="C69" s="32">
        <v>395.358901</v>
      </c>
      <c r="D69" s="32">
        <v>381.74434200000002</v>
      </c>
      <c r="E69" s="32">
        <v>349.127296</v>
      </c>
      <c r="F69" s="32">
        <v>301.985388</v>
      </c>
      <c r="G69" s="32">
        <v>268.16852399999999</v>
      </c>
      <c r="H69" s="32">
        <v>243.29115429999999</v>
      </c>
      <c r="I69" s="32">
        <v>259.26032099999998</v>
      </c>
      <c r="J69" s="32">
        <v>298.82521199999996</v>
      </c>
      <c r="K69" s="32">
        <v>326.27825899999999</v>
      </c>
      <c r="L69" s="32">
        <v>321.37703399999998</v>
      </c>
      <c r="M69" s="32">
        <v>294.04787699999997</v>
      </c>
      <c r="N69" s="32">
        <v>267.69686999999999</v>
      </c>
      <c r="O69" s="32">
        <v>244.330006</v>
      </c>
      <c r="P69" s="15">
        <v>235.612537</v>
      </c>
      <c r="Q69" s="15">
        <v>233.304518</v>
      </c>
      <c r="R69" s="15">
        <v>228.54957099999999</v>
      </c>
      <c r="S69" s="15">
        <v>207.66349</v>
      </c>
      <c r="T69" s="15">
        <v>192.60122999999999</v>
      </c>
      <c r="U69" s="15">
        <v>202.49059399999999</v>
      </c>
    </row>
    <row r="70" spans="1:21" ht="14.25" customHeight="1" x14ac:dyDescent="0.25">
      <c r="A70" s="27" t="s">
        <v>11</v>
      </c>
      <c r="B70" s="31">
        <v>326.57095700000002</v>
      </c>
      <c r="C70" s="31">
        <v>308.52687830000002</v>
      </c>
      <c r="D70" s="31">
        <v>292.21514130000003</v>
      </c>
      <c r="E70" s="31">
        <v>269.78762399999999</v>
      </c>
      <c r="F70" s="31">
        <v>222.21086170000001</v>
      </c>
      <c r="G70" s="31">
        <v>205.31958900000001</v>
      </c>
      <c r="H70" s="31">
        <v>192.7701003</v>
      </c>
      <c r="I70" s="31">
        <v>200.507124</v>
      </c>
      <c r="J70" s="31">
        <v>225.40611669999998</v>
      </c>
      <c r="K70" s="31">
        <v>235.80400500000002</v>
      </c>
      <c r="L70" s="31">
        <v>249.79985399999998</v>
      </c>
      <c r="M70" s="31">
        <v>231.28496699999999</v>
      </c>
      <c r="N70" s="31">
        <v>215.38420400000001</v>
      </c>
      <c r="O70" s="31">
        <v>192.51258199999998</v>
      </c>
      <c r="P70" s="14">
        <v>192.88246899999999</v>
      </c>
      <c r="Q70" s="14">
        <v>191.683907</v>
      </c>
      <c r="R70" s="14">
        <v>188.04692600000001</v>
      </c>
      <c r="S70" s="14">
        <v>163.24057300000001</v>
      </c>
      <c r="T70" s="14">
        <v>152.582593</v>
      </c>
      <c r="U70" s="14">
        <v>164.255819</v>
      </c>
    </row>
    <row r="71" spans="1:21" ht="14.25" customHeight="1" x14ac:dyDescent="0.25">
      <c r="A71" s="29" t="s">
        <v>12</v>
      </c>
      <c r="B71" s="32">
        <v>172.52148299999999</v>
      </c>
      <c r="C71" s="32">
        <v>165.80450500000001</v>
      </c>
      <c r="D71" s="32">
        <v>151.28688</v>
      </c>
      <c r="E71" s="32">
        <v>136.47540029999999</v>
      </c>
      <c r="F71" s="32">
        <v>113.4737404</v>
      </c>
      <c r="G71" s="32">
        <v>116.1089983</v>
      </c>
      <c r="H71" s="32">
        <v>105.03799799999999</v>
      </c>
      <c r="I71" s="32">
        <v>101.6172316</v>
      </c>
      <c r="J71" s="32">
        <v>108.720556</v>
      </c>
      <c r="K71" s="32">
        <v>120.8975817</v>
      </c>
      <c r="L71" s="32">
        <v>132.5105863</v>
      </c>
      <c r="M71" s="32">
        <v>123.9704977</v>
      </c>
      <c r="N71" s="32">
        <v>119.38302230000001</v>
      </c>
      <c r="O71" s="32">
        <v>111.68515233333335</v>
      </c>
      <c r="P71" s="15">
        <v>110.376508</v>
      </c>
      <c r="Q71" s="15">
        <v>104.728593</v>
      </c>
      <c r="R71" s="15">
        <v>99.263818999999998</v>
      </c>
      <c r="S71" s="15">
        <v>91.549498</v>
      </c>
      <c r="T71" s="15">
        <v>89.388574000000006</v>
      </c>
      <c r="U71" s="15">
        <v>99.510938999999993</v>
      </c>
    </row>
    <row r="72" spans="1:21" ht="14.25" customHeight="1" x14ac:dyDescent="0.25">
      <c r="A72" s="27" t="s">
        <v>13</v>
      </c>
      <c r="B72" s="31">
        <v>132.13704330000002</v>
      </c>
      <c r="C72" s="31">
        <v>136.60995270000001</v>
      </c>
      <c r="D72" s="31">
        <v>130.70534000000001</v>
      </c>
      <c r="E72" s="31">
        <v>120.42672470000001</v>
      </c>
      <c r="F72" s="31">
        <v>96.901205599999997</v>
      </c>
      <c r="G72" s="31">
        <v>97.385897</v>
      </c>
      <c r="H72" s="31">
        <v>86.483601700000008</v>
      </c>
      <c r="I72" s="31">
        <v>86.052941000000004</v>
      </c>
      <c r="J72" s="31">
        <v>90.048110000000008</v>
      </c>
      <c r="K72" s="31">
        <v>103.464461</v>
      </c>
      <c r="L72" s="31">
        <v>113.75867500000001</v>
      </c>
      <c r="M72" s="31">
        <v>108.70077999999999</v>
      </c>
      <c r="N72" s="31">
        <v>104.58365000000001</v>
      </c>
      <c r="O72" s="31">
        <v>95.872369666666657</v>
      </c>
      <c r="P72" s="14">
        <v>95.669685000000001</v>
      </c>
      <c r="Q72" s="14">
        <v>89.799743000000007</v>
      </c>
      <c r="R72" s="14">
        <v>87.639976000000004</v>
      </c>
      <c r="S72" s="14">
        <v>80.514297999999997</v>
      </c>
      <c r="T72" s="14">
        <v>77.884302000000005</v>
      </c>
      <c r="U72" s="14">
        <v>89.895473999999993</v>
      </c>
    </row>
    <row r="73" spans="1:21" ht="14.25" customHeight="1" x14ac:dyDescent="0.25">
      <c r="A73" s="29" t="s">
        <v>14</v>
      </c>
      <c r="B73" s="32">
        <v>40.389607300000002</v>
      </c>
      <c r="C73" s="32">
        <v>29.194552629999997</v>
      </c>
      <c r="D73" s="32">
        <v>20.58154</v>
      </c>
      <c r="E73" s="32">
        <v>16.048675330000002</v>
      </c>
      <c r="F73" s="32">
        <v>16.57253463</v>
      </c>
      <c r="G73" s="32">
        <v>18.723101329999999</v>
      </c>
      <c r="H73" s="32">
        <v>18.554396000000001</v>
      </c>
      <c r="I73" s="32">
        <v>15.56429</v>
      </c>
      <c r="J73" s="32">
        <v>18.672445</v>
      </c>
      <c r="K73" s="32">
        <v>17.433120000000002</v>
      </c>
      <c r="L73" s="32">
        <v>18.751911</v>
      </c>
      <c r="M73" s="32">
        <v>15.269718000000001</v>
      </c>
      <c r="N73" s="32">
        <v>14.799372999999999</v>
      </c>
      <c r="O73" s="32">
        <v>15.812782666666669</v>
      </c>
      <c r="P73" s="15">
        <v>14.706823</v>
      </c>
      <c r="Q73" s="15">
        <v>14.928849</v>
      </c>
      <c r="R73" s="15">
        <v>11.623843000000001</v>
      </c>
      <c r="S73" s="15">
        <v>11.0352</v>
      </c>
      <c r="T73" s="15">
        <v>11.504272</v>
      </c>
      <c r="U73" s="15">
        <v>9.6154650000000004</v>
      </c>
    </row>
    <row r="74" spans="1:21" ht="14.25" customHeight="1" x14ac:dyDescent="0.25">
      <c r="A74" s="33" t="s">
        <v>15</v>
      </c>
      <c r="B74" s="34">
        <v>154.049474</v>
      </c>
      <c r="C74" s="34">
        <v>142.72237329999999</v>
      </c>
      <c r="D74" s="34">
        <v>140.92826170000001</v>
      </c>
      <c r="E74" s="34">
        <v>133.31222530000002</v>
      </c>
      <c r="F74" s="34">
        <v>108.73712230000001</v>
      </c>
      <c r="G74" s="34">
        <v>89.210590999999994</v>
      </c>
      <c r="H74" s="34">
        <v>87.732102999999995</v>
      </c>
      <c r="I74" s="34">
        <v>98.889892400000008</v>
      </c>
      <c r="J74" s="34">
        <v>116.6855607</v>
      </c>
      <c r="K74" s="34">
        <v>114.90642299999999</v>
      </c>
      <c r="L74" s="34">
        <v>117.28926770000001</v>
      </c>
      <c r="M74" s="34">
        <v>107.31447</v>
      </c>
      <c r="N74" s="34">
        <v>96.001182400000005</v>
      </c>
      <c r="O74" s="34">
        <v>80.827429999999993</v>
      </c>
      <c r="P74" s="16">
        <v>82.505961999999997</v>
      </c>
      <c r="Q74" s="16">
        <v>86.955314999999999</v>
      </c>
      <c r="R74" s="16">
        <v>88.783107000000001</v>
      </c>
      <c r="S74" s="16">
        <v>71.691075999999995</v>
      </c>
      <c r="T74" s="16">
        <v>63.194018999999997</v>
      </c>
      <c r="U74" s="16">
        <v>64.744881000000007</v>
      </c>
    </row>
    <row r="75" spans="1:21" ht="14.25" customHeight="1" x14ac:dyDescent="0.25">
      <c r="A75" s="1"/>
      <c r="B75" s="1"/>
      <c r="C75" s="1"/>
      <c r="D75" s="1"/>
      <c r="E75" s="1"/>
      <c r="F75" s="1"/>
      <c r="G75" s="1"/>
      <c r="H75" s="1"/>
      <c r="I75" s="1"/>
      <c r="J75" s="1"/>
      <c r="K75" s="1"/>
      <c r="L75" s="1"/>
      <c r="M75" s="1"/>
      <c r="N75" s="1"/>
    </row>
    <row r="76" spans="1:21" ht="14.25" customHeight="1" x14ac:dyDescent="0.25">
      <c r="A76" s="63" t="s">
        <v>138</v>
      </c>
      <c r="B76" s="85"/>
      <c r="C76" s="51"/>
      <c r="D76" s="51"/>
      <c r="E76" s="51"/>
      <c r="F76" s="86"/>
      <c r="G76" s="1"/>
      <c r="H76" s="1"/>
      <c r="I76" s="1"/>
      <c r="J76" s="1"/>
      <c r="K76" s="1"/>
      <c r="L76" s="1"/>
      <c r="M76" s="1"/>
      <c r="N76" s="1"/>
    </row>
    <row r="77" spans="1:21" ht="14.25" customHeight="1" x14ac:dyDescent="0.25">
      <c r="A77" s="81" t="s">
        <v>139</v>
      </c>
      <c r="B77" s="79"/>
      <c r="C77" s="80"/>
      <c r="D77" s="80"/>
      <c r="E77" s="80"/>
      <c r="F77" s="87"/>
      <c r="G77" s="1"/>
      <c r="H77" s="1"/>
      <c r="I77" s="1"/>
      <c r="J77" s="1"/>
      <c r="K77" s="1"/>
      <c r="L77" s="1"/>
      <c r="M77" s="1"/>
      <c r="N77" s="1"/>
    </row>
    <row r="78" spans="1:21" ht="14.25" customHeight="1" x14ac:dyDescent="0.25">
      <c r="A78" s="81" t="s">
        <v>140</v>
      </c>
      <c r="B78" s="79"/>
      <c r="C78" s="80"/>
      <c r="D78" s="80"/>
      <c r="E78" s="80"/>
      <c r="F78" s="87"/>
      <c r="G78" s="1"/>
      <c r="H78" s="1"/>
      <c r="I78" s="1"/>
      <c r="J78" s="1"/>
      <c r="K78" s="1"/>
      <c r="L78" s="1"/>
      <c r="M78" s="1"/>
      <c r="N78" s="1"/>
    </row>
    <row r="79" spans="1:21" ht="14.25" customHeight="1" x14ac:dyDescent="0.25">
      <c r="A79" s="82" t="s">
        <v>141</v>
      </c>
      <c r="B79" s="79"/>
      <c r="C79" s="80"/>
      <c r="D79" s="80"/>
      <c r="E79" s="80"/>
      <c r="F79" s="87"/>
      <c r="G79" s="1"/>
      <c r="H79" s="1"/>
      <c r="I79" s="1"/>
      <c r="J79" s="1"/>
      <c r="K79" s="1"/>
      <c r="L79" s="1"/>
      <c r="M79" s="1"/>
      <c r="N79" s="1"/>
    </row>
    <row r="80" spans="1:21" ht="14.25" customHeight="1" x14ac:dyDescent="0.25">
      <c r="A80" s="82" t="s">
        <v>142</v>
      </c>
      <c r="B80" s="79"/>
      <c r="C80" s="80"/>
      <c r="D80" s="80"/>
      <c r="E80" s="80"/>
      <c r="F80" s="87"/>
      <c r="G80" s="1"/>
      <c r="H80" s="1"/>
      <c r="I80" s="1"/>
      <c r="J80" s="1"/>
      <c r="K80" s="1"/>
      <c r="L80" s="1"/>
      <c r="M80" s="1"/>
      <c r="N80" s="1"/>
    </row>
    <row r="81" spans="1:6" ht="33.75" customHeight="1" x14ac:dyDescent="0.25">
      <c r="A81" s="148" t="s">
        <v>143</v>
      </c>
      <c r="B81" s="148"/>
      <c r="C81" s="148"/>
      <c r="D81" s="148"/>
      <c r="E81" s="148"/>
      <c r="F81" s="149"/>
    </row>
    <row r="82" spans="1:6" ht="14.25" customHeight="1" x14ac:dyDescent="0.25">
      <c r="A82" s="25" t="s">
        <v>223</v>
      </c>
      <c r="B82" s="83"/>
      <c r="C82" s="93"/>
      <c r="D82" s="93"/>
      <c r="E82" s="93"/>
      <c r="F82" s="94"/>
    </row>
  </sheetData>
  <mergeCells count="14">
    <mergeCell ref="A6:G6"/>
    <mergeCell ref="B30:M30"/>
    <mergeCell ref="N30:S30"/>
    <mergeCell ref="B14:M14"/>
    <mergeCell ref="N14:S14"/>
    <mergeCell ref="N62:S62"/>
    <mergeCell ref="N46:S46"/>
    <mergeCell ref="A81:F81"/>
    <mergeCell ref="A14:A15"/>
    <mergeCell ref="A30:A31"/>
    <mergeCell ref="B62:M62"/>
    <mergeCell ref="B46:M46"/>
    <mergeCell ref="A46:A47"/>
    <mergeCell ref="A62:A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U82"/>
  <sheetViews>
    <sheetView showGridLines="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1" spans="1:21" ht="16.5" customHeight="1" x14ac:dyDescent="0.25">
      <c r="A1" s="67"/>
      <c r="B1" s="67"/>
      <c r="C1" s="67"/>
      <c r="D1" s="67"/>
      <c r="E1" s="67"/>
      <c r="F1" s="67"/>
      <c r="G1" s="67"/>
    </row>
    <row r="2" spans="1:21" ht="16.5" customHeight="1" x14ac:dyDescent="0.25">
      <c r="A2" s="67"/>
      <c r="B2" s="67"/>
      <c r="C2" s="67"/>
      <c r="D2" s="67"/>
      <c r="E2" s="67"/>
      <c r="F2" s="67"/>
      <c r="G2" s="67"/>
    </row>
    <row r="3" spans="1:21" ht="16.5" customHeight="1" x14ac:dyDescent="0.25">
      <c r="A3" s="67"/>
      <c r="B3" s="67"/>
      <c r="C3" s="67"/>
      <c r="D3" s="67"/>
      <c r="E3" s="67"/>
      <c r="F3" s="67"/>
      <c r="G3" s="67"/>
    </row>
    <row r="4" spans="1:21" ht="16.5" customHeight="1" x14ac:dyDescent="0.25">
      <c r="A4" s="67"/>
      <c r="B4" s="67"/>
      <c r="C4" s="67"/>
      <c r="D4" s="67"/>
      <c r="E4" s="67"/>
      <c r="F4" s="67"/>
      <c r="G4" s="67"/>
    </row>
    <row r="5" spans="1:21" ht="16.5" customHeight="1" x14ac:dyDescent="0.25">
      <c r="A5" s="67"/>
      <c r="B5" s="67"/>
      <c r="C5" s="67"/>
      <c r="D5" s="67"/>
      <c r="E5" s="67"/>
      <c r="F5" s="67"/>
      <c r="G5" s="67"/>
    </row>
    <row r="6" spans="1:21" ht="32.25" customHeight="1" x14ac:dyDescent="0.25">
      <c r="A6" s="143" t="s">
        <v>0</v>
      </c>
      <c r="B6" s="143"/>
      <c r="C6" s="143"/>
      <c r="D6" s="143"/>
      <c r="E6" s="143"/>
      <c r="F6" s="143"/>
      <c r="G6" s="143"/>
      <c r="H6" s="13"/>
      <c r="I6" s="13"/>
      <c r="J6" s="13"/>
      <c r="K6" s="13"/>
      <c r="L6" s="13"/>
      <c r="M6" s="13"/>
      <c r="N6" s="13"/>
    </row>
    <row r="7" spans="1:21" ht="14.25" customHeight="1" x14ac:dyDescent="0.25">
      <c r="A7" s="118" t="s">
        <v>1</v>
      </c>
      <c r="B7" s="55"/>
      <c r="C7" s="55"/>
      <c r="D7" s="55"/>
      <c r="E7" s="55"/>
      <c r="F7" s="55"/>
      <c r="G7" s="119"/>
      <c r="H7" s="20"/>
      <c r="I7" s="20"/>
      <c r="J7" s="20"/>
      <c r="K7" s="20"/>
      <c r="L7" s="20"/>
      <c r="M7" s="20"/>
      <c r="N7" s="20"/>
    </row>
    <row r="8" spans="1:21" ht="14.25" customHeight="1" x14ac:dyDescent="0.25">
      <c r="A8" s="118" t="s">
        <v>2</v>
      </c>
      <c r="B8" s="55"/>
      <c r="C8" s="55"/>
      <c r="D8" s="55"/>
      <c r="E8" s="55"/>
      <c r="F8" s="55"/>
      <c r="G8" s="119"/>
      <c r="H8" s="20"/>
      <c r="I8" s="20"/>
      <c r="J8" s="20"/>
      <c r="K8" s="20"/>
      <c r="L8" s="20"/>
      <c r="M8" s="20"/>
      <c r="N8" s="20"/>
    </row>
    <row r="9" spans="1:21" ht="14.25" customHeight="1" x14ac:dyDescent="0.25">
      <c r="A9" s="118" t="s">
        <v>136</v>
      </c>
      <c r="B9" s="55"/>
      <c r="C9" s="55"/>
      <c r="D9" s="55"/>
      <c r="E9" s="55"/>
      <c r="F9" s="55"/>
      <c r="G9" s="119"/>
      <c r="H9" s="20"/>
      <c r="I9" s="20"/>
      <c r="J9" s="20"/>
      <c r="K9" s="20"/>
      <c r="L9" s="20"/>
      <c r="M9" s="20"/>
      <c r="N9" s="20"/>
    </row>
    <row r="10" spans="1:21" ht="14.25" customHeight="1" x14ac:dyDescent="0.25">
      <c r="A10" s="118" t="s">
        <v>137</v>
      </c>
      <c r="B10" s="55"/>
      <c r="C10" s="55"/>
      <c r="D10" s="55"/>
      <c r="E10" s="55"/>
      <c r="F10" s="55"/>
      <c r="G10" s="119"/>
      <c r="H10" s="20"/>
      <c r="I10" s="20"/>
      <c r="J10" s="20"/>
      <c r="K10" s="20"/>
      <c r="L10" s="20"/>
      <c r="M10" s="20"/>
      <c r="N10" s="20"/>
    </row>
    <row r="11" spans="1:21" ht="14.25" customHeight="1" x14ac:dyDescent="0.25">
      <c r="A11" s="120" t="s">
        <v>218</v>
      </c>
      <c r="B11" s="57"/>
      <c r="C11" s="57"/>
      <c r="D11" s="57"/>
      <c r="E11" s="57"/>
      <c r="F11" s="57"/>
      <c r="G11" s="121"/>
      <c r="H11" s="60"/>
      <c r="I11" s="60"/>
      <c r="J11" s="60"/>
      <c r="K11" s="60"/>
      <c r="L11" s="60"/>
      <c r="M11" s="60"/>
      <c r="N11" s="60"/>
    </row>
    <row r="13" spans="1:21" ht="17.25" x14ac:dyDescent="0.3">
      <c r="A13" s="185" t="s">
        <v>151</v>
      </c>
      <c r="K13"/>
    </row>
    <row r="14" spans="1:21" ht="14.25" customHeight="1" x14ac:dyDescent="0.25">
      <c r="A14" s="146" t="s">
        <v>4</v>
      </c>
      <c r="B14" s="145">
        <v>2021</v>
      </c>
      <c r="C14" s="145"/>
      <c r="D14" s="145"/>
      <c r="E14" s="145"/>
      <c r="F14" s="145"/>
      <c r="G14" s="145"/>
      <c r="H14" s="145"/>
      <c r="I14" s="145"/>
      <c r="J14" s="145"/>
      <c r="K14" s="145"/>
      <c r="L14" s="145"/>
      <c r="M14" s="145"/>
      <c r="N14" s="144">
        <v>2022</v>
      </c>
      <c r="O14" s="144"/>
      <c r="P14" s="144"/>
      <c r="Q14" s="144"/>
      <c r="R14" s="144"/>
      <c r="S14" s="144"/>
      <c r="T14" s="42"/>
      <c r="U14" s="42"/>
    </row>
    <row r="15" spans="1:21" ht="14.25" customHeight="1" x14ac:dyDescent="0.25">
      <c r="A15" s="147"/>
      <c r="B15" s="26" t="s">
        <v>90</v>
      </c>
      <c r="C15" s="26" t="s">
        <v>91</v>
      </c>
      <c r="D15" s="26" t="s">
        <v>92</v>
      </c>
      <c r="E15" s="26" t="s">
        <v>93</v>
      </c>
      <c r="F15" s="26" t="s">
        <v>94</v>
      </c>
      <c r="G15" s="26" t="s">
        <v>95</v>
      </c>
      <c r="H15" s="26" t="s">
        <v>96</v>
      </c>
      <c r="I15" s="26" t="s">
        <v>97</v>
      </c>
      <c r="J15" s="26" t="s">
        <v>98</v>
      </c>
      <c r="K15" s="26" t="s">
        <v>99</v>
      </c>
      <c r="L15" s="26" t="s">
        <v>53</v>
      </c>
      <c r="M15" s="26" t="s">
        <v>54</v>
      </c>
      <c r="N15" s="26" t="s">
        <v>100</v>
      </c>
      <c r="O15" s="38" t="s">
        <v>131</v>
      </c>
      <c r="P15" s="44" t="s">
        <v>134</v>
      </c>
      <c r="Q15" s="50" t="s">
        <v>135</v>
      </c>
      <c r="R15" s="65" t="s">
        <v>145</v>
      </c>
      <c r="S15" s="69" t="s">
        <v>213</v>
      </c>
      <c r="T15" s="101" t="s">
        <v>215</v>
      </c>
      <c r="U15" s="117" t="s">
        <v>222</v>
      </c>
    </row>
    <row r="16" spans="1:21" ht="14.25" customHeight="1" x14ac:dyDescent="0.25">
      <c r="A16" s="27" t="s">
        <v>5</v>
      </c>
      <c r="B16" s="28">
        <v>72.171540522764914</v>
      </c>
      <c r="C16" s="28">
        <v>72.185772736185797</v>
      </c>
      <c r="D16" s="28">
        <v>72.200375917808913</v>
      </c>
      <c r="E16" s="28">
        <v>72.215458434081853</v>
      </c>
      <c r="F16" s="28">
        <v>72.228743478329065</v>
      </c>
      <c r="G16" s="28">
        <v>72.242008405969642</v>
      </c>
      <c r="H16" s="28">
        <v>72.255999739492253</v>
      </c>
      <c r="I16" s="28">
        <v>72.272042952309306</v>
      </c>
      <c r="J16" s="28">
        <v>72.288502155073857</v>
      </c>
      <c r="K16" s="28">
        <v>72.304612051194425</v>
      </c>
      <c r="L16" s="28">
        <v>72.321500141520829</v>
      </c>
      <c r="M16" s="28">
        <v>72.338319242719834</v>
      </c>
      <c r="N16" s="28">
        <v>72.35493265435106</v>
      </c>
      <c r="O16" s="28">
        <v>72.371066125543067</v>
      </c>
      <c r="P16" s="22">
        <v>72.387429076999993</v>
      </c>
      <c r="Q16" s="22">
        <v>72.404757310999997</v>
      </c>
      <c r="R16" s="22">
        <v>72.420081848999999</v>
      </c>
      <c r="S16" s="22">
        <v>72.435851391</v>
      </c>
      <c r="T16" s="22">
        <v>72.451516111000004</v>
      </c>
      <c r="U16" s="22">
        <v>72.469162092999994</v>
      </c>
    </row>
    <row r="17" spans="1:21" ht="14.25" customHeight="1" x14ac:dyDescent="0.25">
      <c r="A17" s="29" t="s">
        <v>6</v>
      </c>
      <c r="B17" s="30">
        <v>57.384774387031648</v>
      </c>
      <c r="C17" s="30">
        <v>58.396990148121709</v>
      </c>
      <c r="D17" s="30">
        <v>58.208193200856584</v>
      </c>
      <c r="E17" s="30">
        <v>58.222579304741359</v>
      </c>
      <c r="F17" s="30">
        <v>58.148804919300289</v>
      </c>
      <c r="G17" s="30">
        <v>58.054431806109186</v>
      </c>
      <c r="H17" s="30">
        <v>58.265256061033924</v>
      </c>
      <c r="I17" s="30">
        <v>59.08899909593476</v>
      </c>
      <c r="J17" s="30">
        <v>59.280663342801724</v>
      </c>
      <c r="K17" s="30">
        <v>60.093494317432729</v>
      </c>
      <c r="L17" s="30">
        <v>59.610501519241545</v>
      </c>
      <c r="M17" s="30">
        <v>60.592445194737742</v>
      </c>
      <c r="N17" s="30">
        <v>59.855885743614103</v>
      </c>
      <c r="O17" s="30">
        <v>60.500076225010915</v>
      </c>
      <c r="P17" s="23">
        <v>60.247829797999998</v>
      </c>
      <c r="Q17" s="23">
        <v>60.613378736000001</v>
      </c>
      <c r="R17" s="23">
        <v>60.667164299</v>
      </c>
      <c r="S17" s="23">
        <v>60.212177838000002</v>
      </c>
      <c r="T17" s="23">
        <v>60.495859193999998</v>
      </c>
      <c r="U17" s="23">
        <v>60.466839047999997</v>
      </c>
    </row>
    <row r="18" spans="1:21" ht="14.25" customHeight="1" x14ac:dyDescent="0.25">
      <c r="A18" s="27" t="s">
        <v>7</v>
      </c>
      <c r="B18" s="28">
        <v>52.339240835985123</v>
      </c>
      <c r="C18" s="28">
        <v>53.334613236262143</v>
      </c>
      <c r="D18" s="28">
        <v>52.751476290776843</v>
      </c>
      <c r="E18" s="28">
        <v>52.422487369091819</v>
      </c>
      <c r="F18" s="28">
        <v>52.720665419436962</v>
      </c>
      <c r="G18" s="28">
        <v>53.00642525666732</v>
      </c>
      <c r="H18" s="28">
        <v>53.654351085550623</v>
      </c>
      <c r="I18" s="28">
        <v>54.287796141063019</v>
      </c>
      <c r="J18" s="28">
        <v>54.57244854447579</v>
      </c>
      <c r="K18" s="28">
        <v>55.280535748160176</v>
      </c>
      <c r="L18" s="28">
        <v>54.48202451290387</v>
      </c>
      <c r="M18" s="28">
        <v>54.983168562267124</v>
      </c>
      <c r="N18" s="28">
        <v>54.396015617332381</v>
      </c>
      <c r="O18" s="28">
        <v>55.39460842218736</v>
      </c>
      <c r="P18" s="22">
        <v>55.692438680000002</v>
      </c>
      <c r="Q18" s="22">
        <v>56.107305107000002</v>
      </c>
      <c r="R18" s="22">
        <v>55.936138116000002</v>
      </c>
      <c r="S18" s="22">
        <v>55.301497535999999</v>
      </c>
      <c r="T18" s="22">
        <v>55.400777185000003</v>
      </c>
      <c r="U18" s="22">
        <v>55.776919016000001</v>
      </c>
    </row>
    <row r="19" spans="1:21" ht="14.25" customHeight="1" x14ac:dyDescent="0.25">
      <c r="A19" s="29" t="s">
        <v>8</v>
      </c>
      <c r="B19" s="30">
        <v>8.7924603710938065</v>
      </c>
      <c r="C19" s="30">
        <v>8.6689003988374154</v>
      </c>
      <c r="D19" s="30">
        <v>9.374482542776196</v>
      </c>
      <c r="E19" s="30">
        <v>9.9619288683371892</v>
      </c>
      <c r="F19" s="30">
        <v>9.3349115315129314</v>
      </c>
      <c r="G19" s="30">
        <v>8.6952992017718636</v>
      </c>
      <c r="H19" s="30">
        <v>7.9136440602840405</v>
      </c>
      <c r="I19" s="30">
        <v>8.1253753293006081</v>
      </c>
      <c r="J19" s="30">
        <v>7.9422437820909302</v>
      </c>
      <c r="K19" s="30">
        <v>8.0091174992237804</v>
      </c>
      <c r="L19" s="30">
        <v>8.6033112885021659</v>
      </c>
      <c r="M19" s="30">
        <v>9.2573861550610506</v>
      </c>
      <c r="N19" s="30">
        <v>9.1216929704716883</v>
      </c>
      <c r="O19" s="30">
        <v>8.43877911797194</v>
      </c>
      <c r="P19" s="23">
        <v>7.5610874839999997</v>
      </c>
      <c r="Q19" s="23">
        <v>7.4341238240000003</v>
      </c>
      <c r="R19" s="23">
        <v>7.7983308390000001</v>
      </c>
      <c r="S19" s="23">
        <v>8.1556264509999998</v>
      </c>
      <c r="T19" s="23">
        <v>8.4221995960000005</v>
      </c>
      <c r="U19" s="23">
        <v>7.7561852179999997</v>
      </c>
    </row>
    <row r="20" spans="1:21" ht="14.25" customHeight="1" x14ac:dyDescent="0.25">
      <c r="A20" s="27"/>
      <c r="B20" s="31"/>
      <c r="C20" s="31"/>
      <c r="D20" s="31"/>
      <c r="E20" s="31"/>
      <c r="F20" s="31"/>
      <c r="G20" s="31"/>
      <c r="H20" s="31"/>
      <c r="I20" s="31"/>
      <c r="J20" s="31"/>
      <c r="K20" s="31"/>
      <c r="L20" s="31"/>
      <c r="M20" s="31"/>
      <c r="N20" s="31"/>
      <c r="O20" s="28"/>
      <c r="P20" s="14"/>
      <c r="Q20" s="14"/>
      <c r="R20" s="14"/>
      <c r="S20" s="14"/>
      <c r="T20" s="14"/>
      <c r="U20" s="14"/>
    </row>
    <row r="21" spans="1:21" ht="14.25" customHeight="1" x14ac:dyDescent="0.25">
      <c r="A21" s="29" t="s">
        <v>10</v>
      </c>
      <c r="B21" s="32">
        <v>11474.373333333335</v>
      </c>
      <c r="C21" s="32">
        <v>11479.560333333333</v>
      </c>
      <c r="D21" s="32">
        <v>11484.779999999999</v>
      </c>
      <c r="E21" s="32">
        <v>11490.383333333331</v>
      </c>
      <c r="F21" s="32">
        <v>11495.456333333334</v>
      </c>
      <c r="G21" s="32">
        <v>11500.636333333334</v>
      </c>
      <c r="H21" s="32">
        <v>11505.735666666667</v>
      </c>
      <c r="I21" s="32">
        <v>11511.309666666668</v>
      </c>
      <c r="J21" s="32">
        <v>11516.697333333332</v>
      </c>
      <c r="K21" s="32">
        <v>11521.851000000001</v>
      </c>
      <c r="L21" s="32">
        <v>11527.161333333332</v>
      </c>
      <c r="M21" s="32">
        <v>11532.5</v>
      </c>
      <c r="N21" s="32">
        <v>11537.790666666666</v>
      </c>
      <c r="O21" s="15">
        <v>11542.977666666666</v>
      </c>
      <c r="P21" s="15">
        <v>11548.216</v>
      </c>
      <c r="Q21" s="15">
        <v>11553.922667000001</v>
      </c>
      <c r="R21" s="15">
        <v>11559.055333</v>
      </c>
      <c r="S21" s="15">
        <v>11564.397333000001</v>
      </c>
      <c r="T21" s="15">
        <v>11569.633667</v>
      </c>
      <c r="U21" s="15">
        <v>11575.445</v>
      </c>
    </row>
    <row r="22" spans="1:21" ht="14.25" customHeight="1" x14ac:dyDescent="0.25">
      <c r="A22" s="27" t="s">
        <v>11</v>
      </c>
      <c r="B22" s="31">
        <v>8281.2319999999982</v>
      </c>
      <c r="C22" s="31">
        <v>8286.609333333332</v>
      </c>
      <c r="D22" s="31">
        <v>8292.0543333333335</v>
      </c>
      <c r="E22" s="31">
        <v>8297.8330000000005</v>
      </c>
      <c r="F22" s="31">
        <v>8303.023666666666</v>
      </c>
      <c r="G22" s="31">
        <v>8308.2906666666659</v>
      </c>
      <c r="H22" s="31">
        <v>8313.5843333333341</v>
      </c>
      <c r="I22" s="31">
        <v>8319.4586666666673</v>
      </c>
      <c r="J22" s="31">
        <v>8325.2479999999996</v>
      </c>
      <c r="K22" s="31">
        <v>8330.8296666666665</v>
      </c>
      <c r="L22" s="31">
        <v>8336.616</v>
      </c>
      <c r="M22" s="31">
        <v>8342.4166666666661</v>
      </c>
      <c r="N22" s="31">
        <v>8348.1606666666685</v>
      </c>
      <c r="O22" s="14">
        <v>8353.7759999999998</v>
      </c>
      <c r="P22" s="14">
        <v>8359.4566670000004</v>
      </c>
      <c r="Q22" s="14">
        <v>8365.5896670000002</v>
      </c>
      <c r="R22" s="14">
        <v>8371.0773329999993</v>
      </c>
      <c r="S22" s="14">
        <v>8376.7696670000005</v>
      </c>
      <c r="T22" s="14">
        <v>8382.375</v>
      </c>
      <c r="U22" s="14">
        <v>8388.6280000000006</v>
      </c>
    </row>
    <row r="23" spans="1:21" ht="14.25" customHeight="1" x14ac:dyDescent="0.25">
      <c r="A23" s="29" t="s">
        <v>12</v>
      </c>
      <c r="B23" s="32">
        <v>4752.1662996666673</v>
      </c>
      <c r="C23" s="32">
        <v>4839.1304359999995</v>
      </c>
      <c r="D23" s="32">
        <v>4826.6550066666668</v>
      </c>
      <c r="E23" s="32">
        <v>4831.212399</v>
      </c>
      <c r="F23" s="32">
        <v>4828.1090343333335</v>
      </c>
      <c r="G23" s="32">
        <v>4823.3309393333338</v>
      </c>
      <c r="H23" s="32">
        <v>4843.9311996666665</v>
      </c>
      <c r="I23" s="32">
        <v>4915.8848563333331</v>
      </c>
      <c r="J23" s="32">
        <v>4935.2622393333331</v>
      </c>
      <c r="K23" s="32">
        <v>5006.2866523333332</v>
      </c>
      <c r="L23" s="32">
        <v>4969.4986073333339</v>
      </c>
      <c r="M23" s="32">
        <v>5054.8742466666672</v>
      </c>
      <c r="N23" s="32">
        <v>4996.865510333334</v>
      </c>
      <c r="O23" s="15">
        <v>5054.0408476666671</v>
      </c>
      <c r="P23" s="15">
        <v>5036.3912250000003</v>
      </c>
      <c r="Q23" s="15">
        <v>5070.6665480000001</v>
      </c>
      <c r="R23" s="15">
        <v>5078.4952389999999</v>
      </c>
      <c r="S23" s="15">
        <v>5043.8354490000002</v>
      </c>
      <c r="T23" s="15">
        <v>5070.9897769999998</v>
      </c>
      <c r="U23" s="15">
        <v>5072.3381909999998</v>
      </c>
    </row>
    <row r="24" spans="1:21" ht="14.25" customHeight="1" x14ac:dyDescent="0.25">
      <c r="A24" s="27" t="s">
        <v>13</v>
      </c>
      <c r="B24" s="31">
        <v>4334.3339606666668</v>
      </c>
      <c r="C24" s="31">
        <v>4419.631038333333</v>
      </c>
      <c r="D24" s="31">
        <v>4374.1810756666673</v>
      </c>
      <c r="E24" s="31">
        <v>4349.9304563333335</v>
      </c>
      <c r="F24" s="31">
        <v>4377.4093270000003</v>
      </c>
      <c r="G24" s="31">
        <v>4403.9278823333334</v>
      </c>
      <c r="H24" s="31">
        <v>4460.5997260000004</v>
      </c>
      <c r="I24" s="31">
        <v>4516.4507610000001</v>
      </c>
      <c r="J24" s="31">
        <v>4543.2916809999997</v>
      </c>
      <c r="K24" s="31">
        <v>4605.3272719999995</v>
      </c>
      <c r="L24" s="31">
        <v>4541.9571726666663</v>
      </c>
      <c r="M24" s="31">
        <v>4586.925017999999</v>
      </c>
      <c r="N24" s="31">
        <v>4541.0667800000001</v>
      </c>
      <c r="O24" s="14">
        <v>4627.5415036666664</v>
      </c>
      <c r="P24" s="14">
        <v>4655.5852779999996</v>
      </c>
      <c r="Q24" s="14">
        <v>4693.7069179999999</v>
      </c>
      <c r="R24" s="14">
        <v>4682.4573790000004</v>
      </c>
      <c r="S24" s="14">
        <v>4632.4790709999997</v>
      </c>
      <c r="T24" s="14">
        <v>4643.9008970000004</v>
      </c>
      <c r="U24" s="14">
        <v>4678.9182460000002</v>
      </c>
    </row>
    <row r="25" spans="1:21" ht="14.25" customHeight="1" x14ac:dyDescent="0.25">
      <c r="A25" s="29" t="s">
        <v>14</v>
      </c>
      <c r="B25" s="32">
        <v>417.83233866666666</v>
      </c>
      <c r="C25" s="32">
        <v>419.49939766666671</v>
      </c>
      <c r="D25" s="32">
        <v>452.47393099999999</v>
      </c>
      <c r="E25" s="32">
        <v>481.28194266666668</v>
      </c>
      <c r="F25" s="32">
        <v>450.69970699999999</v>
      </c>
      <c r="G25" s="32">
        <v>419.40305666666671</v>
      </c>
      <c r="H25" s="32">
        <v>383.33147366666662</v>
      </c>
      <c r="I25" s="32">
        <v>399.43409533333329</v>
      </c>
      <c r="J25" s="32">
        <v>391.97055833333326</v>
      </c>
      <c r="K25" s="32">
        <v>400.9593803333334</v>
      </c>
      <c r="L25" s="32">
        <v>427.54143466666665</v>
      </c>
      <c r="M25" s="32">
        <v>467.94922866666667</v>
      </c>
      <c r="N25" s="32">
        <v>455.79872999999998</v>
      </c>
      <c r="O25" s="15">
        <v>426.49934366666668</v>
      </c>
      <c r="P25" s="15">
        <v>380.805947</v>
      </c>
      <c r="Q25" s="15">
        <v>376.95963</v>
      </c>
      <c r="R25" s="15">
        <v>396.03786000000002</v>
      </c>
      <c r="S25" s="15">
        <v>411.35637800000001</v>
      </c>
      <c r="T25" s="15">
        <v>427.08888100000001</v>
      </c>
      <c r="U25" s="15">
        <v>393.41994499999998</v>
      </c>
    </row>
    <row r="26" spans="1:21" ht="14.25" customHeight="1" x14ac:dyDescent="0.25">
      <c r="A26" s="33" t="s">
        <v>15</v>
      </c>
      <c r="B26" s="34">
        <v>3529.0657003333331</v>
      </c>
      <c r="C26" s="34">
        <v>3447.478897333333</v>
      </c>
      <c r="D26" s="34">
        <v>3465.3993266666671</v>
      </c>
      <c r="E26" s="34">
        <v>3466.6206010000001</v>
      </c>
      <c r="F26" s="34">
        <v>3474.9146323333334</v>
      </c>
      <c r="G26" s="34">
        <v>3484.9597273333329</v>
      </c>
      <c r="H26" s="34">
        <v>3469.6531336666667</v>
      </c>
      <c r="I26" s="34">
        <v>3403.5738103333333</v>
      </c>
      <c r="J26" s="34">
        <v>3389.9857606666669</v>
      </c>
      <c r="K26" s="34">
        <v>3324.5430143333338</v>
      </c>
      <c r="L26" s="34">
        <v>3367.117392666667</v>
      </c>
      <c r="M26" s="34">
        <v>3287.5424200000002</v>
      </c>
      <c r="N26" s="34">
        <v>3351.2951563333331</v>
      </c>
      <c r="O26" s="16">
        <v>3299.7351523333332</v>
      </c>
      <c r="P26" s="16">
        <v>3323.0654420000001</v>
      </c>
      <c r="Q26" s="16">
        <v>3294.923119</v>
      </c>
      <c r="R26" s="16">
        <v>3292.5820939999999</v>
      </c>
      <c r="S26" s="16">
        <v>3332.9342179999999</v>
      </c>
      <c r="T26" s="16">
        <v>3311.3852230000002</v>
      </c>
      <c r="U26" s="16">
        <v>3316.2898089999999</v>
      </c>
    </row>
    <row r="27" spans="1:21" ht="14.25" customHeight="1" x14ac:dyDescent="0.25">
      <c r="L27" s="1" t="s">
        <v>9</v>
      </c>
      <c r="S27" s="66"/>
    </row>
    <row r="28" spans="1:21" ht="14.25" customHeight="1" x14ac:dyDescent="0.25">
      <c r="B28" s="3"/>
      <c r="K28" s="1" t="s">
        <v>9</v>
      </c>
      <c r="L28" s="3"/>
      <c r="S28" s="66"/>
    </row>
    <row r="29" spans="1:21" ht="17.25" x14ac:dyDescent="0.3">
      <c r="A29" s="185" t="s">
        <v>16</v>
      </c>
      <c r="K29"/>
      <c r="S29" s="66"/>
    </row>
    <row r="30" spans="1:21" ht="14.25" customHeight="1" x14ac:dyDescent="0.25">
      <c r="A30" s="146" t="s">
        <v>4</v>
      </c>
      <c r="B30" s="145">
        <v>2021</v>
      </c>
      <c r="C30" s="145"/>
      <c r="D30" s="145"/>
      <c r="E30" s="145"/>
      <c r="F30" s="145"/>
      <c r="G30" s="145"/>
      <c r="H30" s="145"/>
      <c r="I30" s="145"/>
      <c r="J30" s="145"/>
      <c r="K30" s="145"/>
      <c r="L30" s="145"/>
      <c r="M30" s="145"/>
      <c r="N30" s="144">
        <v>2022</v>
      </c>
      <c r="O30" s="144"/>
      <c r="P30" s="144"/>
      <c r="Q30" s="144"/>
      <c r="R30" s="144"/>
      <c r="S30" s="144"/>
      <c r="T30" s="42"/>
      <c r="U30" s="42"/>
    </row>
    <row r="31" spans="1:21" ht="14.25" customHeight="1" x14ac:dyDescent="0.25">
      <c r="A31" s="147"/>
      <c r="B31" s="26" t="s">
        <v>90</v>
      </c>
      <c r="C31" s="26" t="s">
        <v>91</v>
      </c>
      <c r="D31" s="26" t="s">
        <v>92</v>
      </c>
      <c r="E31" s="26" t="s">
        <v>93</v>
      </c>
      <c r="F31" s="26" t="s">
        <v>94</v>
      </c>
      <c r="G31" s="26" t="s">
        <v>95</v>
      </c>
      <c r="H31" s="26" t="s">
        <v>96</v>
      </c>
      <c r="I31" s="26" t="s">
        <v>97</v>
      </c>
      <c r="J31" s="26" t="s">
        <v>98</v>
      </c>
      <c r="K31" s="26" t="s">
        <v>99</v>
      </c>
      <c r="L31" s="26" t="s">
        <v>53</v>
      </c>
      <c r="M31" s="26" t="s">
        <v>54</v>
      </c>
      <c r="N31" s="26" t="s">
        <v>100</v>
      </c>
      <c r="O31" s="38" t="s">
        <v>131</v>
      </c>
      <c r="P31" s="44" t="s">
        <v>134</v>
      </c>
      <c r="Q31" s="50" t="s">
        <v>135</v>
      </c>
      <c r="R31" s="65" t="s">
        <v>145</v>
      </c>
      <c r="S31" s="69" t="s">
        <v>213</v>
      </c>
      <c r="T31" s="101" t="s">
        <v>215</v>
      </c>
      <c r="U31" s="117" t="s">
        <v>222</v>
      </c>
    </row>
    <row r="32" spans="1:21" ht="14.25" customHeight="1" x14ac:dyDescent="0.25">
      <c r="A32" s="27" t="s">
        <v>5</v>
      </c>
      <c r="B32" s="28">
        <v>73.766008388353853</v>
      </c>
      <c r="C32" s="28">
        <v>73.420298914498872</v>
      </c>
      <c r="D32" s="28">
        <v>73.587815302861429</v>
      </c>
      <c r="E32" s="28">
        <v>73.964800299940151</v>
      </c>
      <c r="F32" s="28">
        <v>74.374058785621287</v>
      </c>
      <c r="G32" s="28">
        <v>74.138306426014296</v>
      </c>
      <c r="H32" s="28">
        <v>73.734441764170853</v>
      </c>
      <c r="I32" s="28">
        <v>73.792775025330172</v>
      </c>
      <c r="J32" s="28">
        <v>74.344606368470551</v>
      </c>
      <c r="K32" s="28">
        <v>74.501589283865641</v>
      </c>
      <c r="L32" s="28">
        <v>74.718077470085149</v>
      </c>
      <c r="M32" s="28">
        <v>74.609663078401809</v>
      </c>
      <c r="N32" s="28">
        <v>74.562507117518024</v>
      </c>
      <c r="O32" s="28">
        <f>(O38/O37)*100</f>
        <v>74.449889923934322</v>
      </c>
      <c r="P32" s="22">
        <v>74.240422385000002</v>
      </c>
      <c r="Q32" s="22">
        <v>74.369642709999994</v>
      </c>
      <c r="R32" s="22">
        <v>74.235917307999998</v>
      </c>
      <c r="S32" s="22">
        <v>74.244592166999993</v>
      </c>
      <c r="T32" s="22">
        <v>74.246233145999994</v>
      </c>
      <c r="U32" s="22">
        <v>74.261518649999999</v>
      </c>
    </row>
    <row r="33" spans="1:21" ht="14.25" customHeight="1" x14ac:dyDescent="0.25">
      <c r="A33" s="29" t="s">
        <v>6</v>
      </c>
      <c r="B33" s="30">
        <v>57.632400715061785</v>
      </c>
      <c r="C33" s="30">
        <v>58.188477862054775</v>
      </c>
      <c r="D33" s="30">
        <v>58.383544304513357</v>
      </c>
      <c r="E33" s="30">
        <v>58.002262443297795</v>
      </c>
      <c r="F33" s="30">
        <v>57.76132191909128</v>
      </c>
      <c r="G33" s="30">
        <v>57.285208526288677</v>
      </c>
      <c r="H33" s="30">
        <v>57.536303702017243</v>
      </c>
      <c r="I33" s="30">
        <v>58.662172861892273</v>
      </c>
      <c r="J33" s="30">
        <v>58.766110758467072</v>
      </c>
      <c r="K33" s="30">
        <v>59.44962158842263</v>
      </c>
      <c r="L33" s="30">
        <v>58.757205753688936</v>
      </c>
      <c r="M33" s="30">
        <v>59.738070593948137</v>
      </c>
      <c r="N33" s="30">
        <v>59.275006734428445</v>
      </c>
      <c r="O33" s="30">
        <f>(O39/O38)*100</f>
        <v>60.035474377170182</v>
      </c>
      <c r="P33" s="23">
        <v>59.794095865000003</v>
      </c>
      <c r="Q33" s="23">
        <v>60.056319336999998</v>
      </c>
      <c r="R33" s="23">
        <v>60.087236283999999</v>
      </c>
      <c r="S33" s="23">
        <v>59.683200380999999</v>
      </c>
      <c r="T33" s="23">
        <v>59.997909702999998</v>
      </c>
      <c r="U33" s="23">
        <v>60.045793689</v>
      </c>
    </row>
    <row r="34" spans="1:21" ht="14.25" customHeight="1" x14ac:dyDescent="0.25">
      <c r="A34" s="27" t="s">
        <v>7</v>
      </c>
      <c r="B34" s="28">
        <v>53.049797716516245</v>
      </c>
      <c r="C34" s="28">
        <v>53.469491952282091</v>
      </c>
      <c r="D34" s="28">
        <v>53.326135610353965</v>
      </c>
      <c r="E34" s="28">
        <v>52.802431098438419</v>
      </c>
      <c r="F34" s="28">
        <v>53.059864578634055</v>
      </c>
      <c r="G34" s="28">
        <v>52.909734138230476</v>
      </c>
      <c r="H34" s="28">
        <v>53.417699795586216</v>
      </c>
      <c r="I34" s="28">
        <v>54.263270411562246</v>
      </c>
      <c r="J34" s="28">
        <v>54.411196742604162</v>
      </c>
      <c r="K34" s="28">
        <v>55.056569420087364</v>
      </c>
      <c r="L34" s="28">
        <v>54.010709313969983</v>
      </c>
      <c r="M34" s="28">
        <v>54.503484274077152</v>
      </c>
      <c r="N34" s="28">
        <v>54.046620753316496</v>
      </c>
      <c r="O34" s="28">
        <f>(O40/O38)*100</f>
        <v>55.148869740278059</v>
      </c>
      <c r="P34" s="22">
        <v>55.520047695999999</v>
      </c>
      <c r="Q34" s="22">
        <v>55.860388786999998</v>
      </c>
      <c r="R34" s="22">
        <v>55.731939548</v>
      </c>
      <c r="S34" s="22">
        <v>55.000175618</v>
      </c>
      <c r="T34" s="22">
        <v>55.088265952</v>
      </c>
      <c r="U34" s="22">
        <v>55.500943026999998</v>
      </c>
    </row>
    <row r="35" spans="1:21" ht="14.25" customHeight="1" x14ac:dyDescent="0.25">
      <c r="A35" s="29" t="s">
        <v>8</v>
      </c>
      <c r="B35" s="30">
        <v>7.951435193921828</v>
      </c>
      <c r="C35" s="30">
        <v>8.1098287465417176</v>
      </c>
      <c r="D35" s="30">
        <v>8.6623872351956201</v>
      </c>
      <c r="E35" s="30">
        <v>8.9648767662522406</v>
      </c>
      <c r="F35" s="30">
        <v>8.1394559353297016</v>
      </c>
      <c r="G35" s="30">
        <v>7.6380526670934215</v>
      </c>
      <c r="H35" s="30">
        <v>7.1582699030880796</v>
      </c>
      <c r="I35" s="30">
        <v>7.4987035856127164</v>
      </c>
      <c r="J35" s="30">
        <v>7.4105874361143176</v>
      </c>
      <c r="K35" s="30">
        <v>7.3895376549423881</v>
      </c>
      <c r="L35" s="30">
        <v>8.0781520897271299</v>
      </c>
      <c r="M35" s="30">
        <v>8.7625634249338606</v>
      </c>
      <c r="N35" s="30">
        <v>8.8205573881844579</v>
      </c>
      <c r="O35" s="30">
        <f>(O41/O39)*100</f>
        <v>8.1395286574452363</v>
      </c>
      <c r="P35" s="23">
        <v>7.1479434670000002</v>
      </c>
      <c r="Q35" s="23">
        <v>6.9866595159999996</v>
      </c>
      <c r="R35" s="23">
        <v>7.2482893300000004</v>
      </c>
      <c r="S35" s="23">
        <v>7.8464705869999998</v>
      </c>
      <c r="T35" s="23">
        <v>8.1830246669999998</v>
      </c>
      <c r="U35" s="23">
        <v>7.568974248</v>
      </c>
    </row>
    <row r="36" spans="1:21" ht="14.25" customHeight="1" x14ac:dyDescent="0.25">
      <c r="A36" s="27"/>
      <c r="B36" s="31"/>
      <c r="C36" s="31"/>
      <c r="D36" s="31"/>
      <c r="E36" s="31"/>
      <c r="F36" s="31"/>
      <c r="G36" s="31"/>
      <c r="H36" s="31"/>
      <c r="I36" s="31"/>
      <c r="J36" s="31"/>
      <c r="K36" s="31"/>
      <c r="L36" s="31"/>
      <c r="M36" s="31"/>
      <c r="N36" s="31"/>
      <c r="O36" s="14"/>
      <c r="P36" s="14"/>
      <c r="Q36" s="14"/>
      <c r="R36" s="14"/>
      <c r="S36" s="14"/>
      <c r="T36" s="14"/>
      <c r="U36" s="14"/>
    </row>
    <row r="37" spans="1:21" ht="14.25" customHeight="1" x14ac:dyDescent="0.25">
      <c r="A37" s="29" t="s">
        <v>10</v>
      </c>
      <c r="B37" s="32">
        <v>9062.8552383333335</v>
      </c>
      <c r="C37" s="32">
        <v>9189.0888883333319</v>
      </c>
      <c r="D37" s="32">
        <v>9300.4425943333335</v>
      </c>
      <c r="E37" s="32">
        <v>9348.9655340000008</v>
      </c>
      <c r="F37" s="32">
        <v>9315.572332333335</v>
      </c>
      <c r="G37" s="32">
        <v>9333.805679666666</v>
      </c>
      <c r="H37" s="32">
        <v>9379.4496220000001</v>
      </c>
      <c r="I37" s="32">
        <v>9546.9486909999996</v>
      </c>
      <c r="J37" s="32">
        <v>9545.5714179999995</v>
      </c>
      <c r="K37" s="32">
        <v>9597.1530509999993</v>
      </c>
      <c r="L37" s="32">
        <v>9415.9258069999996</v>
      </c>
      <c r="M37" s="32">
        <v>9394.8202106666668</v>
      </c>
      <c r="N37" s="32">
        <v>9414.5734096666656</v>
      </c>
      <c r="O37" s="15">
        <v>9585.6120973333345</v>
      </c>
      <c r="P37" s="15">
        <v>9676.7080600000008</v>
      </c>
      <c r="Q37" s="15">
        <v>9649.9501099999998</v>
      </c>
      <c r="R37" s="15">
        <v>9645.2046759999994</v>
      </c>
      <c r="S37" s="15">
        <v>9705.0121620000009</v>
      </c>
      <c r="T37" s="15">
        <v>9679.2404380000007</v>
      </c>
      <c r="U37" s="15">
        <v>9807.4289979999994</v>
      </c>
    </row>
    <row r="38" spans="1:21" ht="14.25" customHeight="1" x14ac:dyDescent="0.25">
      <c r="A38" s="27" t="s">
        <v>11</v>
      </c>
      <c r="B38" s="31">
        <v>6685.3065553333336</v>
      </c>
      <c r="C38" s="31">
        <v>6746.6565293333333</v>
      </c>
      <c r="D38" s="31">
        <v>6843.9925186666669</v>
      </c>
      <c r="E38" s="31">
        <v>6914.9436873333334</v>
      </c>
      <c r="F38" s="31">
        <v>6928.3692426666667</v>
      </c>
      <c r="G38" s="31">
        <v>6919.9254559999999</v>
      </c>
      <c r="H38" s="31">
        <v>6915.8848193333333</v>
      </c>
      <c r="I38" s="31">
        <v>7044.9583693333334</v>
      </c>
      <c r="J38" s="31">
        <v>7096.6174963333333</v>
      </c>
      <c r="K38" s="31">
        <v>7150.0315490000003</v>
      </c>
      <c r="L38" s="31">
        <v>7035.3987390000002</v>
      </c>
      <c r="M38" s="31">
        <v>7009.4437059999991</v>
      </c>
      <c r="N38" s="31">
        <v>7019.7419686666663</v>
      </c>
      <c r="O38" s="14">
        <v>7136.4776549999997</v>
      </c>
      <c r="P38" s="14">
        <v>7184.028937</v>
      </c>
      <c r="Q38" s="14">
        <v>7176.6334180000003</v>
      </c>
      <c r="R38" s="14">
        <v>7160.2061670000003</v>
      </c>
      <c r="S38" s="14">
        <v>7205.4466990000001</v>
      </c>
      <c r="T38" s="14">
        <v>7186.4714219999996</v>
      </c>
      <c r="U38" s="14">
        <v>7283.1457140000002</v>
      </c>
    </row>
    <row r="39" spans="1:21" ht="14.25" customHeight="1" x14ac:dyDescent="0.25">
      <c r="A39" s="29" t="s">
        <v>12</v>
      </c>
      <c r="B39" s="32">
        <v>3852.9026630000003</v>
      </c>
      <c r="C39" s="32">
        <v>3925.7767410000001</v>
      </c>
      <c r="D39" s="32">
        <v>3995.7654043333332</v>
      </c>
      <c r="E39" s="32">
        <v>4010.8237853333335</v>
      </c>
      <c r="F39" s="32">
        <v>4001.9176619999998</v>
      </c>
      <c r="G39" s="32">
        <v>3964.0937273333329</v>
      </c>
      <c r="H39" s="32">
        <v>3979.1444933333332</v>
      </c>
      <c r="I39" s="32">
        <v>4132.7256566666665</v>
      </c>
      <c r="J39" s="32">
        <v>4170.4060979999995</v>
      </c>
      <c r="K39" s="32">
        <v>4250.6666993333329</v>
      </c>
      <c r="L39" s="32">
        <v>4133.8037126666668</v>
      </c>
      <c r="M39" s="32">
        <v>4187.3064293333337</v>
      </c>
      <c r="N39" s="32">
        <v>4160.9525246666662</v>
      </c>
      <c r="O39" s="15">
        <v>4284.4182140000003</v>
      </c>
      <c r="P39" s="15">
        <v>4295.6251499999998</v>
      </c>
      <c r="Q39" s="15">
        <v>4310.0218830000003</v>
      </c>
      <c r="R39" s="15">
        <v>4302.3699980000001</v>
      </c>
      <c r="S39" s="15">
        <v>4300.4411920000002</v>
      </c>
      <c r="T39" s="15">
        <v>4311.7326350000003</v>
      </c>
      <c r="U39" s="15">
        <v>4373.2226499999997</v>
      </c>
    </row>
    <row r="40" spans="1:21" ht="14.25" customHeight="1" x14ac:dyDescent="0.25">
      <c r="A40" s="27" t="s">
        <v>13</v>
      </c>
      <c r="B40" s="31">
        <v>3546.5416043333335</v>
      </c>
      <c r="C40" s="31">
        <v>3607.4029700000006</v>
      </c>
      <c r="D40" s="31">
        <v>3649.6367316666669</v>
      </c>
      <c r="E40" s="31">
        <v>3651.2583760000002</v>
      </c>
      <c r="F40" s="31">
        <v>3676.1833376666668</v>
      </c>
      <c r="G40" s="31">
        <v>3661.3141613333332</v>
      </c>
      <c r="H40" s="31">
        <v>3694.306591</v>
      </c>
      <c r="I40" s="31">
        <v>3822.8248103333331</v>
      </c>
      <c r="J40" s="31">
        <v>3861.3545079999999</v>
      </c>
      <c r="K40" s="31">
        <v>3936.5620833333328</v>
      </c>
      <c r="L40" s="31">
        <v>3799.8687620000001</v>
      </c>
      <c r="M40" s="31">
        <v>3820.391048</v>
      </c>
      <c r="N40" s="31">
        <v>3793.9333196666666</v>
      </c>
      <c r="O40" s="14">
        <v>3935.6867660000003</v>
      </c>
      <c r="P40" s="14">
        <v>3988.5762920000002</v>
      </c>
      <c r="Q40" s="14">
        <v>4008.8953289999999</v>
      </c>
      <c r="R40" s="14">
        <v>3990.5217729999999</v>
      </c>
      <c r="S40" s="14">
        <v>3963.008339</v>
      </c>
      <c r="T40" s="14">
        <v>3958.9024899999999</v>
      </c>
      <c r="U40" s="14">
        <v>4042.2145529999998</v>
      </c>
    </row>
    <row r="41" spans="1:21" ht="14.25" customHeight="1" x14ac:dyDescent="0.25">
      <c r="A41" s="29" t="s">
        <v>14</v>
      </c>
      <c r="B41" s="32">
        <v>306.36105833333335</v>
      </c>
      <c r="C41" s="32">
        <v>318.37377066666664</v>
      </c>
      <c r="D41" s="32">
        <v>346.12867233333333</v>
      </c>
      <c r="E41" s="32">
        <v>359.56540966666665</v>
      </c>
      <c r="F41" s="32">
        <v>325.73432466666662</v>
      </c>
      <c r="G41" s="32">
        <v>302.77956666666665</v>
      </c>
      <c r="H41" s="32">
        <v>284.83790266666665</v>
      </c>
      <c r="I41" s="32">
        <v>309.900847</v>
      </c>
      <c r="J41" s="32">
        <v>309.05159033333331</v>
      </c>
      <c r="K41" s="32">
        <v>314.10461633333335</v>
      </c>
      <c r="L41" s="32">
        <v>333.93495100000001</v>
      </c>
      <c r="M41" s="32">
        <v>366.91538166666669</v>
      </c>
      <c r="N41" s="32">
        <v>367.01920533333333</v>
      </c>
      <c r="O41" s="15">
        <v>348.73144833333339</v>
      </c>
      <c r="P41" s="15">
        <v>307.048857</v>
      </c>
      <c r="Q41" s="15">
        <v>301.126554</v>
      </c>
      <c r="R41" s="15">
        <v>311.84822600000001</v>
      </c>
      <c r="S41" s="15">
        <v>337.43285300000002</v>
      </c>
      <c r="T41" s="15">
        <v>352.83014500000002</v>
      </c>
      <c r="U41" s="15">
        <v>331.00809600000002</v>
      </c>
    </row>
    <row r="42" spans="1:21" ht="14.25" customHeight="1" x14ac:dyDescent="0.25">
      <c r="A42" s="33" t="s">
        <v>15</v>
      </c>
      <c r="B42" s="34">
        <v>2832.4038926666667</v>
      </c>
      <c r="C42" s="34">
        <v>2820.8797886666666</v>
      </c>
      <c r="D42" s="34">
        <v>2848.2271146666667</v>
      </c>
      <c r="E42" s="34">
        <v>2904.1199016666669</v>
      </c>
      <c r="F42" s="34">
        <v>2926.4515803333329</v>
      </c>
      <c r="G42" s="34">
        <v>2955.8317279999997</v>
      </c>
      <c r="H42" s="34">
        <v>2936.7403256666662</v>
      </c>
      <c r="I42" s="34">
        <v>2912.2327119999995</v>
      </c>
      <c r="J42" s="34">
        <v>2926.2113979999999</v>
      </c>
      <c r="K42" s="34">
        <v>2899.364849</v>
      </c>
      <c r="L42" s="34">
        <v>2901.5950260000004</v>
      </c>
      <c r="M42" s="34">
        <v>2822.1372763333334</v>
      </c>
      <c r="N42" s="34">
        <v>2858.7894443333334</v>
      </c>
      <c r="O42" s="16">
        <v>2852.0594413333333</v>
      </c>
      <c r="P42" s="16">
        <v>2888.4037870000002</v>
      </c>
      <c r="Q42" s="16">
        <v>2866.611535</v>
      </c>
      <c r="R42" s="16">
        <v>2857.8361690000002</v>
      </c>
      <c r="S42" s="16">
        <v>2905.0055069999999</v>
      </c>
      <c r="T42" s="16">
        <v>2874.7387869999998</v>
      </c>
      <c r="U42" s="16">
        <v>2909.923065</v>
      </c>
    </row>
    <row r="45" spans="1:21" ht="17.25" x14ac:dyDescent="0.3">
      <c r="A45" s="185" t="s">
        <v>17</v>
      </c>
      <c r="K45"/>
    </row>
    <row r="46" spans="1:21" ht="14.25" customHeight="1" x14ac:dyDescent="0.25">
      <c r="A46" s="146" t="s">
        <v>4</v>
      </c>
      <c r="B46" s="145">
        <v>2021</v>
      </c>
      <c r="C46" s="145"/>
      <c r="D46" s="145"/>
      <c r="E46" s="145"/>
      <c r="F46" s="145"/>
      <c r="G46" s="145"/>
      <c r="H46" s="145"/>
      <c r="I46" s="145"/>
      <c r="J46" s="145"/>
      <c r="K46" s="145"/>
      <c r="L46" s="145"/>
      <c r="M46" s="145"/>
      <c r="N46" s="144">
        <v>2022</v>
      </c>
      <c r="O46" s="144"/>
      <c r="P46" s="144"/>
      <c r="Q46" s="144"/>
      <c r="R46" s="144"/>
      <c r="S46" s="144"/>
      <c r="T46" s="42"/>
      <c r="U46" s="42"/>
    </row>
    <row r="47" spans="1:21" ht="14.25" customHeight="1" x14ac:dyDescent="0.25">
      <c r="A47" s="147"/>
      <c r="B47" s="26" t="s">
        <v>90</v>
      </c>
      <c r="C47" s="26" t="s">
        <v>91</v>
      </c>
      <c r="D47" s="26" t="s">
        <v>92</v>
      </c>
      <c r="E47" s="26" t="s">
        <v>93</v>
      </c>
      <c r="F47" s="26" t="s">
        <v>94</v>
      </c>
      <c r="G47" s="26" t="s">
        <v>95</v>
      </c>
      <c r="H47" s="26" t="s">
        <v>96</v>
      </c>
      <c r="I47" s="26" t="s">
        <v>97</v>
      </c>
      <c r="J47" s="26" t="s">
        <v>98</v>
      </c>
      <c r="K47" s="26" t="s">
        <v>99</v>
      </c>
      <c r="L47" s="26" t="s">
        <v>53</v>
      </c>
      <c r="M47" s="26" t="s">
        <v>54</v>
      </c>
      <c r="N47" s="26" t="s">
        <v>100</v>
      </c>
      <c r="O47" s="38" t="s">
        <v>131</v>
      </c>
      <c r="P47" s="44" t="s">
        <v>134</v>
      </c>
      <c r="Q47" s="50" t="s">
        <v>135</v>
      </c>
      <c r="R47" s="65" t="s">
        <v>145</v>
      </c>
      <c r="S47" s="69" t="s">
        <v>213</v>
      </c>
      <c r="T47" s="101" t="s">
        <v>215</v>
      </c>
      <c r="U47" s="117" t="s">
        <v>222</v>
      </c>
    </row>
    <row r="48" spans="1:21" ht="14.25" customHeight="1" x14ac:dyDescent="0.25">
      <c r="A48" s="27" t="s">
        <v>5</v>
      </c>
      <c r="B48" s="28">
        <v>67.188980015615954</v>
      </c>
      <c r="C48" s="28">
        <v>68.173753546503079</v>
      </c>
      <c r="D48" s="28">
        <v>67.355090226145307</v>
      </c>
      <c r="E48" s="28">
        <v>65.468749696889191</v>
      </c>
      <c r="F48" s="28">
        <v>64.0762544935031</v>
      </c>
      <c r="G48" s="28">
        <v>64.854153768099039</v>
      </c>
      <c r="H48" s="28">
        <v>66.221384428406509</v>
      </c>
      <c r="I48" s="28">
        <v>65.495753179238392</v>
      </c>
      <c r="J48" s="28">
        <v>63.169503300652309</v>
      </c>
      <c r="K48" s="28">
        <v>62.208987087846204</v>
      </c>
      <c r="L48" s="28">
        <v>62.028500656075749</v>
      </c>
      <c r="M48" s="28">
        <v>62.631361140586726</v>
      </c>
      <c r="N48" s="28">
        <v>62.826239781944452</v>
      </c>
      <c r="O48" s="28">
        <v>62.403740151759756</v>
      </c>
      <c r="P48" s="22">
        <v>62.871517070000003</v>
      </c>
      <c r="Q48" s="22">
        <v>62.536832273999998</v>
      </c>
      <c r="R48" s="22">
        <v>63.423503934999999</v>
      </c>
      <c r="S48" s="22">
        <v>63.170780133999997</v>
      </c>
      <c r="T48" s="22">
        <v>63.474355287000002</v>
      </c>
      <c r="U48" s="22">
        <v>62.754143405000001</v>
      </c>
    </row>
    <row r="49" spans="1:21" ht="14.25" customHeight="1" x14ac:dyDescent="0.25">
      <c r="A49" s="29" t="s">
        <v>6</v>
      </c>
      <c r="B49" s="30">
        <v>56.484783303198697</v>
      </c>
      <c r="C49" s="30">
        <v>59.499118646460225</v>
      </c>
      <c r="D49" s="30">
        <v>57.625701282920453</v>
      </c>
      <c r="E49" s="30">
        <v>59.526568930625103</v>
      </c>
      <c r="F49" s="30">
        <v>60.242509178318727</v>
      </c>
      <c r="G49" s="30">
        <v>61.837240579201278</v>
      </c>
      <c r="H49" s="30">
        <v>61.880811600652244</v>
      </c>
      <c r="I49" s="30">
        <v>61.535646779408793</v>
      </c>
      <c r="J49" s="30">
        <v>62.542260952417742</v>
      </c>
      <c r="K49" s="30">
        <v>64.159055541337025</v>
      </c>
      <c r="L49" s="30">
        <v>64.3726681878276</v>
      </c>
      <c r="M49" s="30">
        <v>65.07804502034854</v>
      </c>
      <c r="N49" s="30">
        <v>62.844594041056055</v>
      </c>
      <c r="O49" s="30">
        <v>63.212153872232989</v>
      </c>
      <c r="P49" s="23">
        <v>63.163926691</v>
      </c>
      <c r="Q49" s="23">
        <v>64.142826991999996</v>
      </c>
      <c r="R49" s="23">
        <v>64.138837116000005</v>
      </c>
      <c r="S49" s="23">
        <v>63.499536683000002</v>
      </c>
      <c r="T49" s="23">
        <v>63.562555797999998</v>
      </c>
      <c r="U49" s="23">
        <v>63.325231469000002</v>
      </c>
    </row>
    <row r="50" spans="1:21" ht="14.25" customHeight="1" x14ac:dyDescent="0.25">
      <c r="A50" s="27" t="s">
        <v>7</v>
      </c>
      <c r="B50" s="28">
        <v>49.468474035285752</v>
      </c>
      <c r="C50" s="28">
        <v>52.896277880809514</v>
      </c>
      <c r="D50" s="28">
        <v>50.300578643993852</v>
      </c>
      <c r="E50" s="28">
        <v>50.721453577947194</v>
      </c>
      <c r="F50" s="28">
        <v>51.177498554004963</v>
      </c>
      <c r="G50" s="28">
        <v>53.467848836304178</v>
      </c>
      <c r="H50" s="28">
        <v>54.871783251685493</v>
      </c>
      <c r="I50" s="28">
        <v>54.493131545817597</v>
      </c>
      <c r="J50" s="28">
        <v>55.734315319379405</v>
      </c>
      <c r="K50" s="28">
        <v>56.777270148261614</v>
      </c>
      <c r="L50" s="28">
        <v>57.1541879694039</v>
      </c>
      <c r="M50" s="28">
        <v>57.524692981006019</v>
      </c>
      <c r="N50" s="28">
        <v>56.187486181823189</v>
      </c>
      <c r="O50" s="28">
        <v>56.833562734710782</v>
      </c>
      <c r="P50" s="22">
        <v>56.853511433999998</v>
      </c>
      <c r="Q50" s="22">
        <v>57.752638290999997</v>
      </c>
      <c r="R50" s="22">
        <v>57.221544496999996</v>
      </c>
      <c r="S50" s="22">
        <v>57.204269652999997</v>
      </c>
      <c r="T50" s="22">
        <v>57.318353676000001</v>
      </c>
      <c r="U50" s="22">
        <v>57.643452068999999</v>
      </c>
    </row>
    <row r="51" spans="1:21" ht="14.25" customHeight="1" x14ac:dyDescent="0.25">
      <c r="A51" s="29" t="s">
        <v>8</v>
      </c>
      <c r="B51" s="30">
        <v>12.421591900690901</v>
      </c>
      <c r="C51" s="30">
        <v>11.097375715724501</v>
      </c>
      <c r="D51" s="30">
        <v>12.711554831529048</v>
      </c>
      <c r="E51" s="30">
        <v>14.791908068714301</v>
      </c>
      <c r="F51" s="30">
        <v>15.047531672458689</v>
      </c>
      <c r="G51" s="30">
        <v>13.534549266991108</v>
      </c>
      <c r="H51" s="30">
        <v>11.326658846262252</v>
      </c>
      <c r="I51" s="30">
        <v>11.444610815342829</v>
      </c>
      <c r="J51" s="30">
        <v>10.885352650935808</v>
      </c>
      <c r="K51" s="30">
        <v>11.505445849837068</v>
      </c>
      <c r="L51" s="30">
        <v>11.213579296318539</v>
      </c>
      <c r="M51" s="30">
        <v>11.606605594283705</v>
      </c>
      <c r="N51" s="30">
        <v>10.592968154860953</v>
      </c>
      <c r="O51" s="30">
        <v>10.090766959807871</v>
      </c>
      <c r="P51" s="23">
        <v>9.9905366670000006</v>
      </c>
      <c r="Q51" s="23">
        <v>9.9624369559999995</v>
      </c>
      <c r="R51" s="23">
        <v>10.784873768000001</v>
      </c>
      <c r="S51" s="23">
        <v>9.9138786809999999</v>
      </c>
      <c r="T51" s="23">
        <v>9.8237115290000006</v>
      </c>
      <c r="U51" s="23">
        <v>8.9723784169999998</v>
      </c>
    </row>
    <row r="52" spans="1:21" ht="14.25" customHeight="1" x14ac:dyDescent="0.25">
      <c r="A52" s="27"/>
      <c r="B52" s="31"/>
      <c r="C52" s="31"/>
      <c r="D52" s="31"/>
      <c r="E52" s="31"/>
      <c r="F52" s="31"/>
      <c r="G52" s="31"/>
      <c r="H52" s="31"/>
      <c r="I52" s="31"/>
      <c r="J52" s="31"/>
      <c r="K52" s="31"/>
      <c r="L52" s="31"/>
      <c r="M52" s="31"/>
      <c r="N52" s="31"/>
      <c r="O52" s="14"/>
      <c r="P52" s="14"/>
      <c r="Q52" s="14"/>
      <c r="R52" s="14"/>
      <c r="S52" s="14"/>
      <c r="T52" s="14"/>
      <c r="U52" s="14"/>
    </row>
    <row r="53" spans="1:21" ht="14.25" customHeight="1" x14ac:dyDescent="0.25">
      <c r="A53" s="29" t="s">
        <v>10</v>
      </c>
      <c r="B53" s="32">
        <v>2340.0481556666668</v>
      </c>
      <c r="C53" s="32">
        <v>2231.7860889999997</v>
      </c>
      <c r="D53" s="32">
        <v>2124.4429503333336</v>
      </c>
      <c r="E53" s="32">
        <v>2081.5406953333331</v>
      </c>
      <c r="F53" s="32">
        <v>2116.6179100000004</v>
      </c>
      <c r="G53" s="32">
        <v>2113.2605963333335</v>
      </c>
      <c r="H53" s="32">
        <v>2087.5589760000003</v>
      </c>
      <c r="I53" s="32">
        <v>1919.9381430000001</v>
      </c>
      <c r="J53" s="32">
        <v>1918.7805080000001</v>
      </c>
      <c r="K53" s="32">
        <v>1867.5741486666666</v>
      </c>
      <c r="L53" s="32">
        <v>2064.8398120000002</v>
      </c>
      <c r="M53" s="32">
        <v>2098.6152406666665</v>
      </c>
      <c r="N53" s="32">
        <v>2087.8350583333336</v>
      </c>
      <c r="O53" s="15">
        <v>1923.9839616666668</v>
      </c>
      <c r="P53" s="15">
        <v>1839.6441150000001</v>
      </c>
      <c r="Q53" s="15">
        <v>1869.6698140000001</v>
      </c>
      <c r="R53" s="15">
        <v>1882.3811920000001</v>
      </c>
      <c r="S53" s="15">
        <v>1827.8860810000001</v>
      </c>
      <c r="T53" s="15">
        <v>1861.240528</v>
      </c>
      <c r="U53" s="15">
        <v>1742.322019</v>
      </c>
    </row>
    <row r="54" spans="1:21" ht="14.25" customHeight="1" x14ac:dyDescent="0.25">
      <c r="A54" s="27" t="s">
        <v>11</v>
      </c>
      <c r="B54" s="31">
        <v>1572.2544876666664</v>
      </c>
      <c r="C54" s="31">
        <v>1521.4923479999998</v>
      </c>
      <c r="D54" s="31">
        <v>1430.9204660000003</v>
      </c>
      <c r="E54" s="31">
        <v>1362.7586676666667</v>
      </c>
      <c r="F54" s="31">
        <v>1356.2494786666668</v>
      </c>
      <c r="G54" s="31">
        <v>1370.5372766666667</v>
      </c>
      <c r="H54" s="31">
        <v>1382.4104546666667</v>
      </c>
      <c r="I54" s="31">
        <v>1257.4779473333331</v>
      </c>
      <c r="J54" s="31">
        <v>1212.0841163333332</v>
      </c>
      <c r="K54" s="31">
        <v>1161.7989610000002</v>
      </c>
      <c r="L54" s="31">
        <v>1280.7891763333332</v>
      </c>
      <c r="M54" s="31">
        <v>1314.3912903333332</v>
      </c>
      <c r="N54" s="31">
        <v>1311.7082599999999</v>
      </c>
      <c r="O54" s="14">
        <v>1200.6379519999998</v>
      </c>
      <c r="P54" s="14">
        <v>1156.6121639999999</v>
      </c>
      <c r="Q54" s="14">
        <v>1169.232276</v>
      </c>
      <c r="R54" s="14">
        <v>1193.8721089999999</v>
      </c>
      <c r="S54" s="14">
        <v>1154.689897</v>
      </c>
      <c r="T54" s="14">
        <v>1181.4104259999999</v>
      </c>
      <c r="U54" s="14">
        <v>1093.3792579999999</v>
      </c>
    </row>
    <row r="55" spans="1:21" ht="14.25" customHeight="1" x14ac:dyDescent="0.25">
      <c r="A55" s="29" t="s">
        <v>12</v>
      </c>
      <c r="B55" s="32">
        <v>888.08454033333328</v>
      </c>
      <c r="C55" s="32">
        <v>905.27453733333334</v>
      </c>
      <c r="D55" s="32">
        <v>824.57795333333343</v>
      </c>
      <c r="E55" s="32">
        <v>811.20347766666657</v>
      </c>
      <c r="F55" s="32">
        <v>817.03871666666657</v>
      </c>
      <c r="G55" s="32">
        <v>847.50243300000011</v>
      </c>
      <c r="H55" s="32">
        <v>855.44680900000003</v>
      </c>
      <c r="I55" s="32">
        <v>773.79718800000001</v>
      </c>
      <c r="J55" s="32">
        <v>758.06481099999985</v>
      </c>
      <c r="K55" s="32">
        <v>745.39924066666663</v>
      </c>
      <c r="L55" s="32">
        <v>824.47816666666677</v>
      </c>
      <c r="M55" s="32">
        <v>855.38015566666672</v>
      </c>
      <c r="N55" s="32">
        <v>824.33773099999996</v>
      </c>
      <c r="O55" s="15">
        <v>758.94910966666669</v>
      </c>
      <c r="P55" s="15">
        <v>730.56165899999996</v>
      </c>
      <c r="Q55" s="15">
        <v>749.97863600000005</v>
      </c>
      <c r="R55" s="15">
        <v>765.73568799999998</v>
      </c>
      <c r="S55" s="15">
        <v>733.22273499999994</v>
      </c>
      <c r="T55" s="15">
        <v>750.93466100000001</v>
      </c>
      <c r="U55" s="15">
        <v>692.38494600000001</v>
      </c>
    </row>
    <row r="56" spans="1:21" ht="14.25" customHeight="1" x14ac:dyDescent="0.25">
      <c r="A56" s="27" t="s">
        <v>13</v>
      </c>
      <c r="B56" s="31">
        <v>777.7703029999999</v>
      </c>
      <c r="C56" s="31">
        <v>804.81282033333321</v>
      </c>
      <c r="D56" s="31">
        <v>719.7612743333334</v>
      </c>
      <c r="E56" s="31">
        <v>691.21100500000011</v>
      </c>
      <c r="F56" s="31">
        <v>694.09455733333323</v>
      </c>
      <c r="G56" s="31">
        <v>732.7967993333333</v>
      </c>
      <c r="H56" s="31">
        <v>758.55326833333322</v>
      </c>
      <c r="I56" s="31">
        <v>685.23911200000009</v>
      </c>
      <c r="J56" s="31">
        <v>675.54678333333334</v>
      </c>
      <c r="K56" s="31">
        <v>659.63773466666669</v>
      </c>
      <c r="L56" s="31">
        <v>732.02465333333328</v>
      </c>
      <c r="M56" s="31">
        <v>756.09955433333334</v>
      </c>
      <c r="N56" s="31">
        <v>737.01589733333333</v>
      </c>
      <c r="O56" s="14">
        <v>682.36532366666665</v>
      </c>
      <c r="P56" s="14">
        <v>657.57462899999996</v>
      </c>
      <c r="Q56" s="14">
        <v>675.26248699999996</v>
      </c>
      <c r="R56" s="14">
        <v>683.15206000000001</v>
      </c>
      <c r="S56" s="14">
        <v>660.53192300000001</v>
      </c>
      <c r="T56" s="14">
        <v>677.16500599999995</v>
      </c>
      <c r="U56" s="14">
        <v>630.26154899999995</v>
      </c>
    </row>
    <row r="57" spans="1:21" ht="14.25" customHeight="1" x14ac:dyDescent="0.25">
      <c r="A57" s="29" t="s">
        <v>14</v>
      </c>
      <c r="B57" s="32">
        <v>110.31423733333334</v>
      </c>
      <c r="C57" s="32">
        <v>100.46171666666667</v>
      </c>
      <c r="D57" s="32">
        <v>104.81667866666668</v>
      </c>
      <c r="E57" s="32">
        <v>119.99247266666667</v>
      </c>
      <c r="F57" s="32">
        <v>122.94415966666666</v>
      </c>
      <c r="G57" s="32">
        <v>114.70563433333332</v>
      </c>
      <c r="H57" s="32">
        <v>96.89354166666665</v>
      </c>
      <c r="I57" s="32">
        <v>88.558076666666679</v>
      </c>
      <c r="J57" s="32">
        <v>82.518028000000001</v>
      </c>
      <c r="K57" s="32">
        <v>85.761506000000011</v>
      </c>
      <c r="L57" s="32">
        <v>92.453513000000001</v>
      </c>
      <c r="M57" s="32">
        <v>99.280601000000004</v>
      </c>
      <c r="N57" s="32">
        <v>87.321833333333345</v>
      </c>
      <c r="O57" s="15">
        <v>76.583786000000003</v>
      </c>
      <c r="P57" s="15">
        <v>72.987030000000004</v>
      </c>
      <c r="Q57" s="15">
        <v>74.716149000000001</v>
      </c>
      <c r="R57" s="15">
        <v>82.583627000000007</v>
      </c>
      <c r="S57" s="15">
        <v>72.690811999999994</v>
      </c>
      <c r="T57" s="15">
        <v>73.769655</v>
      </c>
      <c r="U57" s="15">
        <v>62.123396999999997</v>
      </c>
    </row>
    <row r="58" spans="1:21" ht="14.25" customHeight="1" x14ac:dyDescent="0.25">
      <c r="A58" s="33" t="s">
        <v>15</v>
      </c>
      <c r="B58" s="34">
        <v>684.16994733333343</v>
      </c>
      <c r="C58" s="34">
        <v>616.21781099999998</v>
      </c>
      <c r="D58" s="34">
        <v>606.34251266666661</v>
      </c>
      <c r="E58" s="34">
        <v>551.55519000000004</v>
      </c>
      <c r="F58" s="34">
        <v>539.21076200000005</v>
      </c>
      <c r="G58" s="34">
        <v>523.03484333333336</v>
      </c>
      <c r="H58" s="34">
        <v>526.96364533333337</v>
      </c>
      <c r="I58" s="34">
        <v>483.68075900000002</v>
      </c>
      <c r="J58" s="34">
        <v>454.01930533333331</v>
      </c>
      <c r="K58" s="34">
        <v>416.39972033333333</v>
      </c>
      <c r="L58" s="34">
        <v>456.31100966666662</v>
      </c>
      <c r="M58" s="34">
        <v>459.01113466666669</v>
      </c>
      <c r="N58" s="34">
        <v>487.37052899999998</v>
      </c>
      <c r="O58" s="16">
        <v>441.6888423333333</v>
      </c>
      <c r="P58" s="16">
        <v>426.05050399999999</v>
      </c>
      <c r="Q58" s="16">
        <v>419.25364000000002</v>
      </c>
      <c r="R58" s="16">
        <v>428.13642199999998</v>
      </c>
      <c r="S58" s="16">
        <v>421.46716199999997</v>
      </c>
      <c r="T58" s="16">
        <v>430.47576500000002</v>
      </c>
      <c r="U58" s="16">
        <v>400.99431199999998</v>
      </c>
    </row>
    <row r="59" spans="1:21" ht="14.25" customHeight="1" x14ac:dyDescent="0.25">
      <c r="S59" s="66"/>
    </row>
    <row r="60" spans="1:21" ht="14.25" customHeight="1" x14ac:dyDescent="0.25">
      <c r="S60" s="66"/>
    </row>
    <row r="61" spans="1:21" ht="17.25" x14ac:dyDescent="0.3">
      <c r="A61" s="185" t="s">
        <v>18</v>
      </c>
      <c r="K61"/>
      <c r="S61" s="66"/>
    </row>
    <row r="62" spans="1:21" ht="14.25" customHeight="1" x14ac:dyDescent="0.25">
      <c r="A62" s="146" t="s">
        <v>4</v>
      </c>
      <c r="B62" s="145">
        <v>2021</v>
      </c>
      <c r="C62" s="145"/>
      <c r="D62" s="145"/>
      <c r="E62" s="145"/>
      <c r="F62" s="145"/>
      <c r="G62" s="145"/>
      <c r="H62" s="145"/>
      <c r="I62" s="145"/>
      <c r="J62" s="145"/>
      <c r="K62" s="145"/>
      <c r="L62" s="145"/>
      <c r="M62" s="145"/>
      <c r="N62" s="144">
        <v>2022</v>
      </c>
      <c r="O62" s="144"/>
      <c r="P62" s="144"/>
      <c r="Q62" s="144"/>
      <c r="R62" s="144"/>
      <c r="S62" s="144"/>
      <c r="T62" s="42"/>
      <c r="U62" s="42"/>
    </row>
    <row r="63" spans="1:21" ht="14.25" customHeight="1" x14ac:dyDescent="0.25">
      <c r="A63" s="147"/>
      <c r="B63" s="26" t="s">
        <v>90</v>
      </c>
      <c r="C63" s="26" t="s">
        <v>91</v>
      </c>
      <c r="D63" s="26" t="s">
        <v>92</v>
      </c>
      <c r="E63" s="26" t="s">
        <v>93</v>
      </c>
      <c r="F63" s="26" t="s">
        <v>94</v>
      </c>
      <c r="G63" s="26" t="s">
        <v>95</v>
      </c>
      <c r="H63" s="26" t="s">
        <v>96</v>
      </c>
      <c r="I63" s="26" t="s">
        <v>97</v>
      </c>
      <c r="J63" s="26" t="s">
        <v>98</v>
      </c>
      <c r="K63" s="26" t="s">
        <v>99</v>
      </c>
      <c r="L63" s="26" t="s">
        <v>53</v>
      </c>
      <c r="M63" s="26" t="s">
        <v>54</v>
      </c>
      <c r="N63" s="26" t="s">
        <v>100</v>
      </c>
      <c r="O63" s="38" t="s">
        <v>131</v>
      </c>
      <c r="P63" s="44" t="s">
        <v>134</v>
      </c>
      <c r="Q63" s="50" t="s">
        <v>135</v>
      </c>
      <c r="R63" s="65" t="s">
        <v>145</v>
      </c>
      <c r="S63" s="69" t="s">
        <v>213</v>
      </c>
      <c r="T63" s="101" t="s">
        <v>215</v>
      </c>
      <c r="U63" s="117" t="s">
        <v>222</v>
      </c>
    </row>
    <row r="64" spans="1:21" ht="14.25" customHeight="1" x14ac:dyDescent="0.25">
      <c r="A64" s="27" t="s">
        <v>5</v>
      </c>
      <c r="B64" s="28">
        <v>33.120158238276197</v>
      </c>
      <c r="C64" s="28">
        <v>31.45666566030166</v>
      </c>
      <c r="D64" s="28">
        <v>28.619259058181267</v>
      </c>
      <c r="E64" s="28">
        <v>33.619938710908038</v>
      </c>
      <c r="F64" s="28">
        <v>29.091327401066501</v>
      </c>
      <c r="G64" s="28">
        <v>33.279662596590335</v>
      </c>
      <c r="H64" s="28">
        <v>39.479000927903961</v>
      </c>
      <c r="I64" s="28">
        <v>38.318921687846455</v>
      </c>
      <c r="J64" s="28">
        <v>31.61000842213333</v>
      </c>
      <c r="K64" s="28">
        <v>33.25961644405524</v>
      </c>
      <c r="L64" s="28">
        <v>44.030111401451613</v>
      </c>
      <c r="M64" s="28">
        <v>47.566580976868131</v>
      </c>
      <c r="N64" s="28">
        <v>47.228376054297804</v>
      </c>
      <c r="O64" s="28">
        <v>49.908899434571872</v>
      </c>
      <c r="P64" s="22">
        <v>59.049929298999999</v>
      </c>
      <c r="Q64" s="22">
        <v>57.499695263</v>
      </c>
      <c r="R64" s="22">
        <v>54.01762119</v>
      </c>
      <c r="S64" s="22">
        <v>52.804921489000002</v>
      </c>
      <c r="T64" s="22">
        <v>49.714612391000003</v>
      </c>
      <c r="U64" s="22">
        <v>47.104519617000001</v>
      </c>
    </row>
    <row r="65" spans="1:21" ht="14.25" customHeight="1" x14ac:dyDescent="0.25">
      <c r="A65" s="29" t="s">
        <v>6</v>
      </c>
      <c r="B65" s="30">
        <v>47.227056909162286</v>
      </c>
      <c r="C65" s="30">
        <v>43.764672917348783</v>
      </c>
      <c r="D65" s="30">
        <v>36.821193072937383</v>
      </c>
      <c r="E65" s="30">
        <v>45.627627409930568</v>
      </c>
      <c r="F65" s="30">
        <v>49.72932365987063</v>
      </c>
      <c r="G65" s="30">
        <v>65.822421042123736</v>
      </c>
      <c r="H65" s="30">
        <v>61.088758041997735</v>
      </c>
      <c r="I65" s="30">
        <v>54.998347173013769</v>
      </c>
      <c r="J65" s="30">
        <v>41.044187227733886</v>
      </c>
      <c r="K65" s="30">
        <v>53.795607878812731</v>
      </c>
      <c r="L65" s="30">
        <v>54.90836594162726</v>
      </c>
      <c r="M65" s="30">
        <v>65.589697345292493</v>
      </c>
      <c r="N65" s="30">
        <v>69.269606617532503</v>
      </c>
      <c r="O65" s="30">
        <v>64.065259444960276</v>
      </c>
      <c r="P65" s="23">
        <v>54.233903245999997</v>
      </c>
      <c r="Q65" s="23">
        <v>54.076474279000003</v>
      </c>
      <c r="R65" s="23">
        <v>61.118412825</v>
      </c>
      <c r="S65" s="23">
        <v>61.15240257</v>
      </c>
      <c r="T65" s="23">
        <v>57.423542453000003</v>
      </c>
      <c r="U65" s="23">
        <v>55.610840478</v>
      </c>
    </row>
    <row r="66" spans="1:21" ht="14.25" customHeight="1" x14ac:dyDescent="0.25">
      <c r="A66" s="27" t="s">
        <v>7</v>
      </c>
      <c r="B66" s="28">
        <v>42.339031751018766</v>
      </c>
      <c r="C66" s="28">
        <v>40.168282947285036</v>
      </c>
      <c r="D66" s="28">
        <v>27.903694007130671</v>
      </c>
      <c r="E66" s="28">
        <v>37.063270548848266</v>
      </c>
      <c r="F66" s="28">
        <v>38.747369660803308</v>
      </c>
      <c r="G66" s="28">
        <v>55.064833366467994</v>
      </c>
      <c r="H66" s="28">
        <v>50.623566799257482</v>
      </c>
      <c r="I66" s="28">
        <v>49.269575014229829</v>
      </c>
      <c r="J66" s="28">
        <v>38.621060149624206</v>
      </c>
      <c r="K66" s="28">
        <v>48.04136309837326</v>
      </c>
      <c r="L66" s="28">
        <v>49.264319195852188</v>
      </c>
      <c r="M66" s="28">
        <v>56.154345363749236</v>
      </c>
      <c r="N66" s="28">
        <v>60.546366289142142</v>
      </c>
      <c r="O66" s="28">
        <v>56.95792410179039</v>
      </c>
      <c r="P66" s="22">
        <v>50.141234064000002</v>
      </c>
      <c r="Q66" s="22">
        <v>48.413684828999997</v>
      </c>
      <c r="R66" s="22">
        <v>51.670785111999997</v>
      </c>
      <c r="S66" s="22">
        <v>53.741188948000001</v>
      </c>
      <c r="T66" s="22">
        <v>54.048979310999997</v>
      </c>
      <c r="U66" s="22">
        <v>53.227541068999997</v>
      </c>
    </row>
    <row r="67" spans="1:21" ht="14.25" customHeight="1" x14ac:dyDescent="0.25">
      <c r="A67" s="29" t="s">
        <v>8</v>
      </c>
      <c r="B67" s="30">
        <v>10.35005840811999</v>
      </c>
      <c r="C67" s="30">
        <v>8.2175680428757545</v>
      </c>
      <c r="D67" s="30">
        <v>24.218392361045829</v>
      </c>
      <c r="E67" s="30">
        <v>18.770112204471804</v>
      </c>
      <c r="F67" s="30">
        <v>22.083457386590734</v>
      </c>
      <c r="G67" s="30">
        <v>16.343348520667938</v>
      </c>
      <c r="H67" s="30">
        <v>17.131124577038502</v>
      </c>
      <c r="I67" s="30">
        <v>10.416262402872544</v>
      </c>
      <c r="J67" s="30">
        <v>5.9037034030298727</v>
      </c>
      <c r="K67" s="30">
        <v>10.696495508336405</v>
      </c>
      <c r="L67" s="30">
        <v>10.279031766335416</v>
      </c>
      <c r="M67" s="30">
        <v>14.385417776623486</v>
      </c>
      <c r="N67" s="30">
        <v>12.593171456213318</v>
      </c>
      <c r="O67" s="30">
        <v>11.093896136521234</v>
      </c>
      <c r="P67" s="23">
        <v>7.5463297630000001</v>
      </c>
      <c r="Q67" s="23">
        <v>10.471817044</v>
      </c>
      <c r="R67" s="23">
        <v>15.457907489</v>
      </c>
      <c r="S67" s="23">
        <v>12.119251755000001</v>
      </c>
      <c r="T67" s="23">
        <v>5.8766195840000002</v>
      </c>
      <c r="U67" s="23">
        <v>4.2856741390000002</v>
      </c>
    </row>
    <row r="68" spans="1:21" ht="14.25" customHeight="1" x14ac:dyDescent="0.25">
      <c r="A68" s="27"/>
      <c r="B68" s="31"/>
      <c r="C68" s="31"/>
      <c r="D68" s="31"/>
      <c r="E68" s="31"/>
      <c r="F68" s="31"/>
      <c r="G68" s="31"/>
      <c r="H68" s="31"/>
      <c r="I68" s="31"/>
      <c r="J68" s="31"/>
      <c r="K68" s="31"/>
      <c r="L68" s="31"/>
      <c r="M68" s="31"/>
      <c r="N68" s="31"/>
      <c r="O68" s="14"/>
      <c r="P68" s="14"/>
      <c r="Q68" s="14"/>
      <c r="R68" s="14"/>
      <c r="S68" s="14"/>
      <c r="T68" s="14"/>
      <c r="U68" s="14"/>
    </row>
    <row r="69" spans="1:21" ht="14.25" customHeight="1" x14ac:dyDescent="0.25">
      <c r="A69" s="29" t="s">
        <v>10</v>
      </c>
      <c r="B69" s="32">
        <v>71.469939333333329</v>
      </c>
      <c r="C69" s="32">
        <v>58.685356333333338</v>
      </c>
      <c r="D69" s="32">
        <v>59.894455333333333</v>
      </c>
      <c r="E69" s="32">
        <v>59.877104000000003</v>
      </c>
      <c r="F69" s="32">
        <v>63.266090999999996</v>
      </c>
      <c r="G69" s="32">
        <v>53.570057333333331</v>
      </c>
      <c r="H69" s="32">
        <v>38.727068333333328</v>
      </c>
      <c r="I69" s="32">
        <v>44.422832333333332</v>
      </c>
      <c r="J69" s="32">
        <v>52.345407333333334</v>
      </c>
      <c r="K69" s="32">
        <v>57.123800666666661</v>
      </c>
      <c r="L69" s="32">
        <v>46.395715000000003</v>
      </c>
      <c r="M69" s="32">
        <v>39.064549</v>
      </c>
      <c r="N69" s="32">
        <v>35.382199000000007</v>
      </c>
      <c r="O69" s="15">
        <v>33.381607666666667</v>
      </c>
      <c r="P69" s="15">
        <v>31.863824999999999</v>
      </c>
      <c r="Q69" s="15">
        <v>34.302742000000002</v>
      </c>
      <c r="R69" s="15">
        <v>31.469466000000001</v>
      </c>
      <c r="S69" s="15">
        <v>31.499089999999999</v>
      </c>
      <c r="T69" s="15">
        <v>29.152701</v>
      </c>
      <c r="U69" s="15">
        <v>25.693982999999999</v>
      </c>
    </row>
    <row r="70" spans="1:21" ht="14.25" customHeight="1" x14ac:dyDescent="0.25">
      <c r="A70" s="27" t="s">
        <v>11</v>
      </c>
      <c r="B70" s="31">
        <v>23.670956999999998</v>
      </c>
      <c r="C70" s="31">
        <v>18.460456333333333</v>
      </c>
      <c r="D70" s="31">
        <v>17.141349333333334</v>
      </c>
      <c r="E70" s="31">
        <v>20.130645666666666</v>
      </c>
      <c r="F70" s="31">
        <v>18.404945666666666</v>
      </c>
      <c r="G70" s="31">
        <v>17.827934333333332</v>
      </c>
      <c r="H70" s="31">
        <v>15.289059666666667</v>
      </c>
      <c r="I70" s="31">
        <v>17.022350333333332</v>
      </c>
      <c r="J70" s="31">
        <v>16.546387666666664</v>
      </c>
      <c r="K70" s="31">
        <v>18.999157</v>
      </c>
      <c r="L70" s="31">
        <v>20.428084999999999</v>
      </c>
      <c r="M70" s="31">
        <v>18.581670333333332</v>
      </c>
      <c r="N70" s="31">
        <v>16.710438</v>
      </c>
      <c r="O70" s="14">
        <v>16.660392999999999</v>
      </c>
      <c r="P70" s="14">
        <v>18.815566</v>
      </c>
      <c r="Q70" s="14">
        <v>19.723972</v>
      </c>
      <c r="R70" s="14">
        <v>16.999057000000001</v>
      </c>
      <c r="S70" s="14">
        <v>16.63307</v>
      </c>
      <c r="T70" s="14">
        <v>14.493152</v>
      </c>
      <c r="U70" s="14">
        <v>12.103027000000001</v>
      </c>
    </row>
    <row r="71" spans="1:21" ht="14.25" customHeight="1" x14ac:dyDescent="0.25">
      <c r="A71" s="29" t="s">
        <v>12</v>
      </c>
      <c r="B71" s="32">
        <v>11.179096333333332</v>
      </c>
      <c r="C71" s="32">
        <v>8.0791583333333321</v>
      </c>
      <c r="D71" s="32">
        <v>6.3116493333333326</v>
      </c>
      <c r="E71" s="32">
        <v>9.185136</v>
      </c>
      <c r="F71" s="32">
        <v>9.1526550000000011</v>
      </c>
      <c r="G71" s="32">
        <v>11.734778</v>
      </c>
      <c r="H71" s="32">
        <v>9.3398966666666663</v>
      </c>
      <c r="I71" s="32">
        <v>9.3620113333333332</v>
      </c>
      <c r="J71" s="32">
        <v>6.7913303333333337</v>
      </c>
      <c r="K71" s="32">
        <v>10.220712000000001</v>
      </c>
      <c r="L71" s="32">
        <v>11.216727666666666</v>
      </c>
      <c r="M71" s="32">
        <v>12.187661333333333</v>
      </c>
      <c r="N71" s="32">
        <v>11.575254666666666</v>
      </c>
      <c r="O71" s="15">
        <v>10.673524</v>
      </c>
      <c r="P71" s="15">
        <v>10.204416</v>
      </c>
      <c r="Q71" s="15">
        <v>10.666029</v>
      </c>
      <c r="R71" s="15">
        <v>10.389554</v>
      </c>
      <c r="S71" s="15">
        <v>10.171522</v>
      </c>
      <c r="T71" s="15">
        <v>8.3224809999999998</v>
      </c>
      <c r="U71" s="15">
        <v>6.7305950000000001</v>
      </c>
    </row>
    <row r="72" spans="1:21" ht="14.25" customHeight="1" x14ac:dyDescent="0.25">
      <c r="A72" s="27" t="s">
        <v>13</v>
      </c>
      <c r="B72" s="31">
        <v>10.022053999999999</v>
      </c>
      <c r="C72" s="31">
        <v>7.4152483333333334</v>
      </c>
      <c r="D72" s="31">
        <v>4.783069666666667</v>
      </c>
      <c r="E72" s="31">
        <v>7.461075666666666</v>
      </c>
      <c r="F72" s="31">
        <v>7.1314323333333336</v>
      </c>
      <c r="G72" s="31">
        <v>9.8169223333333342</v>
      </c>
      <c r="H72" s="31">
        <v>7.7398673333333337</v>
      </c>
      <c r="I72" s="31">
        <v>8.3868396666666669</v>
      </c>
      <c r="J72" s="31">
        <v>6.3903903333333334</v>
      </c>
      <c r="K72" s="31">
        <v>9.1274540000000002</v>
      </c>
      <c r="L72" s="31">
        <v>10.063757000000001</v>
      </c>
      <c r="M72" s="31">
        <v>10.434415333333332</v>
      </c>
      <c r="N72" s="31">
        <v>10.117562999999999</v>
      </c>
      <c r="O72" s="14">
        <v>9.4894139999999982</v>
      </c>
      <c r="P72" s="14">
        <v>9.4343570000000003</v>
      </c>
      <c r="Q72" s="14">
        <v>9.5491019999999995</v>
      </c>
      <c r="R72" s="14">
        <v>8.7835459999999994</v>
      </c>
      <c r="S72" s="14">
        <v>8.9388100000000001</v>
      </c>
      <c r="T72" s="14">
        <v>7.8334010000000003</v>
      </c>
      <c r="U72" s="14">
        <v>6.4421439999999999</v>
      </c>
    </row>
    <row r="73" spans="1:21" ht="14.25" customHeight="1" x14ac:dyDescent="0.25">
      <c r="A73" s="29" t="s">
        <v>14</v>
      </c>
      <c r="B73" s="32">
        <v>1.157043</v>
      </c>
      <c r="C73" s="32">
        <v>0.66391033333333327</v>
      </c>
      <c r="D73" s="32">
        <v>1.5285799999999998</v>
      </c>
      <c r="E73" s="32">
        <v>1.7240603333333331</v>
      </c>
      <c r="F73" s="32">
        <v>2.0212226666666666</v>
      </c>
      <c r="G73" s="32">
        <v>1.9178556666666668</v>
      </c>
      <c r="H73" s="32">
        <v>1.6000293333333333</v>
      </c>
      <c r="I73" s="32">
        <v>0.97517166666666666</v>
      </c>
      <c r="J73" s="32">
        <v>0.40094000000000002</v>
      </c>
      <c r="K73" s="32">
        <v>1.0932580000000001</v>
      </c>
      <c r="L73" s="32">
        <v>1.152971</v>
      </c>
      <c r="M73" s="32">
        <v>1.7532460000000001</v>
      </c>
      <c r="N73" s="32">
        <v>1.4576916666666666</v>
      </c>
      <c r="O73" s="15">
        <v>1.1841096666666668</v>
      </c>
      <c r="P73" s="15">
        <v>0.77005900000000005</v>
      </c>
      <c r="Q73" s="15">
        <v>1.116927</v>
      </c>
      <c r="R73" s="15">
        <v>1.6060080000000001</v>
      </c>
      <c r="S73" s="15">
        <v>1.232712</v>
      </c>
      <c r="T73" s="15">
        <v>0.48908099999999999</v>
      </c>
      <c r="U73" s="15">
        <v>0.28845100000000001</v>
      </c>
    </row>
    <row r="74" spans="1:21" ht="14.25" customHeight="1" x14ac:dyDescent="0.25">
      <c r="A74" s="33" t="s">
        <v>15</v>
      </c>
      <c r="B74" s="34">
        <v>12.491860000000001</v>
      </c>
      <c r="C74" s="34">
        <v>10.381297666666667</v>
      </c>
      <c r="D74" s="34">
        <v>10.829699333333332</v>
      </c>
      <c r="E74" s="34">
        <v>10.945509000000001</v>
      </c>
      <c r="F74" s="34">
        <v>9.2522900000000003</v>
      </c>
      <c r="G74" s="34">
        <v>6.0931560000000005</v>
      </c>
      <c r="H74" s="34">
        <v>5.9491629999999995</v>
      </c>
      <c r="I74" s="34">
        <v>7.6603393333333329</v>
      </c>
      <c r="J74" s="34">
        <v>9.7550573333333332</v>
      </c>
      <c r="K74" s="34">
        <v>8.7784449999999996</v>
      </c>
      <c r="L74" s="34">
        <v>9.2113569999999996</v>
      </c>
      <c r="M74" s="34">
        <v>6.3940090000000005</v>
      </c>
      <c r="N74" s="34">
        <v>5.135183333333333</v>
      </c>
      <c r="O74" s="16">
        <v>5.9868686666666671</v>
      </c>
      <c r="P74" s="16">
        <v>8.6111500000000003</v>
      </c>
      <c r="Q74" s="16">
        <v>9.0579440000000009</v>
      </c>
      <c r="R74" s="16">
        <v>6.6095030000000001</v>
      </c>
      <c r="S74" s="16">
        <v>6.4615479999999996</v>
      </c>
      <c r="T74" s="16">
        <v>6.1706709999999996</v>
      </c>
      <c r="U74" s="16">
        <v>5.3724319999999999</v>
      </c>
    </row>
    <row r="76" spans="1:21" ht="14.25" customHeight="1" x14ac:dyDescent="0.25">
      <c r="A76" s="63" t="s">
        <v>138</v>
      </c>
      <c r="B76" s="85"/>
      <c r="C76" s="51"/>
      <c r="D76" s="51"/>
      <c r="E76" s="51"/>
      <c r="F76" s="86"/>
    </row>
    <row r="77" spans="1:21" ht="14.25" customHeight="1" x14ac:dyDescent="0.25">
      <c r="A77" s="81" t="s">
        <v>139</v>
      </c>
      <c r="B77" s="79"/>
      <c r="C77" s="80"/>
      <c r="D77" s="80"/>
      <c r="E77" s="80"/>
      <c r="F77" s="87"/>
    </row>
    <row r="78" spans="1:21" ht="14.25" customHeight="1" x14ac:dyDescent="0.25">
      <c r="A78" s="81" t="s">
        <v>140</v>
      </c>
      <c r="B78" s="79"/>
      <c r="C78" s="80"/>
      <c r="D78" s="80"/>
      <c r="E78" s="80"/>
      <c r="F78" s="87"/>
    </row>
    <row r="79" spans="1:21" ht="14.25" customHeight="1" x14ac:dyDescent="0.25">
      <c r="A79" s="82" t="s">
        <v>141</v>
      </c>
      <c r="B79" s="79"/>
      <c r="C79" s="80"/>
      <c r="D79" s="80"/>
      <c r="E79" s="80"/>
      <c r="F79" s="87"/>
    </row>
    <row r="80" spans="1:21" ht="14.25" customHeight="1" x14ac:dyDescent="0.25">
      <c r="A80" s="82" t="s">
        <v>142</v>
      </c>
      <c r="B80" s="79"/>
      <c r="C80" s="80"/>
      <c r="D80" s="80"/>
      <c r="E80" s="80"/>
      <c r="F80" s="87"/>
    </row>
    <row r="81" spans="1:6" ht="22.5" customHeight="1" x14ac:dyDescent="0.25">
      <c r="A81" s="148" t="s">
        <v>143</v>
      </c>
      <c r="B81" s="148"/>
      <c r="C81" s="148"/>
      <c r="D81" s="148"/>
      <c r="E81" s="148"/>
      <c r="F81" s="149"/>
    </row>
    <row r="82" spans="1:6" ht="14.25" customHeight="1" x14ac:dyDescent="0.25">
      <c r="A82" s="25" t="s">
        <v>223</v>
      </c>
      <c r="B82" s="83"/>
      <c r="C82" s="84"/>
      <c r="D82" s="84"/>
      <c r="E82" s="84"/>
      <c r="F82" s="88"/>
    </row>
  </sheetData>
  <mergeCells count="14">
    <mergeCell ref="A81:F81"/>
    <mergeCell ref="A6:G6"/>
    <mergeCell ref="B62:M62"/>
    <mergeCell ref="N62:S62"/>
    <mergeCell ref="B46:M46"/>
    <mergeCell ref="N46:S46"/>
    <mergeCell ref="B30:M30"/>
    <mergeCell ref="N30:S30"/>
    <mergeCell ref="B14:M14"/>
    <mergeCell ref="N14:S14"/>
    <mergeCell ref="A46:A47"/>
    <mergeCell ref="A62:A63"/>
    <mergeCell ref="A14:A15"/>
    <mergeCell ref="A30:A31"/>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B1" activePane="topRight" state="frozen"/>
      <selection activeCell="A83" sqref="A83"/>
      <selection pane="topRight" activeCell="A6" sqref="A6:E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c r="E6" s="143"/>
    </row>
    <row r="7" spans="1:21" ht="14.25" customHeight="1" x14ac:dyDescent="0.25">
      <c r="A7" s="153" t="s">
        <v>214</v>
      </c>
      <c r="B7" s="154"/>
      <c r="C7" s="154"/>
      <c r="D7" s="154"/>
      <c r="E7" s="186"/>
      <c r="F7" s="18"/>
      <c r="G7" s="18"/>
    </row>
    <row r="8" spans="1:21" ht="14.25" customHeight="1" x14ac:dyDescent="0.25">
      <c r="A8" s="153" t="s">
        <v>3</v>
      </c>
      <c r="B8" s="154"/>
      <c r="C8" s="154"/>
      <c r="D8" s="154"/>
      <c r="E8" s="186"/>
      <c r="F8" s="18"/>
      <c r="G8" s="18"/>
    </row>
    <row r="9" spans="1:21" ht="14.25" customHeight="1" x14ac:dyDescent="0.25">
      <c r="A9" s="187" t="s">
        <v>218</v>
      </c>
      <c r="B9" s="188"/>
      <c r="C9" s="188"/>
      <c r="D9" s="188"/>
      <c r="E9" s="189"/>
      <c r="F9" s="18"/>
      <c r="G9" s="18"/>
    </row>
    <row r="11" spans="1:21" ht="17.25" x14ac:dyDescent="0.3">
      <c r="A11" s="185" t="s">
        <v>66</v>
      </c>
      <c r="K11"/>
    </row>
    <row r="12" spans="1:21" ht="14.25" customHeight="1" x14ac:dyDescent="0.25">
      <c r="A12" s="146" t="s">
        <v>4</v>
      </c>
      <c r="B12" s="145">
        <v>2021</v>
      </c>
      <c r="C12" s="145"/>
      <c r="D12" s="145"/>
      <c r="E12" s="145"/>
      <c r="F12" s="145"/>
      <c r="G12" s="145"/>
      <c r="H12" s="145"/>
      <c r="I12" s="145"/>
      <c r="J12" s="145"/>
      <c r="K12" s="145"/>
      <c r="L12" s="145"/>
      <c r="M12" s="145"/>
      <c r="N12" s="144">
        <v>2022</v>
      </c>
      <c r="O12" s="144"/>
      <c r="P12" s="144"/>
      <c r="Q12" s="144"/>
      <c r="R12" s="144"/>
      <c r="S12" s="144"/>
      <c r="T12" s="42"/>
      <c r="U12" s="42"/>
    </row>
    <row r="13" spans="1:21" ht="14.25" customHeight="1" x14ac:dyDescent="0.25">
      <c r="A13" s="147"/>
      <c r="B13" s="26" t="s">
        <v>90</v>
      </c>
      <c r="C13" s="26" t="s">
        <v>91</v>
      </c>
      <c r="D13" s="26" t="s">
        <v>92</v>
      </c>
      <c r="E13" s="26" t="s">
        <v>93</v>
      </c>
      <c r="F13" s="26" t="s">
        <v>94</v>
      </c>
      <c r="G13" s="26" t="s">
        <v>95</v>
      </c>
      <c r="H13" s="26" t="s">
        <v>96</v>
      </c>
      <c r="I13" s="26" t="s">
        <v>97</v>
      </c>
      <c r="J13" s="26" t="s">
        <v>98</v>
      </c>
      <c r="K13" s="26" t="s">
        <v>99</v>
      </c>
      <c r="L13" s="26" t="s">
        <v>53</v>
      </c>
      <c r="M13" s="26" t="s">
        <v>54</v>
      </c>
      <c r="N13" s="26" t="s">
        <v>100</v>
      </c>
      <c r="O13" s="38" t="s">
        <v>131</v>
      </c>
      <c r="P13" s="44" t="s">
        <v>134</v>
      </c>
      <c r="Q13" s="50" t="s">
        <v>135</v>
      </c>
      <c r="R13" s="65" t="s">
        <v>145</v>
      </c>
      <c r="S13" s="69" t="s">
        <v>213</v>
      </c>
      <c r="T13" s="101" t="s">
        <v>215</v>
      </c>
      <c r="U13" s="117" t="s">
        <v>222</v>
      </c>
    </row>
    <row r="14" spans="1:21" ht="14.25" customHeight="1" x14ac:dyDescent="0.25">
      <c r="A14" s="27" t="s">
        <v>27</v>
      </c>
      <c r="B14" s="31">
        <v>19787.210458666665</v>
      </c>
      <c r="C14" s="31">
        <v>20004.157512666668</v>
      </c>
      <c r="D14" s="31">
        <v>19946.438146333337</v>
      </c>
      <c r="E14" s="31">
        <v>19939.257222666667</v>
      </c>
      <c r="F14" s="31">
        <v>20159.417250333336</v>
      </c>
      <c r="G14" s="31">
        <v>20355.450913666664</v>
      </c>
      <c r="H14" s="31">
        <v>20558.206703666667</v>
      </c>
      <c r="I14" s="31">
        <v>20780.735785333334</v>
      </c>
      <c r="J14" s="31">
        <v>21010.881780666667</v>
      </c>
      <c r="K14" s="31">
        <v>21282.291796000001</v>
      </c>
      <c r="L14" s="31">
        <v>21152.724937666666</v>
      </c>
      <c r="M14" s="31">
        <v>21290.670991999999</v>
      </c>
      <c r="N14" s="31">
        <v>21352.177792999999</v>
      </c>
      <c r="O14" s="31">
        <v>21772.714409333334</v>
      </c>
      <c r="P14" s="31">
        <v>21940.662027999999</v>
      </c>
      <c r="Q14" s="31">
        <v>22054.917515000001</v>
      </c>
      <c r="R14" s="31">
        <v>22087.473181000001</v>
      </c>
      <c r="S14" s="31">
        <v>22079.220003999999</v>
      </c>
      <c r="T14" s="31">
        <v>22201.465961999998</v>
      </c>
      <c r="U14" s="31">
        <v>22385.128793</v>
      </c>
    </row>
    <row r="15" spans="1:21" ht="14.25" customHeight="1" x14ac:dyDescent="0.25">
      <c r="A15" s="29" t="s">
        <v>20</v>
      </c>
      <c r="B15" s="32">
        <v>7889.5423506333345</v>
      </c>
      <c r="C15" s="32">
        <v>7962.0167083333336</v>
      </c>
      <c r="D15" s="32">
        <v>8052.1810678666661</v>
      </c>
      <c r="E15" s="32">
        <v>8122.5321294666674</v>
      </c>
      <c r="F15" s="32">
        <v>8197.3372376666666</v>
      </c>
      <c r="G15" s="32">
        <v>8160.5981812666678</v>
      </c>
      <c r="H15" s="32">
        <v>8242.0337430333329</v>
      </c>
      <c r="I15" s="32">
        <v>8395.8481327333338</v>
      </c>
      <c r="J15" s="32">
        <v>8471.6684953333333</v>
      </c>
      <c r="K15" s="32">
        <v>8545.7689768</v>
      </c>
      <c r="L15" s="32">
        <v>8586.2228044666663</v>
      </c>
      <c r="M15" s="32">
        <v>8848.0860166333314</v>
      </c>
      <c r="N15" s="32">
        <v>9021.5881196666669</v>
      </c>
      <c r="O15" s="32">
        <v>9289.6064769000004</v>
      </c>
      <c r="P15" s="32">
        <v>9377.3520078000001</v>
      </c>
      <c r="Q15" s="32">
        <v>9396.5730081999991</v>
      </c>
      <c r="R15" s="32">
        <v>9338.3165809999991</v>
      </c>
      <c r="S15" s="32">
        <v>9375.6826228000009</v>
      </c>
      <c r="T15" s="32">
        <v>9405.0019293000005</v>
      </c>
      <c r="U15" s="32">
        <v>9565.7416687999994</v>
      </c>
    </row>
    <row r="16" spans="1:21" ht="14.25" customHeight="1" x14ac:dyDescent="0.25">
      <c r="A16" s="27" t="s">
        <v>21</v>
      </c>
      <c r="B16" s="31">
        <v>1031.0667189933333</v>
      </c>
      <c r="C16" s="31">
        <v>1073.8323033999998</v>
      </c>
      <c r="D16" s="31">
        <v>1083.9664486333334</v>
      </c>
      <c r="E16" s="31">
        <v>1042.9950453833333</v>
      </c>
      <c r="F16" s="31">
        <v>1000.6731140099999</v>
      </c>
      <c r="G16" s="31">
        <v>969.02039391000005</v>
      </c>
      <c r="H16" s="31">
        <v>990.1247364733332</v>
      </c>
      <c r="I16" s="31">
        <v>961.18783353666674</v>
      </c>
      <c r="J16" s="31">
        <v>971.67673147000005</v>
      </c>
      <c r="K16" s="31">
        <v>953.91353221666668</v>
      </c>
      <c r="L16" s="31">
        <v>987.02176041000018</v>
      </c>
      <c r="M16" s="31">
        <v>932.66380830333321</v>
      </c>
      <c r="N16" s="31">
        <v>940.57317337999996</v>
      </c>
      <c r="O16" s="31">
        <v>911.20649891333323</v>
      </c>
      <c r="P16" s="31">
        <v>948.96796329999995</v>
      </c>
      <c r="Q16" s="31">
        <v>941.70100632000003</v>
      </c>
      <c r="R16" s="31">
        <v>963.42451057000005</v>
      </c>
      <c r="S16" s="31">
        <v>943.27380439000001</v>
      </c>
      <c r="T16" s="31">
        <v>926.69142359</v>
      </c>
      <c r="U16" s="31">
        <v>889.99918721999995</v>
      </c>
    </row>
    <row r="17" spans="1:21" ht="14.25" customHeight="1" x14ac:dyDescent="0.25">
      <c r="A17" s="29" t="s">
        <v>22</v>
      </c>
      <c r="B17" s="32">
        <v>435.04854094000001</v>
      </c>
      <c r="C17" s="32">
        <v>435.34768265000002</v>
      </c>
      <c r="D17" s="32">
        <v>441.2917415</v>
      </c>
      <c r="E17" s="32">
        <v>442.28015617</v>
      </c>
      <c r="F17" s="32">
        <v>475.89528681999997</v>
      </c>
      <c r="G17" s="32">
        <v>508.57615600000003</v>
      </c>
      <c r="H17" s="32">
        <v>532.8097399633333</v>
      </c>
      <c r="I17" s="32">
        <v>517.88685283000007</v>
      </c>
      <c r="J17" s="32">
        <v>507.21377303999998</v>
      </c>
      <c r="K17" s="32">
        <v>524.86476599666673</v>
      </c>
      <c r="L17" s="32">
        <v>541.82609790999993</v>
      </c>
      <c r="M17" s="32">
        <v>565.72351489333323</v>
      </c>
      <c r="N17" s="32">
        <v>579.6420561133333</v>
      </c>
      <c r="O17" s="32">
        <v>605.63172500666667</v>
      </c>
      <c r="P17" s="32">
        <v>639.38804858000003</v>
      </c>
      <c r="Q17" s="32">
        <v>674.54088987</v>
      </c>
      <c r="R17" s="32">
        <v>680.06625343999997</v>
      </c>
      <c r="S17" s="32">
        <v>656.03462238999998</v>
      </c>
      <c r="T17" s="32">
        <v>648.92253174999996</v>
      </c>
      <c r="U17" s="32">
        <v>654.61028479000004</v>
      </c>
    </row>
    <row r="18" spans="1:21" ht="14.25" customHeight="1" x14ac:dyDescent="0.25">
      <c r="A18" s="27" t="s">
        <v>23</v>
      </c>
      <c r="B18" s="31">
        <v>8420.3697998999996</v>
      </c>
      <c r="C18" s="31">
        <v>8734.5653851333336</v>
      </c>
      <c r="D18" s="31">
        <v>8706.8132547999994</v>
      </c>
      <c r="E18" s="31">
        <v>8727.8076896666662</v>
      </c>
      <c r="F18" s="31">
        <v>8874.4119410000003</v>
      </c>
      <c r="G18" s="31">
        <v>9112.9033379333341</v>
      </c>
      <c r="H18" s="31">
        <v>9200.9585771000002</v>
      </c>
      <c r="I18" s="31">
        <v>9328.105925533333</v>
      </c>
      <c r="J18" s="31">
        <v>9421.1233080666661</v>
      </c>
      <c r="K18" s="31">
        <v>9509.1144870999997</v>
      </c>
      <c r="L18" s="31">
        <v>9280.1639617333331</v>
      </c>
      <c r="M18" s="31">
        <v>9190.0124583333327</v>
      </c>
      <c r="N18" s="31">
        <v>9064.6647047666665</v>
      </c>
      <c r="O18" s="31">
        <v>9187.6309999999994</v>
      </c>
      <c r="P18" s="31">
        <v>9181.5764328999994</v>
      </c>
      <c r="Q18" s="31">
        <v>9310.8988289000008</v>
      </c>
      <c r="R18" s="31">
        <v>9338.8252052999997</v>
      </c>
      <c r="S18" s="31">
        <v>9393.6091691000001</v>
      </c>
      <c r="T18" s="31">
        <v>9451.887068</v>
      </c>
      <c r="U18" s="31">
        <v>9485.1455201999997</v>
      </c>
    </row>
    <row r="19" spans="1:21" ht="14.25" customHeight="1" x14ac:dyDescent="0.25">
      <c r="A19" s="29" t="s">
        <v>24</v>
      </c>
      <c r="B19" s="32">
        <v>460.08048348666665</v>
      </c>
      <c r="C19" s="32">
        <v>441.65264903666662</v>
      </c>
      <c r="D19" s="32">
        <v>442.08642985</v>
      </c>
      <c r="E19" s="32">
        <v>457.60108007333338</v>
      </c>
      <c r="F19" s="32">
        <v>447.83287826666668</v>
      </c>
      <c r="G19" s="32">
        <v>462.71631106666661</v>
      </c>
      <c r="H19" s="32">
        <v>479.28613947000002</v>
      </c>
      <c r="I19" s="32">
        <v>491.69364113666666</v>
      </c>
      <c r="J19" s="32">
        <v>531.28955761999998</v>
      </c>
      <c r="K19" s="32">
        <v>553.00473455333338</v>
      </c>
      <c r="L19" s="32">
        <v>575.79536132666669</v>
      </c>
      <c r="M19" s="32">
        <v>567.70258249000005</v>
      </c>
      <c r="N19" s="32">
        <v>578.03421345000004</v>
      </c>
      <c r="O19" s="32">
        <v>602.3860039266666</v>
      </c>
      <c r="P19" s="32">
        <v>619.8398856</v>
      </c>
      <c r="Q19" s="32">
        <v>614.63229613999999</v>
      </c>
      <c r="R19" s="32">
        <v>620.43661200999998</v>
      </c>
      <c r="S19" s="32">
        <v>628.67393303999995</v>
      </c>
      <c r="T19" s="32">
        <v>660.21640720000005</v>
      </c>
      <c r="U19" s="32">
        <v>671.01084880999997</v>
      </c>
    </row>
    <row r="20" spans="1:21" ht="14.25" customHeight="1" x14ac:dyDescent="0.25">
      <c r="A20" s="27" t="s">
        <v>25</v>
      </c>
      <c r="B20" s="31">
        <v>453.8624376566666</v>
      </c>
      <c r="C20" s="31">
        <v>420.25087987333336</v>
      </c>
      <c r="D20" s="31">
        <v>395.96504345666671</v>
      </c>
      <c r="E20" s="31">
        <v>409.44699502333333</v>
      </c>
      <c r="F20" s="31">
        <v>411.65326924999999</v>
      </c>
      <c r="G20" s="31">
        <v>398.19043212666662</v>
      </c>
      <c r="H20" s="31">
        <v>390.7454807266667</v>
      </c>
      <c r="I20" s="31">
        <v>385.12031929</v>
      </c>
      <c r="J20" s="31">
        <v>413.17185094666667</v>
      </c>
      <c r="K20" s="31">
        <v>450.6267083333334</v>
      </c>
      <c r="L20" s="31">
        <v>441.02130163333339</v>
      </c>
      <c r="M20" s="31">
        <v>465.66528610666666</v>
      </c>
      <c r="N20" s="31">
        <v>442.59469972000005</v>
      </c>
      <c r="O20" s="31">
        <v>472.31969410333335</v>
      </c>
      <c r="P20" s="31">
        <v>442.79874561999998</v>
      </c>
      <c r="Q20" s="31">
        <v>432.43441345000002</v>
      </c>
      <c r="R20" s="31">
        <v>431.77041294999998</v>
      </c>
      <c r="S20" s="31">
        <v>408.32449121000002</v>
      </c>
      <c r="T20" s="31">
        <v>427.67647189000002</v>
      </c>
      <c r="U20" s="31">
        <v>422.27213863999998</v>
      </c>
    </row>
    <row r="21" spans="1:21" ht="14.25" customHeight="1" x14ac:dyDescent="0.25">
      <c r="A21" s="29" t="s">
        <v>26</v>
      </c>
      <c r="B21" s="32">
        <v>798.55044967000003</v>
      </c>
      <c r="C21" s="32">
        <v>751.23501399333327</v>
      </c>
      <c r="D21" s="32">
        <v>719.56477169666675</v>
      </c>
      <c r="E21" s="32">
        <v>696.57622071666663</v>
      </c>
      <c r="F21" s="32">
        <v>728.63293936999992</v>
      </c>
      <c r="G21" s="32">
        <v>732.04535878666672</v>
      </c>
      <c r="H21" s="32">
        <v>713.61363347666668</v>
      </c>
      <c r="I21" s="32">
        <v>691.23192086666677</v>
      </c>
      <c r="J21" s="32">
        <v>682.35483637333334</v>
      </c>
      <c r="K21" s="32">
        <v>730.76618173333338</v>
      </c>
      <c r="L21" s="32">
        <v>730.26883767666675</v>
      </c>
      <c r="M21" s="32">
        <v>712.47656424000013</v>
      </c>
      <c r="N21" s="32">
        <v>716.99495986333341</v>
      </c>
      <c r="O21" s="32">
        <v>695.48511418666669</v>
      </c>
      <c r="P21" s="32">
        <v>720.08759921000001</v>
      </c>
      <c r="Q21" s="32">
        <v>673.19880104000003</v>
      </c>
      <c r="R21" s="32">
        <v>701.9375728</v>
      </c>
      <c r="S21" s="32">
        <v>658.48727910000002</v>
      </c>
      <c r="T21" s="32">
        <v>661.20654184</v>
      </c>
      <c r="U21" s="32">
        <v>673.57942794999997</v>
      </c>
    </row>
    <row r="22" spans="1:21" ht="14.25" customHeight="1" x14ac:dyDescent="0.25">
      <c r="A22" s="33" t="s">
        <v>64</v>
      </c>
      <c r="B22" s="34">
        <v>298.68967763666666</v>
      </c>
      <c r="C22" s="34">
        <v>185.256890449</v>
      </c>
      <c r="D22" s="34">
        <v>104.569388704</v>
      </c>
      <c r="E22" s="34">
        <v>40.017906080666663</v>
      </c>
      <c r="F22" s="34">
        <v>22.980583958666667</v>
      </c>
      <c r="G22" s="34">
        <v>11.400742458666665</v>
      </c>
      <c r="H22" s="34">
        <v>8.6346533650000001</v>
      </c>
      <c r="I22" s="34">
        <v>9.6611592386666683</v>
      </c>
      <c r="J22" s="34">
        <v>12.383227753333335</v>
      </c>
      <c r="K22" s="34">
        <v>14.232409166333333</v>
      </c>
      <c r="L22" s="34">
        <v>10.404812491000001</v>
      </c>
      <c r="M22" s="34">
        <v>8.3407610733333328</v>
      </c>
      <c r="N22" s="34">
        <v>8.0858660503333333</v>
      </c>
      <c r="O22" s="34">
        <v>8.4478257953333351</v>
      </c>
      <c r="P22" s="34">
        <v>10.651344782000001</v>
      </c>
      <c r="Q22" s="34">
        <v>10.93827097</v>
      </c>
      <c r="R22" s="34">
        <v>12.696032832</v>
      </c>
      <c r="S22" s="34">
        <v>15.134081469</v>
      </c>
      <c r="T22" s="34">
        <v>19.863588500999999</v>
      </c>
      <c r="U22" s="34">
        <v>22.769716176999999</v>
      </c>
    </row>
    <row r="23" spans="1:21" ht="14.25" customHeight="1" x14ac:dyDescent="0.25">
      <c r="O23" s="3"/>
    </row>
    <row r="25" spans="1:21" ht="17.25" x14ac:dyDescent="0.3">
      <c r="A25" s="185" t="s">
        <v>16</v>
      </c>
      <c r="K25"/>
    </row>
    <row r="26" spans="1:21" ht="14.25" customHeight="1" x14ac:dyDescent="0.25">
      <c r="A26" s="146" t="s">
        <v>4</v>
      </c>
      <c r="B26" s="145">
        <v>2021</v>
      </c>
      <c r="C26" s="145"/>
      <c r="D26" s="145"/>
      <c r="E26" s="145"/>
      <c r="F26" s="145"/>
      <c r="G26" s="145"/>
      <c r="H26" s="145"/>
      <c r="I26" s="145"/>
      <c r="J26" s="145"/>
      <c r="K26" s="145"/>
      <c r="L26" s="145"/>
      <c r="M26" s="145"/>
      <c r="N26" s="144">
        <v>2022</v>
      </c>
      <c r="O26" s="144"/>
      <c r="P26" s="144"/>
      <c r="Q26" s="144"/>
      <c r="R26" s="144"/>
      <c r="S26" s="144"/>
      <c r="T26" s="42"/>
      <c r="U26" s="42"/>
    </row>
    <row r="27" spans="1:21" ht="14.25" customHeight="1" x14ac:dyDescent="0.25">
      <c r="A27" s="147"/>
      <c r="B27" s="26" t="s">
        <v>90</v>
      </c>
      <c r="C27" s="26" t="s">
        <v>91</v>
      </c>
      <c r="D27" s="26" t="s">
        <v>92</v>
      </c>
      <c r="E27" s="26" t="s">
        <v>93</v>
      </c>
      <c r="F27" s="26" t="s">
        <v>94</v>
      </c>
      <c r="G27" s="26" t="s">
        <v>95</v>
      </c>
      <c r="H27" s="26" t="s">
        <v>96</v>
      </c>
      <c r="I27" s="26" t="s">
        <v>97</v>
      </c>
      <c r="J27" s="26" t="s">
        <v>98</v>
      </c>
      <c r="K27" s="26" t="s">
        <v>99</v>
      </c>
      <c r="L27" s="26" t="s">
        <v>53</v>
      </c>
      <c r="M27" s="26" t="s">
        <v>54</v>
      </c>
      <c r="N27" s="26" t="s">
        <v>100</v>
      </c>
      <c r="O27" s="38" t="s">
        <v>131</v>
      </c>
      <c r="P27" s="44" t="s">
        <v>134</v>
      </c>
      <c r="Q27" s="50" t="s">
        <v>135</v>
      </c>
      <c r="R27" s="65" t="s">
        <v>145</v>
      </c>
      <c r="S27" s="69" t="s">
        <v>213</v>
      </c>
      <c r="T27" s="101" t="s">
        <v>215</v>
      </c>
      <c r="U27" s="117" t="s">
        <v>222</v>
      </c>
    </row>
    <row r="28" spans="1:21" ht="14.25" customHeight="1" x14ac:dyDescent="0.25">
      <c r="A28" s="27" t="s">
        <v>27</v>
      </c>
      <c r="B28" s="31">
        <v>5605.8489742000011</v>
      </c>
      <c r="C28" s="31">
        <v>5672.5902593999999</v>
      </c>
      <c r="D28" s="31">
        <v>5599.6539740333328</v>
      </c>
      <c r="E28" s="31">
        <v>5531.1112499000001</v>
      </c>
      <c r="F28" s="31">
        <v>5614.3158473333342</v>
      </c>
      <c r="G28" s="31">
        <v>5758.2326363333341</v>
      </c>
      <c r="H28" s="31">
        <v>5832.469688666667</v>
      </c>
      <c r="I28" s="31">
        <v>6105.0883493000001</v>
      </c>
      <c r="J28" s="31">
        <v>6085.428305233334</v>
      </c>
      <c r="K28" s="31">
        <v>6137.9100892333336</v>
      </c>
      <c r="L28" s="31">
        <v>5825.182153433333</v>
      </c>
      <c r="M28" s="31">
        <v>5881.7999268333333</v>
      </c>
      <c r="N28" s="31">
        <v>6001.9454027666661</v>
      </c>
      <c r="O28" s="31">
        <v>6203.7254589333324</v>
      </c>
      <c r="P28" s="31">
        <v>6165.4470172000001</v>
      </c>
      <c r="Q28" s="31">
        <v>6128.0256591999996</v>
      </c>
      <c r="R28" s="31">
        <v>6179.1534855999998</v>
      </c>
      <c r="S28" s="31">
        <v>6438.1656086000003</v>
      </c>
      <c r="T28" s="31">
        <v>6511.4003951000004</v>
      </c>
      <c r="U28" s="31">
        <v>6738.3081573999998</v>
      </c>
    </row>
    <row r="29" spans="1:21" ht="14.25" customHeight="1" x14ac:dyDescent="0.25">
      <c r="A29" s="29" t="s">
        <v>20</v>
      </c>
      <c r="B29" s="32">
        <v>1187.3851104333332</v>
      </c>
      <c r="C29" s="32">
        <v>1220.8327813999999</v>
      </c>
      <c r="D29" s="32">
        <v>1235.0404492666667</v>
      </c>
      <c r="E29" s="32">
        <v>1217.8434369666668</v>
      </c>
      <c r="F29" s="32">
        <v>1232.5309169</v>
      </c>
      <c r="G29" s="32">
        <v>1273.1409674666668</v>
      </c>
      <c r="H29" s="32">
        <v>1362.6538713666666</v>
      </c>
      <c r="I29" s="32">
        <v>1527.5725320666668</v>
      </c>
      <c r="J29" s="32">
        <v>1514.7421867999999</v>
      </c>
      <c r="K29" s="32">
        <v>1465.6942610333333</v>
      </c>
      <c r="L29" s="32">
        <v>1322.6774205666668</v>
      </c>
      <c r="M29" s="32">
        <v>1360.7438301333334</v>
      </c>
      <c r="N29" s="32">
        <v>1425.3119649</v>
      </c>
      <c r="O29" s="32">
        <v>1491.2892719333333</v>
      </c>
      <c r="P29" s="32">
        <v>1485.2165666999999</v>
      </c>
      <c r="Q29" s="32">
        <v>1478.331711</v>
      </c>
      <c r="R29" s="32">
        <v>1509.3050123</v>
      </c>
      <c r="S29" s="32">
        <v>1616.398864</v>
      </c>
      <c r="T29" s="32">
        <v>1634.2813022</v>
      </c>
      <c r="U29" s="32">
        <v>1743.6838253000001</v>
      </c>
    </row>
    <row r="30" spans="1:21" ht="14.25" customHeight="1" x14ac:dyDescent="0.25">
      <c r="A30" s="27" t="s">
        <v>21</v>
      </c>
      <c r="B30" s="31">
        <v>132.99477275333334</v>
      </c>
      <c r="C30" s="31">
        <v>146.67135475666669</v>
      </c>
      <c r="D30" s="31">
        <v>143.95115681333331</v>
      </c>
      <c r="E30" s="31">
        <v>138.47257264999999</v>
      </c>
      <c r="F30" s="31">
        <v>122.99784398000001</v>
      </c>
      <c r="G30" s="31">
        <v>124.34539493333334</v>
      </c>
      <c r="H30" s="31">
        <v>130.26202909999998</v>
      </c>
      <c r="I30" s="31">
        <v>129.40662670333333</v>
      </c>
      <c r="J30" s="31">
        <v>137.21769128666668</v>
      </c>
      <c r="K30" s="31">
        <v>122.79411722499999</v>
      </c>
      <c r="L30" s="31">
        <v>125.21528762833333</v>
      </c>
      <c r="M30" s="31">
        <v>104.53191776833334</v>
      </c>
      <c r="N30" s="31">
        <v>121.77484367666666</v>
      </c>
      <c r="O30" s="31">
        <v>130.29056144666666</v>
      </c>
      <c r="P30" s="31">
        <v>136.52839803000001</v>
      </c>
      <c r="Q30" s="31">
        <v>123.88259484</v>
      </c>
      <c r="R30" s="31">
        <v>115.3405606</v>
      </c>
      <c r="S30" s="31">
        <v>123.02516355</v>
      </c>
      <c r="T30" s="31">
        <v>134.93648863999999</v>
      </c>
      <c r="U30" s="31">
        <v>138.14934864</v>
      </c>
    </row>
    <row r="31" spans="1:21" ht="14.25" customHeight="1" x14ac:dyDescent="0.25">
      <c r="A31" s="29" t="s">
        <v>22</v>
      </c>
      <c r="B31" s="32">
        <v>122.40545077666668</v>
      </c>
      <c r="C31" s="32">
        <v>120.45349051000001</v>
      </c>
      <c r="D31" s="32">
        <v>117.33656677</v>
      </c>
      <c r="E31" s="32">
        <v>118.80863257666665</v>
      </c>
      <c r="F31" s="32">
        <v>139.90057873666669</v>
      </c>
      <c r="G31" s="32">
        <v>158.10498723333333</v>
      </c>
      <c r="H31" s="32">
        <v>165.09623953666667</v>
      </c>
      <c r="I31" s="32">
        <v>153.79008369000002</v>
      </c>
      <c r="J31" s="32">
        <v>148.28889173333334</v>
      </c>
      <c r="K31" s="32">
        <v>168.69550045666665</v>
      </c>
      <c r="L31" s="32">
        <v>173.58481308333333</v>
      </c>
      <c r="M31" s="32">
        <v>176.12396315999999</v>
      </c>
      <c r="N31" s="32">
        <v>164.3881664533333</v>
      </c>
      <c r="O31" s="32">
        <v>178.30316980000001</v>
      </c>
      <c r="P31" s="32">
        <v>181.43928220999999</v>
      </c>
      <c r="Q31" s="32">
        <v>192.37681409999999</v>
      </c>
      <c r="R31" s="32">
        <v>191.31536147</v>
      </c>
      <c r="S31" s="32">
        <v>199.80217346000001</v>
      </c>
      <c r="T31" s="32">
        <v>195.77458987</v>
      </c>
      <c r="U31" s="32">
        <v>191.50944856999999</v>
      </c>
    </row>
    <row r="32" spans="1:21" ht="14.25" customHeight="1" x14ac:dyDescent="0.25">
      <c r="A32" s="27" t="s">
        <v>23</v>
      </c>
      <c r="B32" s="31">
        <v>3003.8757985666666</v>
      </c>
      <c r="C32" s="31">
        <v>3117.9321586000001</v>
      </c>
      <c r="D32" s="31">
        <v>3112.8683123333335</v>
      </c>
      <c r="E32" s="31">
        <v>3094.7490018999997</v>
      </c>
      <c r="F32" s="31">
        <v>3134.9461160333335</v>
      </c>
      <c r="G32" s="31">
        <v>3231.8499864</v>
      </c>
      <c r="H32" s="31">
        <v>3237.1136168666667</v>
      </c>
      <c r="I32" s="31">
        <v>3350.1107413333334</v>
      </c>
      <c r="J32" s="31">
        <v>3327.601818366667</v>
      </c>
      <c r="K32" s="31">
        <v>3320.9599199999998</v>
      </c>
      <c r="L32" s="31">
        <v>3145.4889439666663</v>
      </c>
      <c r="M32" s="31">
        <v>3174.5435850666668</v>
      </c>
      <c r="N32" s="31">
        <v>3234.3561906</v>
      </c>
      <c r="O32" s="31">
        <v>3356.1447656666664</v>
      </c>
      <c r="P32" s="31">
        <v>3322.5616616000002</v>
      </c>
      <c r="Q32" s="31">
        <v>3364.5470037999999</v>
      </c>
      <c r="R32" s="31">
        <v>3353.0826591999999</v>
      </c>
      <c r="S32" s="31">
        <v>3527.9717187000001</v>
      </c>
      <c r="T32" s="31">
        <v>3539.1278305000001</v>
      </c>
      <c r="U32" s="31">
        <v>3631.3021245</v>
      </c>
    </row>
    <row r="33" spans="1:21" ht="14.25" customHeight="1" x14ac:dyDescent="0.25">
      <c r="A33" s="29" t="s">
        <v>24</v>
      </c>
      <c r="B33" s="32">
        <v>158.81858624333333</v>
      </c>
      <c r="C33" s="32">
        <v>136.65334896666667</v>
      </c>
      <c r="D33" s="32">
        <v>128.78610137000001</v>
      </c>
      <c r="E33" s="32">
        <v>127.15343003666668</v>
      </c>
      <c r="F33" s="32">
        <v>119.56539059333333</v>
      </c>
      <c r="G33" s="32">
        <v>121.82908430666667</v>
      </c>
      <c r="H33" s="32">
        <v>120.65362241333332</v>
      </c>
      <c r="I33" s="32">
        <v>138.58136718333333</v>
      </c>
      <c r="J33" s="32">
        <v>152.28649703666667</v>
      </c>
      <c r="K33" s="32">
        <v>176.19151251000002</v>
      </c>
      <c r="L33" s="32">
        <v>182.75506804</v>
      </c>
      <c r="M33" s="32">
        <v>180.83873217999999</v>
      </c>
      <c r="N33" s="32">
        <v>180.85220405333334</v>
      </c>
      <c r="O33" s="32">
        <v>174.96204223666666</v>
      </c>
      <c r="P33" s="32">
        <v>168.79846370999999</v>
      </c>
      <c r="Q33" s="32">
        <v>158.62119594000001</v>
      </c>
      <c r="R33" s="32">
        <v>164.98218736999999</v>
      </c>
      <c r="S33" s="32">
        <v>166.91038674000001</v>
      </c>
      <c r="T33" s="32">
        <v>174.56565062999999</v>
      </c>
      <c r="U33" s="32">
        <v>185.80535288999999</v>
      </c>
    </row>
    <row r="34" spans="1:21" ht="14.25" customHeight="1" x14ac:dyDescent="0.25">
      <c r="A34" s="27" t="s">
        <v>25</v>
      </c>
      <c r="B34" s="31">
        <v>244.93129170333336</v>
      </c>
      <c r="C34" s="31">
        <v>224.91422691666665</v>
      </c>
      <c r="D34" s="31">
        <v>202.81605553666668</v>
      </c>
      <c r="E34" s="31">
        <v>219.21627914999999</v>
      </c>
      <c r="F34" s="31">
        <v>230.70785205000001</v>
      </c>
      <c r="G34" s="31">
        <v>216.78049687666666</v>
      </c>
      <c r="H34" s="31">
        <v>197.14955023333331</v>
      </c>
      <c r="I34" s="31">
        <v>189.20268335666665</v>
      </c>
      <c r="J34" s="31">
        <v>205.04063022666665</v>
      </c>
      <c r="K34" s="31">
        <v>237.38574062666666</v>
      </c>
      <c r="L34" s="31">
        <v>232.71684576999999</v>
      </c>
      <c r="M34" s="31">
        <v>249.79178397000001</v>
      </c>
      <c r="N34" s="31">
        <v>227.02474452000001</v>
      </c>
      <c r="O34" s="31">
        <v>243.19524672</v>
      </c>
      <c r="P34" s="31">
        <v>221.81475502999999</v>
      </c>
      <c r="Q34" s="31">
        <v>211.11950922</v>
      </c>
      <c r="R34" s="31">
        <v>214.10203829</v>
      </c>
      <c r="S34" s="31">
        <v>211.46288952</v>
      </c>
      <c r="T34" s="31">
        <v>235.58328756</v>
      </c>
      <c r="U34" s="31">
        <v>233.51162701999999</v>
      </c>
    </row>
    <row r="35" spans="1:21" ht="14.25" customHeight="1" x14ac:dyDescent="0.25">
      <c r="A35" s="29" t="s">
        <v>26</v>
      </c>
      <c r="B35" s="32">
        <v>695.12326473999985</v>
      </c>
      <c r="C35" s="32">
        <v>662.04454331666659</v>
      </c>
      <c r="D35" s="32">
        <v>634.36114984666665</v>
      </c>
      <c r="E35" s="32">
        <v>601.9879646633334</v>
      </c>
      <c r="F35" s="32">
        <v>625.38407557333335</v>
      </c>
      <c r="G35" s="32">
        <v>631.54013534333342</v>
      </c>
      <c r="H35" s="32">
        <v>619.14213115000007</v>
      </c>
      <c r="I35" s="32">
        <v>615.71326805666672</v>
      </c>
      <c r="J35" s="32">
        <v>599.42930369333328</v>
      </c>
      <c r="K35" s="32">
        <v>645.27346451000005</v>
      </c>
      <c r="L35" s="32">
        <v>642.08091760666673</v>
      </c>
      <c r="M35" s="32">
        <v>633.9837157733333</v>
      </c>
      <c r="N35" s="32">
        <v>647.08917654999993</v>
      </c>
      <c r="O35" s="32">
        <v>627.14614437</v>
      </c>
      <c r="P35" s="32">
        <v>646.06446520999998</v>
      </c>
      <c r="Q35" s="32">
        <v>594.29597218000004</v>
      </c>
      <c r="R35" s="32">
        <v>626.87254386999996</v>
      </c>
      <c r="S35" s="32">
        <v>585.94910737999999</v>
      </c>
      <c r="T35" s="32">
        <v>589.45885727999996</v>
      </c>
      <c r="U35" s="32">
        <v>601.29461122999999</v>
      </c>
    </row>
    <row r="36" spans="1:21" ht="14.25" customHeight="1" x14ac:dyDescent="0.25">
      <c r="A36" s="33" t="s">
        <v>64</v>
      </c>
      <c r="B36" s="34">
        <v>60.314699037000004</v>
      </c>
      <c r="C36" s="34">
        <v>43.08835499966667</v>
      </c>
      <c r="D36" s="34">
        <v>24.494182144666667</v>
      </c>
      <c r="E36" s="34">
        <v>12.879931937666667</v>
      </c>
      <c r="F36" s="34">
        <v>8.2830734413333325</v>
      </c>
      <c r="G36" s="34">
        <v>0.64158377133333333</v>
      </c>
      <c r="H36" s="34">
        <v>0.39866666666666667</v>
      </c>
      <c r="I36" s="34">
        <v>0.71099999999999997</v>
      </c>
      <c r="J36" s="34">
        <v>0.82133333333333336</v>
      </c>
      <c r="K36" s="34">
        <v>0.91557285466666671</v>
      </c>
      <c r="L36" s="34">
        <v>0.66285676733333332</v>
      </c>
      <c r="M36" s="34">
        <v>1.2423987826666665</v>
      </c>
      <c r="N36" s="34">
        <v>1.1483333333333332</v>
      </c>
      <c r="O36" s="34">
        <v>3.5913851370000001</v>
      </c>
      <c r="P36" s="34">
        <v>3.0234247669999998</v>
      </c>
      <c r="Q36" s="34">
        <v>4.8508581919999996</v>
      </c>
      <c r="R36" s="34">
        <v>4.1531224519999999</v>
      </c>
      <c r="S36" s="34">
        <v>6.6453052030000004</v>
      </c>
      <c r="T36" s="34">
        <v>7.672388421</v>
      </c>
      <c r="U36" s="34">
        <v>13.051819327</v>
      </c>
    </row>
    <row r="39" spans="1:21" ht="17.25" x14ac:dyDescent="0.3">
      <c r="A39" s="185" t="s">
        <v>17</v>
      </c>
      <c r="K39"/>
    </row>
    <row r="40" spans="1:21" ht="14.25" customHeight="1" x14ac:dyDescent="0.25">
      <c r="A40" s="146" t="s">
        <v>4</v>
      </c>
      <c r="B40" s="145">
        <v>2021</v>
      </c>
      <c r="C40" s="145"/>
      <c r="D40" s="145"/>
      <c r="E40" s="145"/>
      <c r="F40" s="145"/>
      <c r="G40" s="145"/>
      <c r="H40" s="145"/>
      <c r="I40" s="145"/>
      <c r="J40" s="145"/>
      <c r="K40" s="145"/>
      <c r="L40" s="145"/>
      <c r="M40" s="145"/>
      <c r="N40" s="144">
        <v>2022</v>
      </c>
      <c r="O40" s="144"/>
      <c r="P40" s="144"/>
      <c r="Q40" s="144"/>
      <c r="R40" s="144"/>
      <c r="S40" s="144"/>
      <c r="T40" s="42"/>
      <c r="U40" s="42"/>
    </row>
    <row r="41" spans="1:21" ht="14.25" customHeight="1" x14ac:dyDescent="0.25">
      <c r="A41" s="147"/>
      <c r="B41" s="26" t="s">
        <v>90</v>
      </c>
      <c r="C41" s="26" t="s">
        <v>91</v>
      </c>
      <c r="D41" s="26" t="s">
        <v>92</v>
      </c>
      <c r="E41" s="26" t="s">
        <v>93</v>
      </c>
      <c r="F41" s="26" t="s">
        <v>94</v>
      </c>
      <c r="G41" s="26" t="s">
        <v>95</v>
      </c>
      <c r="H41" s="26" t="s">
        <v>96</v>
      </c>
      <c r="I41" s="26" t="s">
        <v>97</v>
      </c>
      <c r="J41" s="26" t="s">
        <v>98</v>
      </c>
      <c r="K41" s="26" t="s">
        <v>99</v>
      </c>
      <c r="L41" s="26" t="s">
        <v>53</v>
      </c>
      <c r="M41" s="26" t="s">
        <v>54</v>
      </c>
      <c r="N41" s="26" t="s">
        <v>100</v>
      </c>
      <c r="O41" s="38" t="s">
        <v>131</v>
      </c>
      <c r="P41" s="44" t="s">
        <v>134</v>
      </c>
      <c r="Q41" s="50" t="s">
        <v>135</v>
      </c>
      <c r="R41" s="65" t="s">
        <v>145</v>
      </c>
      <c r="S41" s="69" t="s">
        <v>213</v>
      </c>
      <c r="T41" s="101" t="s">
        <v>215</v>
      </c>
      <c r="U41" s="117" t="s">
        <v>222</v>
      </c>
    </row>
    <row r="42" spans="1:21" ht="14.25" customHeight="1" x14ac:dyDescent="0.25">
      <c r="A42" s="27" t="s">
        <v>27</v>
      </c>
      <c r="B42" s="31">
        <v>14039.205826666666</v>
      </c>
      <c r="C42" s="31">
        <v>14187.542052666666</v>
      </c>
      <c r="D42" s="31">
        <v>14211.295762666667</v>
      </c>
      <c r="E42" s="31">
        <v>14280.258172666667</v>
      </c>
      <c r="F42" s="31">
        <v>14441.068765333332</v>
      </c>
      <c r="G42" s="31">
        <v>14490.015458333333</v>
      </c>
      <c r="H42" s="31">
        <v>14631.513546</v>
      </c>
      <c r="I42" s="31">
        <v>14581.207655</v>
      </c>
      <c r="J42" s="31">
        <v>14829.014974333333</v>
      </c>
      <c r="K42" s="31">
        <v>15031.789790999997</v>
      </c>
      <c r="L42" s="31">
        <v>15203.720351999998</v>
      </c>
      <c r="M42" s="31">
        <v>15289.735870333336</v>
      </c>
      <c r="N42" s="31">
        <v>15235.531177999999</v>
      </c>
      <c r="O42" s="31">
        <v>15463.627166666667</v>
      </c>
      <c r="P42" s="31">
        <v>15670.110968999999</v>
      </c>
      <c r="Q42" s="31">
        <v>15827.543011</v>
      </c>
      <c r="R42" s="31">
        <v>15811.896172999999</v>
      </c>
      <c r="S42" s="31">
        <v>15551.601287</v>
      </c>
      <c r="T42" s="31">
        <v>15604.347863999999</v>
      </c>
      <c r="U42" s="31">
        <v>15550.483018000001</v>
      </c>
    </row>
    <row r="43" spans="1:21" ht="14.25" customHeight="1" x14ac:dyDescent="0.25">
      <c r="A43" s="29" t="s">
        <v>20</v>
      </c>
      <c r="B43" s="32">
        <v>6641.1046303000003</v>
      </c>
      <c r="C43" s="32">
        <v>6676.7094390000011</v>
      </c>
      <c r="D43" s="32">
        <v>6747.0264362999997</v>
      </c>
      <c r="E43" s="32">
        <v>6839.9639529333326</v>
      </c>
      <c r="F43" s="32">
        <v>6916.9998504666664</v>
      </c>
      <c r="G43" s="32">
        <v>6839.9594351999995</v>
      </c>
      <c r="H43" s="32">
        <v>6838.2836648000002</v>
      </c>
      <c r="I43" s="32">
        <v>6827.2389018666663</v>
      </c>
      <c r="J43" s="32">
        <v>6916.7541284333338</v>
      </c>
      <c r="K43" s="32">
        <v>7032.8331145000002</v>
      </c>
      <c r="L43" s="32">
        <v>7212.3706938999994</v>
      </c>
      <c r="M43" s="32">
        <v>7436.904864033334</v>
      </c>
      <c r="N43" s="32">
        <v>7547.2184264999996</v>
      </c>
      <c r="O43" s="32">
        <v>7753.7960266666669</v>
      </c>
      <c r="P43" s="32">
        <v>7850.2612909999998</v>
      </c>
      <c r="Q43" s="32">
        <v>7877.4454066999997</v>
      </c>
      <c r="R43" s="32">
        <v>7787.9716897999997</v>
      </c>
      <c r="S43" s="32">
        <v>7717.2353288000004</v>
      </c>
      <c r="T43" s="32">
        <v>7732.0510467000004</v>
      </c>
      <c r="U43" s="32">
        <v>7782.2428352999996</v>
      </c>
    </row>
    <row r="44" spans="1:21" ht="14.25" customHeight="1" x14ac:dyDescent="0.25">
      <c r="A44" s="27" t="s">
        <v>21</v>
      </c>
      <c r="B44" s="31">
        <v>889.44918192666671</v>
      </c>
      <c r="C44" s="31">
        <v>919.28301914333349</v>
      </c>
      <c r="D44" s="31">
        <v>933.53500610333333</v>
      </c>
      <c r="E44" s="31">
        <v>898.72341993666669</v>
      </c>
      <c r="F44" s="31">
        <v>873.65303330333336</v>
      </c>
      <c r="G44" s="31">
        <v>838.8574474666666</v>
      </c>
      <c r="H44" s="31">
        <v>853.80867253666656</v>
      </c>
      <c r="I44" s="31">
        <v>826.14112877333321</v>
      </c>
      <c r="J44" s="31">
        <v>826.32725563333349</v>
      </c>
      <c r="K44" s="31">
        <v>821.67406502999995</v>
      </c>
      <c r="L44" s="31">
        <v>850.90183228666672</v>
      </c>
      <c r="M44" s="31">
        <v>819.50871322</v>
      </c>
      <c r="N44" s="31">
        <v>812.44973870000001</v>
      </c>
      <c r="O44" s="31">
        <v>775.71675999000001</v>
      </c>
      <c r="P44" s="31">
        <v>809.12737907999997</v>
      </c>
      <c r="Q44" s="31">
        <v>814.51303042999996</v>
      </c>
      <c r="R44" s="31">
        <v>844.86283531000004</v>
      </c>
      <c r="S44" s="31">
        <v>817.11467988000004</v>
      </c>
      <c r="T44" s="31">
        <v>787.09926154000004</v>
      </c>
      <c r="U44" s="31">
        <v>746.00426531000005</v>
      </c>
    </row>
    <row r="45" spans="1:21" ht="14.25" customHeight="1" x14ac:dyDescent="0.25">
      <c r="A45" s="29" t="s">
        <v>22</v>
      </c>
      <c r="B45" s="32">
        <v>305.62795839666666</v>
      </c>
      <c r="C45" s="32">
        <v>308.02795379333332</v>
      </c>
      <c r="D45" s="32">
        <v>318.98485958666669</v>
      </c>
      <c r="E45" s="32">
        <v>321.60978635999999</v>
      </c>
      <c r="F45" s="32">
        <v>332.99892535999999</v>
      </c>
      <c r="G45" s="32">
        <v>346.89978074666669</v>
      </c>
      <c r="H45" s="32">
        <v>363.47314772000004</v>
      </c>
      <c r="I45" s="32">
        <v>360.35243158666663</v>
      </c>
      <c r="J45" s="32">
        <v>354.76520442333327</v>
      </c>
      <c r="K45" s="32">
        <v>349.53988802999999</v>
      </c>
      <c r="L45" s="32">
        <v>363.30321034999997</v>
      </c>
      <c r="M45" s="32">
        <v>385.86760792666661</v>
      </c>
      <c r="N45" s="32">
        <v>413.61562457999997</v>
      </c>
      <c r="O45" s="32">
        <v>422.55009709333331</v>
      </c>
      <c r="P45" s="32">
        <v>452.60958153000001</v>
      </c>
      <c r="Q45" s="32">
        <v>477.12600037999999</v>
      </c>
      <c r="R45" s="32">
        <v>485.47039842999999</v>
      </c>
      <c r="S45" s="32">
        <v>453.44688077000001</v>
      </c>
      <c r="T45" s="32">
        <v>450.32005115999999</v>
      </c>
      <c r="U45" s="32">
        <v>460.59625111000003</v>
      </c>
    </row>
    <row r="46" spans="1:21" ht="14.25" customHeight="1" x14ac:dyDescent="0.25">
      <c r="A46" s="27" t="s">
        <v>23</v>
      </c>
      <c r="B46" s="31">
        <v>5361.7847896333333</v>
      </c>
      <c r="C46" s="31">
        <v>5563.4652751666663</v>
      </c>
      <c r="D46" s="31">
        <v>5546.1912147666662</v>
      </c>
      <c r="E46" s="31">
        <v>5585.3909127000006</v>
      </c>
      <c r="F46" s="31">
        <v>5696.9324732333334</v>
      </c>
      <c r="G46" s="31">
        <v>5837.5154193000008</v>
      </c>
      <c r="H46" s="31">
        <v>5924.8571587666665</v>
      </c>
      <c r="I46" s="31">
        <v>5937.6169548666667</v>
      </c>
      <c r="J46" s="31">
        <v>6052.5393868000001</v>
      </c>
      <c r="K46" s="31">
        <v>6143.4152780666664</v>
      </c>
      <c r="L46" s="31">
        <v>6085.4501853666661</v>
      </c>
      <c r="M46" s="31">
        <v>5968.1974574000005</v>
      </c>
      <c r="N46" s="31">
        <v>5780.7793866333332</v>
      </c>
      <c r="O46" s="31">
        <v>5784.8742581666666</v>
      </c>
      <c r="P46" s="31">
        <v>5810.3817061</v>
      </c>
      <c r="Q46" s="31">
        <v>5902.1177046000003</v>
      </c>
      <c r="R46" s="31">
        <v>5942.3847058000001</v>
      </c>
      <c r="S46" s="31">
        <v>5828.108209</v>
      </c>
      <c r="T46" s="31">
        <v>5879.8251823000001</v>
      </c>
      <c r="U46" s="31">
        <v>5813.5928977000003</v>
      </c>
    </row>
    <row r="47" spans="1:21" ht="14.25" customHeight="1" x14ac:dyDescent="0.25">
      <c r="A47" s="29" t="s">
        <v>24</v>
      </c>
      <c r="B47" s="32">
        <v>298.51444158999999</v>
      </c>
      <c r="C47" s="32">
        <v>300.37602393666663</v>
      </c>
      <c r="D47" s="32">
        <v>310.05473487</v>
      </c>
      <c r="E47" s="32">
        <v>324.9484123933334</v>
      </c>
      <c r="F47" s="32">
        <v>324.30707005666665</v>
      </c>
      <c r="G47" s="32">
        <v>336.67772423333332</v>
      </c>
      <c r="H47" s="32">
        <v>356.52153462333331</v>
      </c>
      <c r="I47" s="32">
        <v>351.57641839999997</v>
      </c>
      <c r="J47" s="32">
        <v>377.69495969999997</v>
      </c>
      <c r="K47" s="32">
        <v>375.32345778333337</v>
      </c>
      <c r="L47" s="32">
        <v>390.27068779666666</v>
      </c>
      <c r="M47" s="32">
        <v>383.15050388666668</v>
      </c>
      <c r="N47" s="32">
        <v>393.27618888666666</v>
      </c>
      <c r="O47" s="32">
        <v>424.99972841666664</v>
      </c>
      <c r="P47" s="32">
        <v>448.67138835999998</v>
      </c>
      <c r="Q47" s="32">
        <v>454.24843412000001</v>
      </c>
      <c r="R47" s="32">
        <v>453.58532123999998</v>
      </c>
      <c r="S47" s="32">
        <v>459.57032676</v>
      </c>
      <c r="T47" s="32">
        <v>482.93937764999998</v>
      </c>
      <c r="U47" s="32">
        <v>481.70564280000002</v>
      </c>
    </row>
    <row r="48" spans="1:21" ht="14.25" customHeight="1" x14ac:dyDescent="0.25">
      <c r="A48" s="27" t="s">
        <v>25</v>
      </c>
      <c r="B48" s="31">
        <v>207.69140867000002</v>
      </c>
      <c r="C48" s="31">
        <v>194.13794077666668</v>
      </c>
      <c r="D48" s="31">
        <v>191.84301296333334</v>
      </c>
      <c r="E48" s="31">
        <v>188.81289288000002</v>
      </c>
      <c r="F48" s="31">
        <v>179.98940611</v>
      </c>
      <c r="G48" s="31">
        <v>180.28150300000001</v>
      </c>
      <c r="H48" s="31">
        <v>192.89362584</v>
      </c>
      <c r="I48" s="31">
        <v>194.20246141333334</v>
      </c>
      <c r="J48" s="31">
        <v>206.86688084000002</v>
      </c>
      <c r="K48" s="31">
        <v>211.96516218333332</v>
      </c>
      <c r="L48" s="31">
        <v>206.92785278333335</v>
      </c>
      <c r="M48" s="31">
        <v>213.83633457666664</v>
      </c>
      <c r="N48" s="31">
        <v>213.25721176333332</v>
      </c>
      <c r="O48" s="31">
        <v>227.61865424999999</v>
      </c>
      <c r="P48" s="31">
        <v>218.37227833</v>
      </c>
      <c r="Q48" s="31">
        <v>218.10049155999999</v>
      </c>
      <c r="R48" s="31">
        <v>214.73780933</v>
      </c>
      <c r="S48" s="31">
        <v>195.66195117000001</v>
      </c>
      <c r="T48" s="31">
        <v>190.85871675999999</v>
      </c>
      <c r="U48" s="31">
        <v>187.02306870999999</v>
      </c>
    </row>
    <row r="49" spans="1:16384" ht="14.25" customHeight="1" x14ac:dyDescent="0.25">
      <c r="A49" s="29" t="s">
        <v>26</v>
      </c>
      <c r="B49" s="32">
        <v>100.77773710666668</v>
      </c>
      <c r="C49" s="32">
        <v>87.094072163333337</v>
      </c>
      <c r="D49" s="32">
        <v>84.756107660333342</v>
      </c>
      <c r="E49" s="32">
        <v>93.670821311333341</v>
      </c>
      <c r="F49" s="32">
        <v>101.49049614133332</v>
      </c>
      <c r="G49" s="32">
        <v>99.090517856666665</v>
      </c>
      <c r="H49" s="32">
        <v>93.465244685666676</v>
      </c>
      <c r="I49" s="32">
        <v>75.174466167999995</v>
      </c>
      <c r="J49" s="32">
        <v>82.58061777333333</v>
      </c>
      <c r="K49" s="32">
        <v>83.843833356666664</v>
      </c>
      <c r="L49" s="32">
        <v>84.856086092666672</v>
      </c>
      <c r="M49" s="32">
        <v>75.218470389333334</v>
      </c>
      <c r="N49" s="32">
        <v>67.996846801333334</v>
      </c>
      <c r="O49" s="32">
        <v>68.018072929333343</v>
      </c>
      <c r="P49" s="32">
        <v>73.059424526000001</v>
      </c>
      <c r="Q49" s="32">
        <v>77.904530133999998</v>
      </c>
      <c r="R49" s="32">
        <v>74.340502614000002</v>
      </c>
      <c r="S49" s="32">
        <v>71.975134474000001</v>
      </c>
      <c r="T49" s="32">
        <v>69.063027689999998</v>
      </c>
      <c r="U49" s="32">
        <v>69.600159856999994</v>
      </c>
    </row>
    <row r="50" spans="1:16384" ht="14.25" customHeight="1" x14ac:dyDescent="0.25">
      <c r="A50" s="33" t="s">
        <v>64</v>
      </c>
      <c r="B50" s="34">
        <v>234.25567928666669</v>
      </c>
      <c r="C50" s="34">
        <v>138.44832883833331</v>
      </c>
      <c r="D50" s="34">
        <v>78.904390459999988</v>
      </c>
      <c r="E50" s="34">
        <v>27.137974143333334</v>
      </c>
      <c r="F50" s="34">
        <v>14.697510518</v>
      </c>
      <c r="G50" s="34">
        <v>10.733630277333333</v>
      </c>
      <c r="H50" s="34">
        <v>8.2104969136666668</v>
      </c>
      <c r="I50" s="34">
        <v>8.9048918409999995</v>
      </c>
      <c r="J50" s="34">
        <v>11.486540921333335</v>
      </c>
      <c r="K50" s="34">
        <v>13.194992199333333</v>
      </c>
      <c r="L50" s="34">
        <v>9.6398036493333326</v>
      </c>
      <c r="M50" s="34">
        <v>7.051918909666667</v>
      </c>
      <c r="N50" s="34">
        <v>6.9377540216666667</v>
      </c>
      <c r="O50" s="34">
        <v>6.0535690369999999</v>
      </c>
      <c r="P50" s="34">
        <v>7.6279200149999999</v>
      </c>
      <c r="Q50" s="34">
        <v>6.087412778</v>
      </c>
      <c r="R50" s="34">
        <v>8.5429103800000004</v>
      </c>
      <c r="S50" s="34">
        <v>8.4887762660000003</v>
      </c>
      <c r="T50" s="34">
        <v>12.19120008</v>
      </c>
      <c r="U50" s="34">
        <v>9.7178968500000007</v>
      </c>
    </row>
    <row r="52" spans="1:16384" ht="14.25" customHeight="1" x14ac:dyDescent="0.25">
      <c r="A52" s="63" t="s">
        <v>138</v>
      </c>
      <c r="B52" s="85"/>
      <c r="C52" s="51"/>
      <c r="D52" s="51"/>
      <c r="E52" s="51"/>
      <c r="F52" s="86"/>
    </row>
    <row r="53" spans="1:16384" ht="14.25" customHeight="1" x14ac:dyDescent="0.25">
      <c r="A53" s="81" t="s">
        <v>139</v>
      </c>
      <c r="B53" s="79"/>
      <c r="C53" s="80"/>
      <c r="D53" s="80"/>
      <c r="E53" s="80"/>
      <c r="F53" s="87"/>
    </row>
    <row r="54" spans="1:16384" ht="14.25" customHeight="1" x14ac:dyDescent="0.25">
      <c r="A54" s="81" t="s">
        <v>140</v>
      </c>
      <c r="B54" s="79"/>
      <c r="C54" s="80"/>
      <c r="D54" s="80"/>
      <c r="E54" s="80"/>
      <c r="F54" s="87"/>
    </row>
    <row r="55" spans="1:16384" ht="14.25" customHeight="1" x14ac:dyDescent="0.25">
      <c r="A55" s="82" t="s">
        <v>141</v>
      </c>
      <c r="B55" s="79"/>
      <c r="C55" s="80"/>
      <c r="D55" s="80"/>
      <c r="E55" s="80"/>
      <c r="F55" s="87"/>
    </row>
    <row r="56" spans="1:16384" ht="14.25" customHeight="1" x14ac:dyDescent="0.25">
      <c r="A56" s="82" t="s">
        <v>142</v>
      </c>
      <c r="B56" s="79"/>
      <c r="C56" s="80"/>
      <c r="D56" s="80"/>
      <c r="E56" s="80"/>
      <c r="F56" s="87"/>
    </row>
    <row r="57" spans="1:16384" ht="34.5" customHeight="1" x14ac:dyDescent="0.25">
      <c r="A57" s="141" t="s">
        <v>143</v>
      </c>
      <c r="B57" s="141"/>
      <c r="C57" s="141"/>
      <c r="D57" s="141"/>
      <c r="E57" s="141"/>
      <c r="F57" s="142"/>
    </row>
    <row r="58" spans="1:16384" s="67" customFormat="1" ht="23.25" customHeight="1" x14ac:dyDescent="0.25">
      <c r="A58" s="148" t="s">
        <v>160</v>
      </c>
      <c r="B58" s="148"/>
      <c r="C58" s="148"/>
      <c r="D58" s="148"/>
      <c r="E58" s="148"/>
      <c r="F58" s="149"/>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c r="EK58" s="150"/>
      <c r="EL58" s="150"/>
      <c r="EM58" s="150"/>
      <c r="EN58" s="150"/>
      <c r="EO58" s="150"/>
      <c r="EP58" s="150"/>
      <c r="EQ58" s="150"/>
      <c r="ER58" s="150"/>
      <c r="ES58" s="150"/>
      <c r="ET58" s="150"/>
      <c r="EU58" s="150"/>
      <c r="EV58" s="150"/>
      <c r="EW58" s="150"/>
      <c r="EX58" s="150"/>
      <c r="EY58" s="150"/>
      <c r="EZ58" s="150"/>
      <c r="FA58" s="150"/>
      <c r="FB58" s="150"/>
      <c r="FC58" s="150"/>
      <c r="FD58" s="150"/>
      <c r="FE58" s="150"/>
      <c r="FF58" s="150"/>
      <c r="FG58" s="150"/>
      <c r="FH58" s="150"/>
      <c r="FI58" s="150"/>
      <c r="FJ58" s="150"/>
      <c r="FK58" s="150"/>
      <c r="FL58" s="150"/>
      <c r="FM58" s="150"/>
      <c r="FN58" s="150"/>
      <c r="FO58" s="150"/>
      <c r="FP58" s="150"/>
      <c r="FQ58" s="150"/>
      <c r="FR58" s="150"/>
      <c r="FS58" s="150"/>
      <c r="FT58" s="150"/>
      <c r="FU58" s="150"/>
      <c r="FV58" s="150"/>
      <c r="FW58" s="150"/>
      <c r="FX58" s="150"/>
      <c r="FY58" s="150"/>
      <c r="FZ58" s="150"/>
      <c r="GA58" s="150"/>
      <c r="GB58" s="150"/>
      <c r="GC58" s="150"/>
      <c r="GD58" s="150"/>
      <c r="GE58" s="150"/>
      <c r="GF58" s="150"/>
      <c r="GG58" s="150"/>
      <c r="GH58" s="150"/>
      <c r="GI58" s="150"/>
      <c r="GJ58" s="150"/>
      <c r="GK58" s="150"/>
      <c r="GL58" s="150"/>
      <c r="GM58" s="150"/>
      <c r="GN58" s="150"/>
      <c r="GO58" s="150"/>
      <c r="GP58" s="150"/>
      <c r="GQ58" s="150"/>
      <c r="GR58" s="150"/>
      <c r="GS58" s="150"/>
      <c r="GT58" s="150"/>
      <c r="GU58" s="150"/>
      <c r="GV58" s="150"/>
      <c r="GW58" s="150"/>
      <c r="GX58" s="150"/>
      <c r="GY58" s="150"/>
      <c r="GZ58" s="150"/>
      <c r="HA58" s="150"/>
      <c r="HB58" s="150"/>
      <c r="HC58" s="150"/>
      <c r="HD58" s="150"/>
      <c r="HE58" s="150"/>
      <c r="HF58" s="150"/>
      <c r="HG58" s="150"/>
      <c r="HH58" s="150"/>
      <c r="HI58" s="150"/>
      <c r="HJ58" s="150"/>
      <c r="HK58" s="150"/>
      <c r="HL58" s="150"/>
      <c r="HM58" s="150"/>
      <c r="HN58" s="150"/>
      <c r="HO58" s="150"/>
      <c r="HP58" s="150"/>
      <c r="HQ58" s="150"/>
      <c r="HR58" s="150"/>
      <c r="HS58" s="150"/>
      <c r="HT58" s="150"/>
      <c r="HU58" s="150"/>
      <c r="HV58" s="150"/>
      <c r="HW58" s="150"/>
      <c r="HX58" s="150"/>
      <c r="HY58" s="150"/>
      <c r="HZ58" s="150"/>
      <c r="IA58" s="150"/>
      <c r="IB58" s="150"/>
      <c r="IC58" s="150"/>
      <c r="ID58" s="150"/>
      <c r="IE58" s="150"/>
      <c r="IF58" s="150"/>
      <c r="IG58" s="150"/>
      <c r="IH58" s="150"/>
      <c r="II58" s="150"/>
      <c r="IJ58" s="150"/>
      <c r="IK58" s="150"/>
      <c r="IL58" s="150"/>
      <c r="IM58" s="150"/>
      <c r="IN58" s="150"/>
      <c r="IO58" s="150"/>
      <c r="IP58" s="150"/>
      <c r="IQ58" s="150"/>
      <c r="IR58" s="150"/>
      <c r="IS58" s="150"/>
      <c r="IT58" s="150"/>
      <c r="IU58" s="150"/>
      <c r="IV58" s="150"/>
      <c r="IW58" s="150"/>
      <c r="IX58" s="150"/>
      <c r="IY58" s="150"/>
      <c r="IZ58" s="150"/>
      <c r="JA58" s="150"/>
      <c r="JB58" s="150"/>
      <c r="JC58" s="150"/>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c r="KJ58" s="150"/>
      <c r="KK58" s="150"/>
      <c r="KL58" s="150"/>
      <c r="KM58" s="150"/>
      <c r="KN58" s="150"/>
      <c r="KO58" s="150"/>
      <c r="KP58" s="150"/>
      <c r="KQ58" s="150"/>
      <c r="KR58" s="150"/>
      <c r="KS58" s="150"/>
      <c r="KT58" s="150"/>
      <c r="KU58" s="150"/>
      <c r="KV58" s="150"/>
      <c r="KW58" s="150"/>
      <c r="KX58" s="150"/>
      <c r="KY58" s="150"/>
      <c r="KZ58" s="150"/>
      <c r="LA58" s="150"/>
      <c r="LB58" s="150"/>
      <c r="LC58" s="150"/>
      <c r="LD58" s="150"/>
      <c r="LE58" s="150"/>
      <c r="LF58" s="150"/>
      <c r="LG58" s="150"/>
      <c r="LH58" s="150"/>
      <c r="LI58" s="150"/>
      <c r="LJ58" s="150"/>
      <c r="LK58" s="150"/>
      <c r="LL58" s="150"/>
      <c r="LM58" s="150"/>
      <c r="LN58" s="150"/>
      <c r="LO58" s="150"/>
      <c r="LP58" s="150"/>
      <c r="LQ58" s="150"/>
      <c r="LR58" s="150"/>
      <c r="LS58" s="150"/>
      <c r="LT58" s="150"/>
      <c r="LU58" s="150"/>
      <c r="LV58" s="150"/>
      <c r="LW58" s="150"/>
      <c r="LX58" s="150"/>
      <c r="LY58" s="150"/>
      <c r="LZ58" s="150"/>
      <c r="MA58" s="150"/>
      <c r="MB58" s="150"/>
      <c r="MC58" s="150"/>
      <c r="MD58" s="150"/>
      <c r="ME58" s="150"/>
      <c r="MF58" s="150"/>
      <c r="MG58" s="150"/>
      <c r="MH58" s="150"/>
      <c r="MI58" s="150"/>
      <c r="MJ58" s="150"/>
      <c r="MK58" s="150"/>
      <c r="ML58" s="150"/>
      <c r="MM58" s="150"/>
      <c r="MN58" s="150"/>
      <c r="MO58" s="150"/>
      <c r="MP58" s="150"/>
      <c r="MQ58" s="150"/>
      <c r="MR58" s="150"/>
      <c r="MS58" s="150"/>
      <c r="MT58" s="150"/>
      <c r="MU58" s="150"/>
      <c r="MV58" s="150"/>
      <c r="MW58" s="150"/>
      <c r="MX58" s="150"/>
      <c r="MY58" s="150"/>
      <c r="MZ58" s="150"/>
      <c r="NA58" s="150"/>
      <c r="NB58" s="150"/>
      <c r="NC58" s="150"/>
      <c r="ND58" s="150"/>
      <c r="NE58" s="150"/>
      <c r="NF58" s="150"/>
      <c r="NG58" s="150"/>
      <c r="NH58" s="150"/>
      <c r="NI58" s="150"/>
      <c r="NJ58" s="150"/>
      <c r="NK58" s="150"/>
      <c r="NL58" s="150"/>
      <c r="NM58" s="150"/>
      <c r="NN58" s="150"/>
      <c r="NO58" s="150"/>
      <c r="NP58" s="150"/>
      <c r="NQ58" s="150"/>
      <c r="NR58" s="150"/>
      <c r="NS58" s="150"/>
      <c r="NT58" s="150"/>
      <c r="NU58" s="150"/>
      <c r="NV58" s="150"/>
      <c r="NW58" s="150"/>
      <c r="NX58" s="150"/>
      <c r="NY58" s="150"/>
      <c r="NZ58" s="150"/>
      <c r="OA58" s="150"/>
      <c r="OB58" s="150"/>
      <c r="OC58" s="150"/>
      <c r="OD58" s="150"/>
      <c r="OE58" s="150"/>
      <c r="OF58" s="150"/>
      <c r="OG58" s="150"/>
      <c r="OH58" s="150"/>
      <c r="OI58" s="150"/>
      <c r="OJ58" s="150"/>
      <c r="OK58" s="150"/>
      <c r="OL58" s="150"/>
      <c r="OM58" s="150"/>
      <c r="ON58" s="150"/>
      <c r="OO58" s="150"/>
      <c r="OP58" s="150"/>
      <c r="OQ58" s="150"/>
      <c r="OR58" s="150"/>
      <c r="OS58" s="150"/>
      <c r="OT58" s="150"/>
      <c r="OU58" s="150"/>
      <c r="OV58" s="150"/>
      <c r="OW58" s="150"/>
      <c r="OX58" s="150"/>
      <c r="OY58" s="150"/>
      <c r="OZ58" s="150"/>
      <c r="PA58" s="150"/>
      <c r="PB58" s="150"/>
      <c r="PC58" s="150"/>
      <c r="PD58" s="150"/>
      <c r="PE58" s="150"/>
      <c r="PF58" s="150"/>
      <c r="PG58" s="150"/>
      <c r="PH58" s="150"/>
      <c r="PI58" s="150"/>
      <c r="PJ58" s="150"/>
      <c r="PK58" s="150"/>
      <c r="PL58" s="150"/>
      <c r="PM58" s="150"/>
      <c r="PN58" s="150"/>
      <c r="PO58" s="150"/>
      <c r="PP58" s="150"/>
      <c r="PQ58" s="150"/>
      <c r="PR58" s="150"/>
      <c r="PS58" s="150"/>
      <c r="PT58" s="150"/>
      <c r="PU58" s="150"/>
      <c r="PV58" s="150"/>
      <c r="PW58" s="150"/>
      <c r="PX58" s="150"/>
      <c r="PY58" s="150"/>
      <c r="PZ58" s="150"/>
      <c r="QA58" s="150"/>
      <c r="QB58" s="150"/>
      <c r="QC58" s="150"/>
      <c r="QD58" s="150"/>
      <c r="QE58" s="150"/>
      <c r="QF58" s="150"/>
      <c r="QG58" s="150"/>
      <c r="QH58" s="150"/>
      <c r="QI58" s="150"/>
      <c r="QJ58" s="150"/>
      <c r="QK58" s="150"/>
      <c r="QL58" s="150"/>
      <c r="QM58" s="150"/>
      <c r="QN58" s="150"/>
      <c r="QO58" s="150"/>
      <c r="QP58" s="150"/>
      <c r="QQ58" s="150"/>
      <c r="QR58" s="150"/>
      <c r="QS58" s="150"/>
      <c r="QT58" s="150"/>
      <c r="QU58" s="150"/>
      <c r="QV58" s="150"/>
      <c r="QW58" s="150"/>
      <c r="QX58" s="150"/>
      <c r="QY58" s="150"/>
      <c r="QZ58" s="150"/>
      <c r="RA58" s="150"/>
      <c r="RB58" s="150"/>
      <c r="RC58" s="150"/>
      <c r="RD58" s="150"/>
      <c r="RE58" s="150"/>
      <c r="RF58" s="150"/>
      <c r="RG58" s="150"/>
      <c r="RH58" s="150"/>
      <c r="RI58" s="150"/>
      <c r="RJ58" s="150"/>
      <c r="RK58" s="150"/>
      <c r="RL58" s="150"/>
      <c r="RM58" s="150"/>
      <c r="RN58" s="150"/>
      <c r="RO58" s="150"/>
      <c r="RP58" s="150"/>
      <c r="RQ58" s="150"/>
      <c r="RR58" s="150"/>
      <c r="RS58" s="150"/>
      <c r="RT58" s="150"/>
      <c r="RU58" s="150"/>
      <c r="RV58" s="150"/>
      <c r="RW58" s="150"/>
      <c r="RX58" s="150"/>
      <c r="RY58" s="150"/>
      <c r="RZ58" s="150"/>
      <c r="SA58" s="150"/>
      <c r="SB58" s="150"/>
      <c r="SC58" s="150"/>
      <c r="SD58" s="150"/>
      <c r="SE58" s="150"/>
      <c r="SF58" s="150"/>
      <c r="SG58" s="150"/>
      <c r="SH58" s="150"/>
      <c r="SI58" s="150"/>
      <c r="SJ58" s="150"/>
      <c r="SK58" s="150"/>
      <c r="SL58" s="150"/>
      <c r="SM58" s="150"/>
      <c r="SN58" s="150"/>
      <c r="SO58" s="150"/>
      <c r="SP58" s="150"/>
      <c r="SQ58" s="150"/>
      <c r="SR58" s="150"/>
      <c r="SS58" s="150"/>
      <c r="ST58" s="150"/>
      <c r="SU58" s="150"/>
      <c r="SV58" s="150"/>
      <c r="SW58" s="150"/>
      <c r="SX58" s="150"/>
      <c r="SY58" s="150"/>
      <c r="SZ58" s="150"/>
      <c r="TA58" s="150"/>
      <c r="TB58" s="150"/>
      <c r="TC58" s="150"/>
      <c r="TD58" s="150"/>
      <c r="TE58" s="150"/>
      <c r="TF58" s="150"/>
      <c r="TG58" s="150"/>
      <c r="TH58" s="150"/>
      <c r="TI58" s="150"/>
      <c r="TJ58" s="150"/>
      <c r="TK58" s="150"/>
      <c r="TL58" s="150"/>
      <c r="TM58" s="150"/>
      <c r="TN58" s="150"/>
      <c r="TO58" s="150"/>
      <c r="TP58" s="150"/>
      <c r="TQ58" s="150"/>
      <c r="TR58" s="150"/>
      <c r="TS58" s="150"/>
      <c r="TT58" s="150"/>
      <c r="TU58" s="150"/>
      <c r="TV58" s="150"/>
      <c r="TW58" s="150"/>
      <c r="TX58" s="150"/>
      <c r="TY58" s="150"/>
      <c r="TZ58" s="150"/>
      <c r="UA58" s="150"/>
      <c r="UB58" s="150"/>
      <c r="UC58" s="150"/>
      <c r="UD58" s="150"/>
      <c r="UE58" s="150"/>
      <c r="UF58" s="150"/>
      <c r="UG58" s="150"/>
      <c r="UH58" s="150"/>
      <c r="UI58" s="150"/>
      <c r="UJ58" s="150"/>
      <c r="UK58" s="150"/>
      <c r="UL58" s="150"/>
      <c r="UM58" s="150"/>
      <c r="UN58" s="150"/>
      <c r="UO58" s="150"/>
      <c r="UP58" s="150"/>
      <c r="UQ58" s="150"/>
      <c r="UR58" s="150"/>
      <c r="US58" s="150"/>
      <c r="UT58" s="150"/>
      <c r="UU58" s="150"/>
      <c r="UV58" s="150"/>
      <c r="UW58" s="150"/>
      <c r="UX58" s="150"/>
      <c r="UY58" s="150"/>
      <c r="UZ58" s="150"/>
      <c r="VA58" s="150"/>
      <c r="VB58" s="150"/>
      <c r="VC58" s="150"/>
      <c r="VD58" s="150"/>
      <c r="VE58" s="150"/>
      <c r="VF58" s="150"/>
      <c r="VG58" s="150"/>
      <c r="VH58" s="150"/>
      <c r="VI58" s="150"/>
      <c r="VJ58" s="150"/>
      <c r="VK58" s="150"/>
      <c r="VL58" s="150"/>
      <c r="VM58" s="150"/>
      <c r="VN58" s="150"/>
      <c r="VO58" s="150"/>
      <c r="VP58" s="150"/>
      <c r="VQ58" s="150"/>
      <c r="VR58" s="150"/>
      <c r="VS58" s="150"/>
      <c r="VT58" s="150"/>
      <c r="VU58" s="150"/>
      <c r="VV58" s="150"/>
      <c r="VW58" s="150"/>
      <c r="VX58" s="150"/>
      <c r="VY58" s="150"/>
      <c r="VZ58" s="150"/>
      <c r="WA58" s="150"/>
      <c r="WB58" s="150"/>
      <c r="WC58" s="150"/>
      <c r="WD58" s="150"/>
      <c r="WE58" s="150"/>
      <c r="WF58" s="150"/>
      <c r="WG58" s="150"/>
      <c r="WH58" s="150"/>
      <c r="WI58" s="150"/>
      <c r="WJ58" s="150"/>
      <c r="WK58" s="150"/>
      <c r="WL58" s="150"/>
      <c r="WM58" s="150"/>
      <c r="WN58" s="150"/>
      <c r="WO58" s="150"/>
      <c r="WP58" s="150"/>
      <c r="WQ58" s="150"/>
      <c r="WR58" s="150"/>
      <c r="WS58" s="150"/>
      <c r="WT58" s="150"/>
      <c r="WU58" s="150"/>
      <c r="WV58" s="150"/>
      <c r="WW58" s="150"/>
      <c r="WX58" s="150"/>
      <c r="WY58" s="150"/>
      <c r="WZ58" s="150"/>
      <c r="XA58" s="150"/>
      <c r="XB58" s="150"/>
      <c r="XC58" s="150"/>
      <c r="XD58" s="150"/>
      <c r="XE58" s="150"/>
      <c r="XF58" s="150"/>
      <c r="XG58" s="150"/>
      <c r="XH58" s="150"/>
      <c r="XI58" s="150"/>
      <c r="XJ58" s="150"/>
      <c r="XK58" s="150"/>
      <c r="XL58" s="150"/>
      <c r="XM58" s="150"/>
      <c r="XN58" s="150"/>
      <c r="XO58" s="150"/>
      <c r="XP58" s="150"/>
      <c r="XQ58" s="150"/>
      <c r="XR58" s="150"/>
      <c r="XS58" s="150"/>
      <c r="XT58" s="150"/>
      <c r="XU58" s="150"/>
      <c r="XV58" s="150"/>
      <c r="XW58" s="150"/>
      <c r="XX58" s="150"/>
      <c r="XY58" s="150"/>
      <c r="XZ58" s="150"/>
      <c r="YA58" s="150"/>
      <c r="YB58" s="150"/>
      <c r="YC58" s="150"/>
      <c r="YD58" s="150"/>
      <c r="YE58" s="150"/>
      <c r="YF58" s="150"/>
      <c r="YG58" s="150"/>
      <c r="YH58" s="150"/>
      <c r="YI58" s="150"/>
      <c r="YJ58" s="150"/>
      <c r="YK58" s="150"/>
      <c r="YL58" s="150"/>
      <c r="YM58" s="150"/>
      <c r="YN58" s="150"/>
      <c r="YO58" s="150"/>
      <c r="YP58" s="150"/>
      <c r="YQ58" s="150"/>
      <c r="YR58" s="150"/>
      <c r="YS58" s="150"/>
      <c r="YT58" s="150"/>
      <c r="YU58" s="150"/>
      <c r="YV58" s="150"/>
      <c r="YW58" s="150"/>
      <c r="YX58" s="150"/>
      <c r="YY58" s="150"/>
      <c r="YZ58" s="150"/>
      <c r="ZA58" s="150"/>
      <c r="ZB58" s="150"/>
      <c r="ZC58" s="150"/>
      <c r="ZD58" s="150"/>
      <c r="ZE58" s="150"/>
      <c r="ZF58" s="150"/>
      <c r="ZG58" s="150"/>
      <c r="ZH58" s="150"/>
      <c r="ZI58" s="150"/>
      <c r="ZJ58" s="150"/>
      <c r="ZK58" s="150"/>
      <c r="ZL58" s="150"/>
      <c r="ZM58" s="150"/>
      <c r="ZN58" s="150"/>
      <c r="ZO58" s="150"/>
      <c r="ZP58" s="150"/>
      <c r="ZQ58" s="150"/>
      <c r="ZR58" s="150"/>
      <c r="ZS58" s="150"/>
      <c r="ZT58" s="150"/>
      <c r="ZU58" s="150"/>
      <c r="ZV58" s="150"/>
      <c r="ZW58" s="150"/>
      <c r="ZX58" s="150"/>
      <c r="ZY58" s="150"/>
      <c r="ZZ58" s="150"/>
      <c r="AAA58" s="150"/>
      <c r="AAB58" s="150"/>
      <c r="AAC58" s="150"/>
      <c r="AAD58" s="150"/>
      <c r="AAE58" s="150"/>
      <c r="AAF58" s="150"/>
      <c r="AAG58" s="150"/>
      <c r="AAH58" s="150"/>
      <c r="AAI58" s="150"/>
      <c r="AAJ58" s="150"/>
      <c r="AAK58" s="150"/>
      <c r="AAL58" s="150"/>
      <c r="AAM58" s="150"/>
      <c r="AAN58" s="150"/>
      <c r="AAO58" s="150"/>
      <c r="AAP58" s="150"/>
      <c r="AAQ58" s="150"/>
      <c r="AAR58" s="150"/>
      <c r="AAS58" s="150"/>
      <c r="AAT58" s="150"/>
      <c r="AAU58" s="150"/>
      <c r="AAV58" s="150"/>
      <c r="AAW58" s="150"/>
      <c r="AAX58" s="150"/>
      <c r="AAY58" s="150"/>
      <c r="AAZ58" s="150"/>
      <c r="ABA58" s="150"/>
      <c r="ABB58" s="150"/>
      <c r="ABC58" s="150"/>
      <c r="ABD58" s="150"/>
      <c r="ABE58" s="150"/>
      <c r="ABF58" s="150"/>
      <c r="ABG58" s="150"/>
      <c r="ABH58" s="150"/>
      <c r="ABI58" s="150"/>
      <c r="ABJ58" s="150"/>
      <c r="ABK58" s="150"/>
      <c r="ABL58" s="150"/>
      <c r="ABM58" s="150"/>
      <c r="ABN58" s="150"/>
      <c r="ABO58" s="150"/>
      <c r="ABP58" s="150"/>
      <c r="ABQ58" s="150"/>
      <c r="ABR58" s="150"/>
      <c r="ABS58" s="150"/>
      <c r="ABT58" s="150"/>
      <c r="ABU58" s="150"/>
      <c r="ABV58" s="150"/>
      <c r="ABW58" s="150"/>
      <c r="ABX58" s="150"/>
      <c r="ABY58" s="150"/>
      <c r="ABZ58" s="150"/>
      <c r="ACA58" s="150"/>
      <c r="ACB58" s="150"/>
      <c r="ACC58" s="150"/>
      <c r="ACD58" s="150"/>
      <c r="ACE58" s="150"/>
      <c r="ACF58" s="150"/>
      <c r="ACG58" s="150"/>
      <c r="ACH58" s="150"/>
      <c r="ACI58" s="150"/>
      <c r="ACJ58" s="150"/>
      <c r="ACK58" s="150"/>
      <c r="ACL58" s="150"/>
      <c r="ACM58" s="150"/>
      <c r="ACN58" s="150"/>
      <c r="ACO58" s="150"/>
      <c r="ACP58" s="150"/>
      <c r="ACQ58" s="150"/>
      <c r="ACR58" s="150"/>
      <c r="ACS58" s="150"/>
      <c r="ACT58" s="150"/>
      <c r="ACU58" s="150"/>
      <c r="ACV58" s="150"/>
      <c r="ACW58" s="150"/>
      <c r="ACX58" s="150"/>
      <c r="ACY58" s="150"/>
      <c r="ACZ58" s="150"/>
      <c r="ADA58" s="150"/>
      <c r="ADB58" s="150"/>
      <c r="ADC58" s="150"/>
      <c r="ADD58" s="150"/>
      <c r="ADE58" s="150"/>
      <c r="ADF58" s="150"/>
      <c r="ADG58" s="150"/>
      <c r="ADH58" s="150"/>
      <c r="ADI58" s="150"/>
      <c r="ADJ58" s="150"/>
      <c r="ADK58" s="150"/>
      <c r="ADL58" s="150"/>
      <c r="ADM58" s="150"/>
      <c r="ADN58" s="150"/>
      <c r="ADO58" s="150"/>
      <c r="ADP58" s="150"/>
      <c r="ADQ58" s="150"/>
      <c r="ADR58" s="150"/>
      <c r="ADS58" s="150"/>
      <c r="ADT58" s="150"/>
      <c r="ADU58" s="150"/>
      <c r="ADV58" s="150"/>
      <c r="ADW58" s="150"/>
      <c r="ADX58" s="150"/>
      <c r="ADY58" s="150"/>
      <c r="ADZ58" s="150"/>
      <c r="AEA58" s="150"/>
      <c r="AEB58" s="150"/>
      <c r="AEC58" s="150"/>
      <c r="AED58" s="150"/>
      <c r="AEE58" s="150"/>
      <c r="AEF58" s="150"/>
      <c r="AEG58" s="150"/>
      <c r="AEH58" s="150"/>
      <c r="AEI58" s="150"/>
      <c r="AEJ58" s="150"/>
      <c r="AEK58" s="150"/>
      <c r="AEL58" s="150"/>
      <c r="AEM58" s="150"/>
      <c r="AEN58" s="150"/>
      <c r="AEO58" s="150"/>
      <c r="AEP58" s="150"/>
      <c r="AEQ58" s="150"/>
      <c r="AER58" s="150"/>
      <c r="AES58" s="150"/>
      <c r="AET58" s="150"/>
      <c r="AEU58" s="150"/>
      <c r="AEV58" s="150"/>
      <c r="AEW58" s="150"/>
      <c r="AEX58" s="150"/>
      <c r="AEY58" s="150"/>
      <c r="AEZ58" s="150"/>
      <c r="AFA58" s="150"/>
      <c r="AFB58" s="150"/>
      <c r="AFC58" s="150"/>
      <c r="AFD58" s="150"/>
      <c r="AFE58" s="150"/>
      <c r="AFF58" s="150"/>
      <c r="AFG58" s="150"/>
      <c r="AFH58" s="150"/>
      <c r="AFI58" s="150"/>
      <c r="AFJ58" s="150"/>
      <c r="AFK58" s="150"/>
      <c r="AFL58" s="150"/>
      <c r="AFM58" s="150"/>
      <c r="AFN58" s="150"/>
      <c r="AFO58" s="150"/>
      <c r="AFP58" s="150"/>
      <c r="AFQ58" s="150"/>
      <c r="AFR58" s="150"/>
      <c r="AFS58" s="150"/>
      <c r="AFT58" s="150"/>
      <c r="AFU58" s="150"/>
      <c r="AFV58" s="150"/>
      <c r="AFW58" s="150"/>
      <c r="AFX58" s="150"/>
      <c r="AFY58" s="150"/>
      <c r="AFZ58" s="150"/>
      <c r="AGA58" s="150"/>
      <c r="AGB58" s="150"/>
      <c r="AGC58" s="150"/>
      <c r="AGD58" s="150"/>
      <c r="AGE58" s="150"/>
      <c r="AGF58" s="150"/>
      <c r="AGG58" s="150"/>
      <c r="AGH58" s="150"/>
      <c r="AGI58" s="150"/>
      <c r="AGJ58" s="150"/>
      <c r="AGK58" s="150"/>
      <c r="AGL58" s="150"/>
      <c r="AGM58" s="150"/>
      <c r="AGN58" s="150"/>
      <c r="AGO58" s="150"/>
      <c r="AGP58" s="150"/>
      <c r="AGQ58" s="150"/>
      <c r="AGR58" s="150"/>
      <c r="AGS58" s="150"/>
      <c r="AGT58" s="150"/>
      <c r="AGU58" s="150"/>
      <c r="AGV58" s="150"/>
      <c r="AGW58" s="150"/>
      <c r="AGX58" s="150"/>
      <c r="AGY58" s="150"/>
      <c r="AGZ58" s="150"/>
      <c r="AHA58" s="150"/>
      <c r="AHB58" s="150"/>
      <c r="AHC58" s="150"/>
      <c r="AHD58" s="150"/>
      <c r="AHE58" s="150"/>
      <c r="AHF58" s="150"/>
      <c r="AHG58" s="150"/>
      <c r="AHH58" s="150"/>
      <c r="AHI58" s="150"/>
      <c r="AHJ58" s="150"/>
      <c r="AHK58" s="150"/>
      <c r="AHL58" s="150"/>
      <c r="AHM58" s="150"/>
      <c r="AHN58" s="150"/>
      <c r="AHO58" s="150"/>
      <c r="AHP58" s="150"/>
      <c r="AHQ58" s="150"/>
      <c r="AHR58" s="150"/>
      <c r="AHS58" s="150"/>
      <c r="AHT58" s="150"/>
      <c r="AHU58" s="150"/>
      <c r="AHV58" s="150"/>
      <c r="AHW58" s="150"/>
      <c r="AHX58" s="150"/>
      <c r="AHY58" s="150"/>
      <c r="AHZ58" s="150"/>
      <c r="AIA58" s="150"/>
      <c r="AIB58" s="150"/>
      <c r="AIC58" s="150"/>
      <c r="AID58" s="150"/>
      <c r="AIE58" s="150"/>
      <c r="AIF58" s="150"/>
      <c r="AIG58" s="150"/>
      <c r="AIH58" s="150"/>
      <c r="AII58" s="150"/>
      <c r="AIJ58" s="150"/>
      <c r="AIK58" s="150"/>
      <c r="AIL58" s="150"/>
      <c r="AIM58" s="150"/>
      <c r="AIN58" s="150"/>
      <c r="AIO58" s="150"/>
      <c r="AIP58" s="150"/>
      <c r="AIQ58" s="150"/>
      <c r="AIR58" s="150"/>
      <c r="AIS58" s="150"/>
      <c r="AIT58" s="150"/>
      <c r="AIU58" s="150"/>
      <c r="AIV58" s="150"/>
      <c r="AIW58" s="150"/>
      <c r="AIX58" s="150"/>
      <c r="AIY58" s="150"/>
      <c r="AIZ58" s="150"/>
      <c r="AJA58" s="150"/>
      <c r="AJB58" s="150"/>
      <c r="AJC58" s="150"/>
      <c r="AJD58" s="150"/>
      <c r="AJE58" s="150"/>
      <c r="AJF58" s="150"/>
      <c r="AJG58" s="150"/>
      <c r="AJH58" s="150"/>
      <c r="AJI58" s="150"/>
      <c r="AJJ58" s="150"/>
      <c r="AJK58" s="150"/>
      <c r="AJL58" s="150"/>
      <c r="AJM58" s="150"/>
      <c r="AJN58" s="150"/>
      <c r="AJO58" s="150"/>
      <c r="AJP58" s="150"/>
      <c r="AJQ58" s="150"/>
      <c r="AJR58" s="150"/>
      <c r="AJS58" s="150"/>
      <c r="AJT58" s="150"/>
      <c r="AJU58" s="150"/>
      <c r="AJV58" s="150"/>
      <c r="AJW58" s="150"/>
      <c r="AJX58" s="150"/>
      <c r="AJY58" s="150"/>
      <c r="AJZ58" s="150"/>
      <c r="AKA58" s="150"/>
      <c r="AKB58" s="150"/>
      <c r="AKC58" s="150"/>
      <c r="AKD58" s="150"/>
      <c r="AKE58" s="150"/>
      <c r="AKF58" s="150"/>
      <c r="AKG58" s="150"/>
      <c r="AKH58" s="150"/>
      <c r="AKI58" s="150"/>
      <c r="AKJ58" s="150"/>
      <c r="AKK58" s="150"/>
      <c r="AKL58" s="150"/>
      <c r="AKM58" s="150"/>
      <c r="AKN58" s="150"/>
      <c r="AKO58" s="150"/>
      <c r="AKP58" s="150"/>
      <c r="AKQ58" s="150"/>
      <c r="AKR58" s="150"/>
      <c r="AKS58" s="150"/>
      <c r="AKT58" s="150"/>
      <c r="AKU58" s="150"/>
      <c r="AKV58" s="150"/>
      <c r="AKW58" s="150"/>
      <c r="AKX58" s="150"/>
      <c r="AKY58" s="150"/>
      <c r="AKZ58" s="150"/>
      <c r="ALA58" s="150"/>
      <c r="ALB58" s="150"/>
      <c r="ALC58" s="150"/>
      <c r="ALD58" s="150"/>
      <c r="ALE58" s="150"/>
      <c r="ALF58" s="150"/>
      <c r="ALG58" s="150"/>
      <c r="ALH58" s="150"/>
      <c r="ALI58" s="150"/>
      <c r="ALJ58" s="150"/>
      <c r="ALK58" s="150"/>
      <c r="ALL58" s="150"/>
      <c r="ALM58" s="150"/>
      <c r="ALN58" s="150"/>
      <c r="ALO58" s="150"/>
      <c r="ALP58" s="150"/>
      <c r="ALQ58" s="150"/>
      <c r="ALR58" s="150"/>
      <c r="ALS58" s="150"/>
      <c r="ALT58" s="150"/>
      <c r="ALU58" s="150"/>
      <c r="ALV58" s="150"/>
      <c r="ALW58" s="150"/>
      <c r="ALX58" s="150"/>
      <c r="ALY58" s="150"/>
      <c r="ALZ58" s="150"/>
      <c r="AMA58" s="150"/>
      <c r="AMB58" s="150"/>
      <c r="AMC58" s="150"/>
      <c r="AMD58" s="150"/>
      <c r="AME58" s="150"/>
      <c r="AMF58" s="150"/>
      <c r="AMG58" s="150"/>
      <c r="AMH58" s="150"/>
      <c r="AMI58" s="150"/>
      <c r="AMJ58" s="150"/>
      <c r="AMK58" s="150"/>
      <c r="AML58" s="150"/>
      <c r="AMM58" s="150"/>
      <c r="AMN58" s="150"/>
      <c r="AMO58" s="150"/>
      <c r="AMP58" s="150"/>
      <c r="AMQ58" s="150"/>
      <c r="AMR58" s="150"/>
      <c r="AMS58" s="150"/>
      <c r="AMT58" s="150"/>
      <c r="AMU58" s="150"/>
      <c r="AMV58" s="150"/>
      <c r="AMW58" s="150"/>
      <c r="AMX58" s="150"/>
      <c r="AMY58" s="150"/>
      <c r="AMZ58" s="150"/>
      <c r="ANA58" s="150"/>
      <c r="ANB58" s="150"/>
      <c r="ANC58" s="150"/>
      <c r="AND58" s="150"/>
      <c r="ANE58" s="150"/>
      <c r="ANF58" s="150"/>
      <c r="ANG58" s="150"/>
      <c r="ANH58" s="150"/>
      <c r="ANI58" s="150"/>
      <c r="ANJ58" s="150"/>
      <c r="ANK58" s="150"/>
      <c r="ANL58" s="150"/>
      <c r="ANM58" s="150"/>
      <c r="ANN58" s="150"/>
      <c r="ANO58" s="150"/>
      <c r="ANP58" s="150"/>
      <c r="ANQ58" s="150"/>
      <c r="ANR58" s="150"/>
      <c r="ANS58" s="150"/>
      <c r="ANT58" s="150"/>
      <c r="ANU58" s="150"/>
      <c r="ANV58" s="150"/>
      <c r="ANW58" s="150"/>
      <c r="ANX58" s="150"/>
      <c r="ANY58" s="150"/>
      <c r="ANZ58" s="150"/>
      <c r="AOA58" s="150"/>
      <c r="AOB58" s="150"/>
      <c r="AOC58" s="150"/>
      <c r="AOD58" s="150"/>
      <c r="AOE58" s="150"/>
      <c r="AOF58" s="150"/>
      <c r="AOG58" s="150"/>
      <c r="AOH58" s="150"/>
      <c r="AOI58" s="150"/>
      <c r="AOJ58" s="150"/>
      <c r="AOK58" s="150"/>
      <c r="AOL58" s="150"/>
      <c r="AOM58" s="150"/>
      <c r="AON58" s="150"/>
      <c r="AOO58" s="150"/>
      <c r="AOP58" s="150"/>
      <c r="AOQ58" s="150"/>
      <c r="AOR58" s="150"/>
      <c r="AOS58" s="150"/>
      <c r="AOT58" s="150"/>
      <c r="AOU58" s="150"/>
      <c r="AOV58" s="150"/>
      <c r="AOW58" s="150"/>
      <c r="AOX58" s="150"/>
      <c r="AOY58" s="150"/>
      <c r="AOZ58" s="150"/>
      <c r="APA58" s="150"/>
      <c r="APB58" s="150"/>
      <c r="APC58" s="150"/>
      <c r="APD58" s="150"/>
      <c r="APE58" s="150"/>
      <c r="APF58" s="150"/>
      <c r="APG58" s="150"/>
      <c r="APH58" s="150"/>
      <c r="API58" s="150"/>
      <c r="APJ58" s="150"/>
      <c r="APK58" s="150"/>
      <c r="APL58" s="150"/>
      <c r="APM58" s="150"/>
      <c r="APN58" s="150"/>
      <c r="APO58" s="150"/>
      <c r="APP58" s="150"/>
      <c r="APQ58" s="150"/>
      <c r="APR58" s="150"/>
      <c r="APS58" s="150"/>
      <c r="APT58" s="150"/>
      <c r="APU58" s="150"/>
      <c r="APV58" s="150"/>
      <c r="APW58" s="150"/>
      <c r="APX58" s="150"/>
      <c r="APY58" s="150"/>
      <c r="APZ58" s="150"/>
      <c r="AQA58" s="150"/>
      <c r="AQB58" s="150"/>
      <c r="AQC58" s="150"/>
      <c r="AQD58" s="150"/>
      <c r="AQE58" s="150"/>
      <c r="AQF58" s="150"/>
      <c r="AQG58" s="150"/>
      <c r="AQH58" s="150"/>
      <c r="AQI58" s="150"/>
      <c r="AQJ58" s="150"/>
      <c r="AQK58" s="150"/>
      <c r="AQL58" s="150"/>
      <c r="AQM58" s="150"/>
      <c r="AQN58" s="150"/>
      <c r="AQO58" s="150"/>
      <c r="AQP58" s="150"/>
      <c r="AQQ58" s="150"/>
      <c r="AQR58" s="150"/>
      <c r="AQS58" s="150"/>
      <c r="AQT58" s="150"/>
      <c r="AQU58" s="150"/>
      <c r="AQV58" s="150"/>
      <c r="AQW58" s="150"/>
      <c r="AQX58" s="150"/>
      <c r="AQY58" s="150"/>
      <c r="AQZ58" s="150"/>
      <c r="ARA58" s="150"/>
      <c r="ARB58" s="150"/>
      <c r="ARC58" s="150"/>
      <c r="ARD58" s="150"/>
      <c r="ARE58" s="150"/>
      <c r="ARF58" s="150"/>
      <c r="ARG58" s="150"/>
      <c r="ARH58" s="150"/>
      <c r="ARI58" s="150"/>
      <c r="ARJ58" s="150"/>
      <c r="ARK58" s="150"/>
      <c r="ARL58" s="150"/>
      <c r="ARM58" s="150"/>
      <c r="ARN58" s="150"/>
      <c r="ARO58" s="150"/>
      <c r="ARP58" s="150"/>
      <c r="ARQ58" s="150"/>
      <c r="ARR58" s="150"/>
      <c r="ARS58" s="150"/>
      <c r="ART58" s="150"/>
      <c r="ARU58" s="150"/>
      <c r="ARV58" s="150"/>
      <c r="ARW58" s="150"/>
      <c r="ARX58" s="150"/>
      <c r="ARY58" s="150"/>
      <c r="ARZ58" s="150"/>
      <c r="ASA58" s="150"/>
      <c r="ASB58" s="150"/>
      <c r="ASC58" s="150"/>
      <c r="ASD58" s="150"/>
      <c r="ASE58" s="150"/>
      <c r="ASF58" s="150"/>
      <c r="ASG58" s="150"/>
      <c r="ASH58" s="150"/>
      <c r="ASI58" s="150"/>
      <c r="ASJ58" s="150"/>
      <c r="ASK58" s="150"/>
      <c r="ASL58" s="150"/>
      <c r="ASM58" s="150"/>
      <c r="ASN58" s="150"/>
      <c r="ASO58" s="150"/>
      <c r="ASP58" s="150"/>
      <c r="ASQ58" s="150"/>
      <c r="ASR58" s="150"/>
      <c r="ASS58" s="150"/>
      <c r="AST58" s="150"/>
      <c r="ASU58" s="150"/>
      <c r="ASV58" s="150"/>
      <c r="ASW58" s="150"/>
      <c r="ASX58" s="150"/>
      <c r="ASY58" s="150"/>
      <c r="ASZ58" s="150"/>
      <c r="ATA58" s="150"/>
      <c r="ATB58" s="150"/>
      <c r="ATC58" s="150"/>
      <c r="ATD58" s="150"/>
      <c r="ATE58" s="150"/>
      <c r="ATF58" s="150"/>
      <c r="ATG58" s="150"/>
      <c r="ATH58" s="150"/>
      <c r="ATI58" s="150"/>
      <c r="ATJ58" s="150"/>
      <c r="ATK58" s="150"/>
      <c r="ATL58" s="150"/>
      <c r="ATM58" s="150"/>
      <c r="ATN58" s="150"/>
      <c r="ATO58" s="150"/>
      <c r="ATP58" s="150"/>
      <c r="ATQ58" s="150"/>
      <c r="ATR58" s="150"/>
      <c r="ATS58" s="150"/>
      <c r="ATT58" s="150"/>
      <c r="ATU58" s="150"/>
      <c r="ATV58" s="150"/>
      <c r="ATW58" s="150"/>
      <c r="ATX58" s="150"/>
      <c r="ATY58" s="150"/>
      <c r="ATZ58" s="150"/>
      <c r="AUA58" s="150"/>
      <c r="AUB58" s="150"/>
      <c r="AUC58" s="150"/>
      <c r="AUD58" s="150"/>
      <c r="AUE58" s="150"/>
      <c r="AUF58" s="150"/>
      <c r="AUG58" s="150"/>
      <c r="AUH58" s="150"/>
      <c r="AUI58" s="150"/>
      <c r="AUJ58" s="150"/>
      <c r="AUK58" s="150"/>
      <c r="AUL58" s="150"/>
      <c r="AUM58" s="150"/>
      <c r="AUN58" s="150"/>
      <c r="AUO58" s="150"/>
      <c r="AUP58" s="150"/>
      <c r="AUQ58" s="150"/>
      <c r="AUR58" s="150"/>
      <c r="AUS58" s="150"/>
      <c r="AUT58" s="150"/>
      <c r="AUU58" s="150"/>
      <c r="AUV58" s="150"/>
      <c r="AUW58" s="150"/>
      <c r="AUX58" s="150"/>
      <c r="AUY58" s="150"/>
      <c r="AUZ58" s="150"/>
      <c r="AVA58" s="150"/>
      <c r="AVB58" s="150"/>
      <c r="AVC58" s="150"/>
      <c r="AVD58" s="150"/>
      <c r="AVE58" s="150"/>
      <c r="AVF58" s="150"/>
      <c r="AVG58" s="150"/>
      <c r="AVH58" s="150"/>
      <c r="AVI58" s="150"/>
      <c r="AVJ58" s="150"/>
      <c r="AVK58" s="150"/>
      <c r="AVL58" s="150"/>
      <c r="AVM58" s="150"/>
      <c r="AVN58" s="150"/>
      <c r="AVO58" s="150"/>
      <c r="AVP58" s="150"/>
      <c r="AVQ58" s="150"/>
      <c r="AVR58" s="150"/>
      <c r="AVS58" s="150"/>
      <c r="AVT58" s="150"/>
      <c r="AVU58" s="150"/>
      <c r="AVV58" s="150"/>
      <c r="AVW58" s="150"/>
      <c r="AVX58" s="150"/>
      <c r="AVY58" s="150"/>
      <c r="AVZ58" s="150"/>
      <c r="AWA58" s="150"/>
      <c r="AWB58" s="150"/>
      <c r="AWC58" s="150"/>
      <c r="AWD58" s="150"/>
      <c r="AWE58" s="150"/>
      <c r="AWF58" s="150"/>
      <c r="AWG58" s="150"/>
      <c r="AWH58" s="150"/>
      <c r="AWI58" s="150"/>
      <c r="AWJ58" s="150"/>
      <c r="AWK58" s="150"/>
      <c r="AWL58" s="150"/>
      <c r="AWM58" s="150"/>
      <c r="AWN58" s="150"/>
      <c r="AWO58" s="150"/>
      <c r="AWP58" s="150"/>
      <c r="AWQ58" s="150"/>
      <c r="AWR58" s="150"/>
      <c r="AWS58" s="150"/>
      <c r="AWT58" s="150"/>
      <c r="AWU58" s="150"/>
      <c r="AWV58" s="150"/>
      <c r="AWW58" s="150"/>
      <c r="AWX58" s="150"/>
      <c r="AWY58" s="150"/>
      <c r="AWZ58" s="150"/>
      <c r="AXA58" s="150"/>
      <c r="AXB58" s="150"/>
      <c r="AXC58" s="150"/>
      <c r="AXD58" s="150"/>
      <c r="AXE58" s="150"/>
      <c r="AXF58" s="150"/>
      <c r="AXG58" s="150"/>
      <c r="AXH58" s="150"/>
      <c r="AXI58" s="150"/>
      <c r="AXJ58" s="150"/>
      <c r="AXK58" s="150"/>
      <c r="AXL58" s="150"/>
      <c r="AXM58" s="150"/>
      <c r="AXN58" s="150"/>
      <c r="AXO58" s="150"/>
      <c r="AXP58" s="150"/>
      <c r="AXQ58" s="150"/>
      <c r="AXR58" s="150"/>
      <c r="AXS58" s="150"/>
      <c r="AXT58" s="150"/>
      <c r="AXU58" s="150"/>
      <c r="AXV58" s="150"/>
      <c r="AXW58" s="150"/>
      <c r="AXX58" s="150"/>
      <c r="AXY58" s="150"/>
      <c r="AXZ58" s="150"/>
      <c r="AYA58" s="150"/>
      <c r="AYB58" s="150"/>
      <c r="AYC58" s="150"/>
      <c r="AYD58" s="150"/>
      <c r="AYE58" s="150"/>
      <c r="AYF58" s="150"/>
      <c r="AYG58" s="150"/>
      <c r="AYH58" s="150"/>
      <c r="AYI58" s="150"/>
      <c r="AYJ58" s="150"/>
      <c r="AYK58" s="150"/>
      <c r="AYL58" s="150"/>
      <c r="AYM58" s="150"/>
      <c r="AYN58" s="150"/>
      <c r="AYO58" s="150"/>
      <c r="AYP58" s="150"/>
      <c r="AYQ58" s="150"/>
      <c r="AYR58" s="150"/>
      <c r="AYS58" s="150"/>
      <c r="AYT58" s="150"/>
      <c r="AYU58" s="150"/>
      <c r="AYV58" s="150"/>
      <c r="AYW58" s="150"/>
      <c r="AYX58" s="150"/>
      <c r="AYY58" s="150"/>
      <c r="AYZ58" s="150"/>
      <c r="AZA58" s="150"/>
      <c r="AZB58" s="150"/>
      <c r="AZC58" s="150"/>
      <c r="AZD58" s="150"/>
      <c r="AZE58" s="150"/>
      <c r="AZF58" s="150"/>
      <c r="AZG58" s="150"/>
      <c r="AZH58" s="150"/>
      <c r="AZI58" s="150"/>
      <c r="AZJ58" s="150"/>
      <c r="AZK58" s="150"/>
      <c r="AZL58" s="150"/>
      <c r="AZM58" s="150"/>
      <c r="AZN58" s="150"/>
      <c r="AZO58" s="150"/>
      <c r="AZP58" s="150"/>
      <c r="AZQ58" s="150"/>
      <c r="AZR58" s="150"/>
      <c r="AZS58" s="150"/>
      <c r="AZT58" s="150"/>
      <c r="AZU58" s="150"/>
      <c r="AZV58" s="150"/>
      <c r="AZW58" s="150"/>
      <c r="AZX58" s="150"/>
      <c r="AZY58" s="150"/>
      <c r="AZZ58" s="150"/>
      <c r="BAA58" s="150"/>
      <c r="BAB58" s="150"/>
      <c r="BAC58" s="150"/>
      <c r="BAD58" s="150"/>
      <c r="BAE58" s="150"/>
      <c r="BAF58" s="150"/>
      <c r="BAG58" s="150"/>
      <c r="BAH58" s="150"/>
      <c r="BAI58" s="150"/>
      <c r="BAJ58" s="150"/>
      <c r="BAK58" s="150"/>
      <c r="BAL58" s="150"/>
      <c r="BAM58" s="150"/>
      <c r="BAN58" s="150"/>
      <c r="BAO58" s="150"/>
      <c r="BAP58" s="150"/>
      <c r="BAQ58" s="150"/>
      <c r="BAR58" s="150"/>
      <c r="BAS58" s="150"/>
      <c r="BAT58" s="150"/>
      <c r="BAU58" s="150"/>
      <c r="BAV58" s="150"/>
      <c r="BAW58" s="150"/>
      <c r="BAX58" s="150"/>
      <c r="BAY58" s="150"/>
      <c r="BAZ58" s="150"/>
      <c r="BBA58" s="150"/>
      <c r="BBB58" s="150"/>
      <c r="BBC58" s="150"/>
      <c r="BBD58" s="150"/>
      <c r="BBE58" s="150"/>
      <c r="BBF58" s="150"/>
      <c r="BBG58" s="150"/>
      <c r="BBH58" s="150"/>
      <c r="BBI58" s="150"/>
      <c r="BBJ58" s="150"/>
      <c r="BBK58" s="150"/>
      <c r="BBL58" s="150"/>
      <c r="BBM58" s="150"/>
      <c r="BBN58" s="150"/>
      <c r="BBO58" s="150"/>
      <c r="BBP58" s="150"/>
      <c r="BBQ58" s="150"/>
      <c r="BBR58" s="150"/>
      <c r="BBS58" s="150"/>
      <c r="BBT58" s="150"/>
      <c r="BBU58" s="150"/>
      <c r="BBV58" s="150"/>
      <c r="BBW58" s="150"/>
      <c r="BBX58" s="150"/>
      <c r="BBY58" s="150"/>
      <c r="BBZ58" s="150"/>
      <c r="BCA58" s="150"/>
      <c r="BCB58" s="150"/>
      <c r="BCC58" s="150"/>
      <c r="BCD58" s="150"/>
      <c r="BCE58" s="150"/>
      <c r="BCF58" s="150"/>
      <c r="BCG58" s="150"/>
      <c r="BCH58" s="150"/>
      <c r="BCI58" s="150"/>
      <c r="BCJ58" s="150"/>
      <c r="BCK58" s="150"/>
      <c r="BCL58" s="150"/>
      <c r="BCM58" s="150"/>
      <c r="BCN58" s="150"/>
      <c r="BCO58" s="150"/>
      <c r="BCP58" s="150"/>
      <c r="BCQ58" s="150"/>
      <c r="BCR58" s="150"/>
      <c r="BCS58" s="150"/>
      <c r="BCT58" s="150"/>
      <c r="BCU58" s="150"/>
      <c r="BCV58" s="150"/>
      <c r="BCW58" s="150"/>
      <c r="BCX58" s="150"/>
      <c r="BCY58" s="150"/>
      <c r="BCZ58" s="150"/>
      <c r="BDA58" s="150"/>
      <c r="BDB58" s="150"/>
      <c r="BDC58" s="150"/>
      <c r="BDD58" s="150"/>
      <c r="BDE58" s="150"/>
      <c r="BDF58" s="150"/>
      <c r="BDG58" s="150"/>
      <c r="BDH58" s="150"/>
      <c r="BDI58" s="150"/>
      <c r="BDJ58" s="150"/>
      <c r="BDK58" s="150"/>
      <c r="BDL58" s="150"/>
      <c r="BDM58" s="150"/>
      <c r="BDN58" s="150"/>
      <c r="BDO58" s="150"/>
      <c r="BDP58" s="150"/>
      <c r="BDQ58" s="150"/>
      <c r="BDR58" s="150"/>
      <c r="BDS58" s="150"/>
      <c r="BDT58" s="150"/>
      <c r="BDU58" s="150"/>
      <c r="BDV58" s="150"/>
      <c r="BDW58" s="150"/>
      <c r="BDX58" s="150"/>
      <c r="BDY58" s="150"/>
      <c r="BDZ58" s="150"/>
      <c r="BEA58" s="150"/>
      <c r="BEB58" s="150"/>
      <c r="BEC58" s="150"/>
      <c r="BED58" s="150"/>
      <c r="BEE58" s="150"/>
      <c r="BEF58" s="150"/>
      <c r="BEG58" s="150"/>
      <c r="BEH58" s="150"/>
      <c r="BEI58" s="150"/>
      <c r="BEJ58" s="150"/>
      <c r="BEK58" s="150"/>
      <c r="BEL58" s="150"/>
      <c r="BEM58" s="150"/>
      <c r="BEN58" s="150"/>
      <c r="BEO58" s="150"/>
      <c r="BEP58" s="150"/>
      <c r="BEQ58" s="150"/>
      <c r="BER58" s="150"/>
      <c r="BES58" s="150"/>
      <c r="BET58" s="150"/>
      <c r="BEU58" s="150"/>
      <c r="BEV58" s="150"/>
      <c r="BEW58" s="150"/>
      <c r="BEX58" s="150"/>
      <c r="BEY58" s="150"/>
      <c r="BEZ58" s="150"/>
      <c r="BFA58" s="150"/>
      <c r="BFB58" s="150"/>
      <c r="BFC58" s="150"/>
      <c r="BFD58" s="150"/>
      <c r="BFE58" s="150"/>
      <c r="BFF58" s="150"/>
      <c r="BFG58" s="150"/>
      <c r="BFH58" s="150"/>
      <c r="BFI58" s="150"/>
      <c r="BFJ58" s="150"/>
      <c r="BFK58" s="150"/>
      <c r="BFL58" s="150"/>
      <c r="BFM58" s="150"/>
      <c r="BFN58" s="150"/>
      <c r="BFO58" s="150"/>
      <c r="BFP58" s="150"/>
      <c r="BFQ58" s="150"/>
      <c r="BFR58" s="150"/>
      <c r="BFS58" s="150"/>
      <c r="BFT58" s="150"/>
      <c r="BFU58" s="150"/>
      <c r="BFV58" s="150"/>
      <c r="BFW58" s="150"/>
      <c r="BFX58" s="150"/>
      <c r="BFY58" s="150"/>
      <c r="BFZ58" s="150"/>
      <c r="BGA58" s="150"/>
      <c r="BGB58" s="150"/>
      <c r="BGC58" s="150"/>
      <c r="BGD58" s="150"/>
      <c r="BGE58" s="150"/>
      <c r="BGF58" s="150"/>
      <c r="BGG58" s="150"/>
      <c r="BGH58" s="150"/>
      <c r="BGI58" s="150"/>
      <c r="BGJ58" s="150"/>
      <c r="BGK58" s="150"/>
      <c r="BGL58" s="150"/>
      <c r="BGM58" s="150"/>
      <c r="BGN58" s="150"/>
      <c r="BGO58" s="150"/>
      <c r="BGP58" s="150"/>
      <c r="BGQ58" s="150"/>
      <c r="BGR58" s="150"/>
      <c r="BGS58" s="150"/>
      <c r="BGT58" s="150"/>
      <c r="BGU58" s="150"/>
      <c r="BGV58" s="150"/>
      <c r="BGW58" s="150"/>
      <c r="BGX58" s="150"/>
      <c r="BGY58" s="150"/>
      <c r="BGZ58" s="150"/>
      <c r="BHA58" s="150"/>
      <c r="BHB58" s="150"/>
      <c r="BHC58" s="150"/>
      <c r="BHD58" s="150"/>
      <c r="BHE58" s="150"/>
      <c r="BHF58" s="150"/>
      <c r="BHG58" s="150"/>
      <c r="BHH58" s="150"/>
      <c r="BHI58" s="150"/>
      <c r="BHJ58" s="150"/>
      <c r="BHK58" s="150"/>
      <c r="BHL58" s="150"/>
      <c r="BHM58" s="150"/>
      <c r="BHN58" s="150"/>
      <c r="BHO58" s="150"/>
      <c r="BHP58" s="150"/>
      <c r="BHQ58" s="150"/>
      <c r="BHR58" s="150"/>
      <c r="BHS58" s="150"/>
      <c r="BHT58" s="150"/>
      <c r="BHU58" s="150"/>
      <c r="BHV58" s="150"/>
      <c r="BHW58" s="150"/>
      <c r="BHX58" s="150"/>
      <c r="BHY58" s="150"/>
      <c r="BHZ58" s="150"/>
      <c r="BIA58" s="150"/>
      <c r="BIB58" s="150"/>
      <c r="BIC58" s="150"/>
      <c r="BID58" s="150"/>
      <c r="BIE58" s="150"/>
      <c r="BIF58" s="150"/>
      <c r="BIG58" s="150"/>
      <c r="BIH58" s="150"/>
      <c r="BII58" s="150"/>
      <c r="BIJ58" s="150"/>
      <c r="BIK58" s="150"/>
      <c r="BIL58" s="150"/>
      <c r="BIM58" s="150"/>
      <c r="BIN58" s="150"/>
      <c r="BIO58" s="150"/>
      <c r="BIP58" s="150"/>
      <c r="BIQ58" s="150"/>
      <c r="BIR58" s="150"/>
      <c r="BIS58" s="150"/>
      <c r="BIT58" s="150"/>
      <c r="BIU58" s="150"/>
      <c r="BIV58" s="150"/>
      <c r="BIW58" s="150"/>
      <c r="BIX58" s="150"/>
      <c r="BIY58" s="150"/>
      <c r="BIZ58" s="150"/>
      <c r="BJA58" s="150"/>
      <c r="BJB58" s="150"/>
      <c r="BJC58" s="150"/>
      <c r="BJD58" s="150"/>
      <c r="BJE58" s="150"/>
      <c r="BJF58" s="150"/>
      <c r="BJG58" s="150"/>
      <c r="BJH58" s="150"/>
      <c r="BJI58" s="150"/>
      <c r="BJJ58" s="150"/>
      <c r="BJK58" s="150"/>
      <c r="BJL58" s="150"/>
      <c r="BJM58" s="150"/>
      <c r="BJN58" s="150"/>
      <c r="BJO58" s="150"/>
      <c r="BJP58" s="150"/>
      <c r="BJQ58" s="150"/>
      <c r="BJR58" s="150"/>
      <c r="BJS58" s="150"/>
      <c r="BJT58" s="150"/>
      <c r="BJU58" s="150"/>
      <c r="BJV58" s="150"/>
      <c r="BJW58" s="150"/>
      <c r="BJX58" s="150"/>
      <c r="BJY58" s="150"/>
      <c r="BJZ58" s="150"/>
      <c r="BKA58" s="150"/>
      <c r="BKB58" s="150"/>
      <c r="BKC58" s="150"/>
      <c r="BKD58" s="150"/>
      <c r="BKE58" s="150"/>
      <c r="BKF58" s="150"/>
      <c r="BKG58" s="150"/>
      <c r="BKH58" s="150"/>
      <c r="BKI58" s="150"/>
      <c r="BKJ58" s="150"/>
      <c r="BKK58" s="150"/>
      <c r="BKL58" s="150"/>
      <c r="BKM58" s="150"/>
      <c r="BKN58" s="150"/>
      <c r="BKO58" s="150"/>
      <c r="BKP58" s="150"/>
      <c r="BKQ58" s="150"/>
      <c r="BKR58" s="150"/>
      <c r="BKS58" s="150"/>
      <c r="BKT58" s="150"/>
      <c r="BKU58" s="150"/>
      <c r="BKV58" s="150"/>
      <c r="BKW58" s="150"/>
      <c r="BKX58" s="150"/>
      <c r="BKY58" s="150"/>
      <c r="BKZ58" s="150"/>
      <c r="BLA58" s="150"/>
      <c r="BLB58" s="150"/>
      <c r="BLC58" s="150"/>
      <c r="BLD58" s="150"/>
      <c r="BLE58" s="150"/>
      <c r="BLF58" s="150"/>
      <c r="BLG58" s="150"/>
      <c r="BLH58" s="150"/>
      <c r="BLI58" s="150"/>
      <c r="BLJ58" s="150"/>
      <c r="BLK58" s="150"/>
      <c r="BLL58" s="150"/>
      <c r="BLM58" s="150"/>
      <c r="BLN58" s="150"/>
      <c r="BLO58" s="150"/>
      <c r="BLP58" s="150"/>
      <c r="BLQ58" s="150"/>
      <c r="BLR58" s="150"/>
      <c r="BLS58" s="150"/>
      <c r="BLT58" s="150"/>
      <c r="BLU58" s="150"/>
      <c r="BLV58" s="150"/>
      <c r="BLW58" s="150"/>
      <c r="BLX58" s="150"/>
      <c r="BLY58" s="150"/>
      <c r="BLZ58" s="150"/>
      <c r="BMA58" s="150"/>
      <c r="BMB58" s="150"/>
      <c r="BMC58" s="150"/>
      <c r="BMD58" s="150"/>
      <c r="BME58" s="150"/>
      <c r="BMF58" s="150"/>
      <c r="BMG58" s="150"/>
      <c r="BMH58" s="150"/>
      <c r="BMI58" s="150"/>
      <c r="BMJ58" s="150"/>
      <c r="BMK58" s="150"/>
      <c r="BML58" s="150"/>
      <c r="BMM58" s="150"/>
      <c r="BMN58" s="150"/>
      <c r="BMO58" s="150"/>
      <c r="BMP58" s="150"/>
      <c r="BMQ58" s="150"/>
      <c r="BMR58" s="150"/>
      <c r="BMS58" s="150"/>
      <c r="BMT58" s="150"/>
      <c r="BMU58" s="150"/>
      <c r="BMV58" s="150"/>
      <c r="BMW58" s="150"/>
      <c r="BMX58" s="150"/>
      <c r="BMY58" s="150"/>
      <c r="BMZ58" s="150"/>
      <c r="BNA58" s="150"/>
      <c r="BNB58" s="150"/>
      <c r="BNC58" s="150"/>
      <c r="BND58" s="150"/>
      <c r="BNE58" s="150"/>
      <c r="BNF58" s="150"/>
      <c r="BNG58" s="150"/>
      <c r="BNH58" s="150"/>
      <c r="BNI58" s="150"/>
      <c r="BNJ58" s="150"/>
      <c r="BNK58" s="150"/>
      <c r="BNL58" s="150"/>
      <c r="BNM58" s="150"/>
      <c r="BNN58" s="150"/>
      <c r="BNO58" s="150"/>
      <c r="BNP58" s="150"/>
      <c r="BNQ58" s="150"/>
      <c r="BNR58" s="150"/>
      <c r="BNS58" s="150"/>
      <c r="BNT58" s="150"/>
      <c r="BNU58" s="150"/>
      <c r="BNV58" s="150"/>
      <c r="BNW58" s="150"/>
      <c r="BNX58" s="150"/>
      <c r="BNY58" s="150"/>
      <c r="BNZ58" s="150"/>
      <c r="BOA58" s="150"/>
      <c r="BOB58" s="150"/>
      <c r="BOC58" s="150"/>
      <c r="BOD58" s="150"/>
      <c r="BOE58" s="150"/>
      <c r="BOF58" s="150"/>
      <c r="BOG58" s="150"/>
      <c r="BOH58" s="150"/>
      <c r="BOI58" s="150"/>
      <c r="BOJ58" s="150"/>
      <c r="BOK58" s="150"/>
      <c r="BOL58" s="150"/>
      <c r="BOM58" s="150"/>
      <c r="BON58" s="150"/>
      <c r="BOO58" s="150"/>
      <c r="BOP58" s="150"/>
      <c r="BOQ58" s="150"/>
      <c r="BOR58" s="150"/>
      <c r="BOS58" s="150"/>
      <c r="BOT58" s="150"/>
      <c r="BOU58" s="150"/>
      <c r="BOV58" s="150"/>
      <c r="BOW58" s="150"/>
      <c r="BOX58" s="150"/>
      <c r="BOY58" s="150"/>
      <c r="BOZ58" s="150"/>
      <c r="BPA58" s="150"/>
      <c r="BPB58" s="150"/>
      <c r="BPC58" s="150"/>
      <c r="BPD58" s="150"/>
      <c r="BPE58" s="150"/>
      <c r="BPF58" s="150"/>
      <c r="BPG58" s="150"/>
      <c r="BPH58" s="150"/>
      <c r="BPI58" s="150"/>
      <c r="BPJ58" s="150"/>
      <c r="BPK58" s="150"/>
      <c r="BPL58" s="150"/>
      <c r="BPM58" s="150"/>
      <c r="BPN58" s="150"/>
      <c r="BPO58" s="150"/>
      <c r="BPP58" s="150"/>
      <c r="BPQ58" s="150"/>
      <c r="BPR58" s="150"/>
      <c r="BPS58" s="150"/>
      <c r="BPT58" s="150"/>
      <c r="BPU58" s="150"/>
      <c r="BPV58" s="150"/>
      <c r="BPW58" s="150"/>
      <c r="BPX58" s="150"/>
      <c r="BPY58" s="150"/>
      <c r="BPZ58" s="150"/>
      <c r="BQA58" s="150"/>
      <c r="BQB58" s="150"/>
      <c r="BQC58" s="150"/>
      <c r="BQD58" s="150"/>
      <c r="BQE58" s="150"/>
      <c r="BQF58" s="150"/>
      <c r="BQG58" s="150"/>
      <c r="BQH58" s="150"/>
      <c r="BQI58" s="150"/>
      <c r="BQJ58" s="150"/>
      <c r="BQK58" s="150"/>
      <c r="BQL58" s="150"/>
      <c r="BQM58" s="150"/>
      <c r="BQN58" s="150"/>
      <c r="BQO58" s="150"/>
      <c r="BQP58" s="150"/>
      <c r="BQQ58" s="150"/>
      <c r="BQR58" s="150"/>
      <c r="BQS58" s="150"/>
      <c r="BQT58" s="150"/>
      <c r="BQU58" s="150"/>
      <c r="BQV58" s="150"/>
      <c r="BQW58" s="150"/>
      <c r="BQX58" s="150"/>
      <c r="BQY58" s="150"/>
      <c r="BQZ58" s="150"/>
      <c r="BRA58" s="150"/>
      <c r="BRB58" s="150"/>
      <c r="BRC58" s="150"/>
      <c r="BRD58" s="150"/>
      <c r="BRE58" s="150"/>
      <c r="BRF58" s="150"/>
      <c r="BRG58" s="150"/>
      <c r="BRH58" s="150"/>
      <c r="BRI58" s="150"/>
      <c r="BRJ58" s="150"/>
      <c r="BRK58" s="150"/>
      <c r="BRL58" s="150"/>
      <c r="BRM58" s="150"/>
      <c r="BRN58" s="150"/>
      <c r="BRO58" s="150"/>
      <c r="BRP58" s="150"/>
      <c r="BRQ58" s="150"/>
      <c r="BRR58" s="150"/>
      <c r="BRS58" s="150"/>
      <c r="BRT58" s="150"/>
      <c r="BRU58" s="150"/>
      <c r="BRV58" s="150"/>
      <c r="BRW58" s="150"/>
      <c r="BRX58" s="150"/>
      <c r="BRY58" s="150"/>
      <c r="BRZ58" s="150"/>
      <c r="BSA58" s="150"/>
      <c r="BSB58" s="150"/>
      <c r="BSC58" s="150"/>
      <c r="BSD58" s="150"/>
      <c r="BSE58" s="150"/>
      <c r="BSF58" s="150"/>
      <c r="BSG58" s="150"/>
      <c r="BSH58" s="150"/>
      <c r="BSI58" s="150"/>
      <c r="BSJ58" s="150"/>
      <c r="BSK58" s="150"/>
      <c r="BSL58" s="150"/>
      <c r="BSM58" s="150"/>
      <c r="BSN58" s="150"/>
      <c r="BSO58" s="150"/>
      <c r="BSP58" s="150"/>
      <c r="BSQ58" s="150"/>
      <c r="BSR58" s="150"/>
      <c r="BSS58" s="150"/>
      <c r="BST58" s="150"/>
      <c r="BSU58" s="150"/>
      <c r="BSV58" s="150"/>
      <c r="BSW58" s="150"/>
      <c r="BSX58" s="150"/>
      <c r="BSY58" s="150"/>
      <c r="BSZ58" s="150"/>
      <c r="BTA58" s="150"/>
      <c r="BTB58" s="150"/>
      <c r="BTC58" s="150"/>
      <c r="BTD58" s="150"/>
      <c r="BTE58" s="150"/>
      <c r="BTF58" s="150"/>
      <c r="BTG58" s="150"/>
      <c r="BTH58" s="150"/>
      <c r="BTI58" s="150"/>
      <c r="BTJ58" s="150"/>
      <c r="BTK58" s="150"/>
      <c r="BTL58" s="150"/>
      <c r="BTM58" s="150"/>
      <c r="BTN58" s="150"/>
      <c r="BTO58" s="150"/>
      <c r="BTP58" s="150"/>
      <c r="BTQ58" s="150"/>
      <c r="BTR58" s="150"/>
      <c r="BTS58" s="150"/>
      <c r="BTT58" s="150"/>
      <c r="BTU58" s="150"/>
      <c r="BTV58" s="150"/>
      <c r="BTW58" s="150"/>
      <c r="BTX58" s="150"/>
      <c r="BTY58" s="150"/>
      <c r="BTZ58" s="150"/>
      <c r="BUA58" s="150"/>
      <c r="BUB58" s="150"/>
      <c r="BUC58" s="150"/>
      <c r="BUD58" s="150"/>
      <c r="BUE58" s="150"/>
      <c r="BUF58" s="150"/>
      <c r="BUG58" s="150"/>
      <c r="BUH58" s="150"/>
      <c r="BUI58" s="150"/>
      <c r="BUJ58" s="150"/>
      <c r="BUK58" s="150"/>
      <c r="BUL58" s="150"/>
      <c r="BUM58" s="150"/>
      <c r="BUN58" s="150"/>
      <c r="BUO58" s="150"/>
      <c r="BUP58" s="150"/>
      <c r="BUQ58" s="150"/>
      <c r="BUR58" s="150"/>
      <c r="BUS58" s="150"/>
      <c r="BUT58" s="150"/>
      <c r="BUU58" s="150"/>
      <c r="BUV58" s="150"/>
      <c r="BUW58" s="150"/>
      <c r="BUX58" s="150"/>
      <c r="BUY58" s="150"/>
      <c r="BUZ58" s="150"/>
      <c r="BVA58" s="150"/>
      <c r="BVB58" s="150"/>
      <c r="BVC58" s="150"/>
      <c r="BVD58" s="150"/>
      <c r="BVE58" s="150"/>
      <c r="BVF58" s="150"/>
      <c r="BVG58" s="150"/>
      <c r="BVH58" s="150"/>
      <c r="BVI58" s="150"/>
      <c r="BVJ58" s="150"/>
      <c r="BVK58" s="150"/>
      <c r="BVL58" s="150"/>
      <c r="BVM58" s="150"/>
      <c r="BVN58" s="150"/>
      <c r="BVO58" s="150"/>
      <c r="BVP58" s="150"/>
      <c r="BVQ58" s="150"/>
      <c r="BVR58" s="150"/>
      <c r="BVS58" s="150"/>
      <c r="BVT58" s="150"/>
      <c r="BVU58" s="150"/>
      <c r="BVV58" s="150"/>
      <c r="BVW58" s="150"/>
      <c r="BVX58" s="150"/>
      <c r="BVY58" s="150"/>
      <c r="BVZ58" s="150"/>
      <c r="BWA58" s="150"/>
      <c r="BWB58" s="150"/>
      <c r="BWC58" s="150"/>
      <c r="BWD58" s="150"/>
      <c r="BWE58" s="150"/>
      <c r="BWF58" s="150"/>
      <c r="BWG58" s="150"/>
      <c r="BWH58" s="150"/>
      <c r="BWI58" s="150"/>
      <c r="BWJ58" s="150"/>
      <c r="BWK58" s="150"/>
      <c r="BWL58" s="150"/>
      <c r="BWM58" s="150"/>
      <c r="BWN58" s="150"/>
      <c r="BWO58" s="150"/>
      <c r="BWP58" s="150"/>
      <c r="BWQ58" s="150"/>
      <c r="BWR58" s="150"/>
      <c r="BWS58" s="150"/>
      <c r="BWT58" s="150"/>
      <c r="BWU58" s="150"/>
      <c r="BWV58" s="150"/>
      <c r="BWW58" s="150"/>
      <c r="BWX58" s="150"/>
      <c r="BWY58" s="150"/>
      <c r="BWZ58" s="150"/>
      <c r="BXA58" s="150"/>
      <c r="BXB58" s="150"/>
      <c r="BXC58" s="150"/>
      <c r="BXD58" s="150"/>
      <c r="BXE58" s="150"/>
      <c r="BXF58" s="150"/>
      <c r="BXG58" s="150"/>
      <c r="BXH58" s="150"/>
      <c r="BXI58" s="150"/>
      <c r="BXJ58" s="150"/>
      <c r="BXK58" s="150"/>
      <c r="BXL58" s="150"/>
      <c r="BXM58" s="150"/>
      <c r="BXN58" s="150"/>
      <c r="BXO58" s="150"/>
      <c r="BXP58" s="150"/>
      <c r="BXQ58" s="150"/>
      <c r="BXR58" s="150"/>
      <c r="BXS58" s="150"/>
      <c r="BXT58" s="150"/>
      <c r="BXU58" s="150"/>
      <c r="BXV58" s="150"/>
      <c r="BXW58" s="150"/>
      <c r="BXX58" s="150"/>
      <c r="BXY58" s="150"/>
      <c r="BXZ58" s="150"/>
      <c r="BYA58" s="150"/>
      <c r="BYB58" s="150"/>
      <c r="BYC58" s="150"/>
      <c r="BYD58" s="150"/>
      <c r="BYE58" s="150"/>
      <c r="BYF58" s="150"/>
      <c r="BYG58" s="150"/>
      <c r="BYH58" s="150"/>
      <c r="BYI58" s="150"/>
      <c r="BYJ58" s="150"/>
      <c r="BYK58" s="150"/>
      <c r="BYL58" s="150"/>
      <c r="BYM58" s="150"/>
      <c r="BYN58" s="150"/>
      <c r="BYO58" s="150"/>
      <c r="BYP58" s="150"/>
      <c r="BYQ58" s="150"/>
      <c r="BYR58" s="150"/>
      <c r="BYS58" s="150"/>
      <c r="BYT58" s="150"/>
      <c r="BYU58" s="150"/>
      <c r="BYV58" s="150"/>
      <c r="BYW58" s="150"/>
      <c r="BYX58" s="150"/>
      <c r="BYY58" s="150"/>
      <c r="BYZ58" s="150"/>
      <c r="BZA58" s="150"/>
      <c r="BZB58" s="150"/>
      <c r="BZC58" s="150"/>
      <c r="BZD58" s="150"/>
      <c r="BZE58" s="150"/>
      <c r="BZF58" s="150"/>
      <c r="BZG58" s="150"/>
      <c r="BZH58" s="150"/>
      <c r="BZI58" s="150"/>
      <c r="BZJ58" s="150"/>
      <c r="BZK58" s="150"/>
      <c r="BZL58" s="150"/>
      <c r="BZM58" s="150"/>
      <c r="BZN58" s="150"/>
      <c r="BZO58" s="150"/>
      <c r="BZP58" s="150"/>
      <c r="BZQ58" s="150"/>
      <c r="BZR58" s="150"/>
      <c r="BZS58" s="150"/>
      <c r="BZT58" s="150"/>
      <c r="BZU58" s="150"/>
      <c r="BZV58" s="150"/>
      <c r="BZW58" s="150"/>
      <c r="BZX58" s="150"/>
      <c r="BZY58" s="150"/>
      <c r="BZZ58" s="150"/>
      <c r="CAA58" s="150"/>
      <c r="CAB58" s="150"/>
      <c r="CAC58" s="150"/>
      <c r="CAD58" s="150"/>
      <c r="CAE58" s="150"/>
      <c r="CAF58" s="150"/>
      <c r="CAG58" s="150"/>
      <c r="CAH58" s="150"/>
      <c r="CAI58" s="150"/>
      <c r="CAJ58" s="150"/>
      <c r="CAK58" s="150"/>
      <c r="CAL58" s="150"/>
      <c r="CAM58" s="150"/>
      <c r="CAN58" s="150"/>
      <c r="CAO58" s="150"/>
      <c r="CAP58" s="150"/>
      <c r="CAQ58" s="150"/>
      <c r="CAR58" s="150"/>
      <c r="CAS58" s="150"/>
      <c r="CAT58" s="150"/>
      <c r="CAU58" s="150"/>
      <c r="CAV58" s="150"/>
      <c r="CAW58" s="150"/>
      <c r="CAX58" s="150"/>
      <c r="CAY58" s="150"/>
      <c r="CAZ58" s="150"/>
      <c r="CBA58" s="150"/>
      <c r="CBB58" s="150"/>
      <c r="CBC58" s="150"/>
      <c r="CBD58" s="150"/>
      <c r="CBE58" s="150"/>
      <c r="CBF58" s="150"/>
      <c r="CBG58" s="150"/>
      <c r="CBH58" s="150"/>
      <c r="CBI58" s="150"/>
      <c r="CBJ58" s="150"/>
      <c r="CBK58" s="150"/>
      <c r="CBL58" s="150"/>
      <c r="CBM58" s="150"/>
      <c r="CBN58" s="150"/>
      <c r="CBO58" s="150"/>
      <c r="CBP58" s="150"/>
      <c r="CBQ58" s="150"/>
      <c r="CBR58" s="150"/>
      <c r="CBS58" s="150"/>
      <c r="CBT58" s="150"/>
      <c r="CBU58" s="150"/>
      <c r="CBV58" s="150"/>
      <c r="CBW58" s="150"/>
      <c r="CBX58" s="150"/>
      <c r="CBY58" s="150"/>
      <c r="CBZ58" s="150"/>
      <c r="CCA58" s="150"/>
      <c r="CCB58" s="150"/>
      <c r="CCC58" s="150"/>
      <c r="CCD58" s="150"/>
      <c r="CCE58" s="150"/>
      <c r="CCF58" s="150"/>
      <c r="CCG58" s="150"/>
      <c r="CCH58" s="150"/>
      <c r="CCI58" s="150"/>
      <c r="CCJ58" s="150"/>
      <c r="CCK58" s="150"/>
      <c r="CCL58" s="150"/>
      <c r="CCM58" s="150"/>
      <c r="CCN58" s="150"/>
      <c r="CCO58" s="150"/>
      <c r="CCP58" s="150"/>
      <c r="CCQ58" s="150"/>
      <c r="CCR58" s="150"/>
      <c r="CCS58" s="150"/>
      <c r="CCT58" s="150"/>
      <c r="CCU58" s="150"/>
      <c r="CCV58" s="150"/>
      <c r="CCW58" s="150"/>
      <c r="CCX58" s="150"/>
      <c r="CCY58" s="150"/>
      <c r="CCZ58" s="150"/>
      <c r="CDA58" s="150"/>
      <c r="CDB58" s="150"/>
      <c r="CDC58" s="150"/>
      <c r="CDD58" s="150"/>
      <c r="CDE58" s="150"/>
      <c r="CDF58" s="150"/>
      <c r="CDG58" s="150"/>
      <c r="CDH58" s="150"/>
      <c r="CDI58" s="150"/>
      <c r="CDJ58" s="150"/>
      <c r="CDK58" s="150"/>
      <c r="CDL58" s="150"/>
      <c r="CDM58" s="150"/>
      <c r="CDN58" s="150"/>
      <c r="CDO58" s="150"/>
      <c r="CDP58" s="150"/>
      <c r="CDQ58" s="150"/>
      <c r="CDR58" s="150"/>
      <c r="CDS58" s="150"/>
      <c r="CDT58" s="150"/>
      <c r="CDU58" s="150"/>
      <c r="CDV58" s="150"/>
      <c r="CDW58" s="150"/>
      <c r="CDX58" s="150"/>
      <c r="CDY58" s="150"/>
      <c r="CDZ58" s="150"/>
      <c r="CEA58" s="150"/>
      <c r="CEB58" s="150"/>
      <c r="CEC58" s="150"/>
      <c r="CED58" s="150"/>
      <c r="CEE58" s="150"/>
      <c r="CEF58" s="150"/>
      <c r="CEG58" s="150"/>
      <c r="CEH58" s="150"/>
      <c r="CEI58" s="150"/>
      <c r="CEJ58" s="150"/>
      <c r="CEK58" s="150"/>
      <c r="CEL58" s="150"/>
      <c r="CEM58" s="150"/>
      <c r="CEN58" s="150"/>
      <c r="CEO58" s="150"/>
      <c r="CEP58" s="150"/>
      <c r="CEQ58" s="150"/>
      <c r="CER58" s="150"/>
      <c r="CES58" s="150"/>
      <c r="CET58" s="150"/>
      <c r="CEU58" s="150"/>
      <c r="CEV58" s="150"/>
      <c r="CEW58" s="150"/>
      <c r="CEX58" s="150"/>
      <c r="CEY58" s="150"/>
      <c r="CEZ58" s="150"/>
      <c r="CFA58" s="150"/>
      <c r="CFB58" s="150"/>
      <c r="CFC58" s="150"/>
      <c r="CFD58" s="150"/>
      <c r="CFE58" s="150"/>
      <c r="CFF58" s="150"/>
      <c r="CFG58" s="150"/>
      <c r="CFH58" s="150"/>
      <c r="CFI58" s="150"/>
      <c r="CFJ58" s="150"/>
      <c r="CFK58" s="150"/>
      <c r="CFL58" s="150"/>
      <c r="CFM58" s="150"/>
      <c r="CFN58" s="150"/>
      <c r="CFO58" s="150"/>
      <c r="CFP58" s="150"/>
      <c r="CFQ58" s="150"/>
      <c r="CFR58" s="150"/>
      <c r="CFS58" s="150"/>
      <c r="CFT58" s="150"/>
      <c r="CFU58" s="150"/>
      <c r="CFV58" s="150"/>
      <c r="CFW58" s="150"/>
      <c r="CFX58" s="150"/>
      <c r="CFY58" s="150"/>
      <c r="CFZ58" s="150"/>
      <c r="CGA58" s="150"/>
      <c r="CGB58" s="150"/>
      <c r="CGC58" s="150"/>
      <c r="CGD58" s="150"/>
      <c r="CGE58" s="150"/>
      <c r="CGF58" s="150"/>
      <c r="CGG58" s="150"/>
      <c r="CGH58" s="150"/>
      <c r="CGI58" s="150"/>
      <c r="CGJ58" s="150"/>
      <c r="CGK58" s="150"/>
      <c r="CGL58" s="150"/>
      <c r="CGM58" s="150"/>
      <c r="CGN58" s="150"/>
      <c r="CGO58" s="150"/>
      <c r="CGP58" s="150"/>
      <c r="CGQ58" s="150"/>
      <c r="CGR58" s="150"/>
      <c r="CGS58" s="150"/>
      <c r="CGT58" s="150"/>
      <c r="CGU58" s="150"/>
      <c r="CGV58" s="150"/>
      <c r="CGW58" s="150"/>
      <c r="CGX58" s="150"/>
      <c r="CGY58" s="150"/>
      <c r="CGZ58" s="150"/>
      <c r="CHA58" s="150"/>
      <c r="CHB58" s="150"/>
      <c r="CHC58" s="150"/>
      <c r="CHD58" s="150"/>
      <c r="CHE58" s="150"/>
      <c r="CHF58" s="150"/>
      <c r="CHG58" s="150"/>
      <c r="CHH58" s="150"/>
      <c r="CHI58" s="150"/>
      <c r="CHJ58" s="150"/>
      <c r="CHK58" s="150"/>
      <c r="CHL58" s="150"/>
      <c r="CHM58" s="150"/>
      <c r="CHN58" s="150"/>
      <c r="CHO58" s="150"/>
      <c r="CHP58" s="150"/>
      <c r="CHQ58" s="150"/>
      <c r="CHR58" s="150"/>
      <c r="CHS58" s="150"/>
      <c r="CHT58" s="150"/>
      <c r="CHU58" s="150"/>
      <c r="CHV58" s="150"/>
      <c r="CHW58" s="150"/>
      <c r="CHX58" s="150"/>
      <c r="CHY58" s="150"/>
      <c r="CHZ58" s="150"/>
      <c r="CIA58" s="150"/>
      <c r="CIB58" s="150"/>
      <c r="CIC58" s="150"/>
      <c r="CID58" s="150"/>
      <c r="CIE58" s="150"/>
      <c r="CIF58" s="150"/>
      <c r="CIG58" s="150"/>
      <c r="CIH58" s="150"/>
      <c r="CII58" s="150"/>
      <c r="CIJ58" s="150"/>
      <c r="CIK58" s="150"/>
      <c r="CIL58" s="150"/>
      <c r="CIM58" s="150"/>
      <c r="CIN58" s="150"/>
      <c r="CIO58" s="150"/>
      <c r="CIP58" s="150"/>
      <c r="CIQ58" s="150"/>
      <c r="CIR58" s="150"/>
      <c r="CIS58" s="150"/>
      <c r="CIT58" s="150"/>
      <c r="CIU58" s="150"/>
      <c r="CIV58" s="150"/>
      <c r="CIW58" s="150"/>
      <c r="CIX58" s="150"/>
      <c r="CIY58" s="150"/>
      <c r="CIZ58" s="150"/>
      <c r="CJA58" s="150"/>
      <c r="CJB58" s="150"/>
      <c r="CJC58" s="150"/>
      <c r="CJD58" s="150"/>
      <c r="CJE58" s="150"/>
      <c r="CJF58" s="150"/>
      <c r="CJG58" s="150"/>
      <c r="CJH58" s="150"/>
      <c r="CJI58" s="150"/>
      <c r="CJJ58" s="150"/>
      <c r="CJK58" s="150"/>
      <c r="CJL58" s="150"/>
      <c r="CJM58" s="150"/>
      <c r="CJN58" s="150"/>
      <c r="CJO58" s="150"/>
      <c r="CJP58" s="150"/>
      <c r="CJQ58" s="150"/>
      <c r="CJR58" s="150"/>
      <c r="CJS58" s="150"/>
      <c r="CJT58" s="150"/>
      <c r="CJU58" s="150"/>
      <c r="CJV58" s="150"/>
      <c r="CJW58" s="150"/>
      <c r="CJX58" s="150"/>
      <c r="CJY58" s="150"/>
      <c r="CJZ58" s="150"/>
      <c r="CKA58" s="150"/>
      <c r="CKB58" s="150"/>
      <c r="CKC58" s="150"/>
      <c r="CKD58" s="150"/>
      <c r="CKE58" s="150"/>
      <c r="CKF58" s="150"/>
      <c r="CKG58" s="150"/>
      <c r="CKH58" s="150"/>
      <c r="CKI58" s="150"/>
      <c r="CKJ58" s="150"/>
      <c r="CKK58" s="150"/>
      <c r="CKL58" s="150"/>
      <c r="CKM58" s="150"/>
      <c r="CKN58" s="150"/>
      <c r="CKO58" s="150"/>
      <c r="CKP58" s="150"/>
      <c r="CKQ58" s="150"/>
      <c r="CKR58" s="150"/>
      <c r="CKS58" s="150"/>
      <c r="CKT58" s="150"/>
      <c r="CKU58" s="150"/>
      <c r="CKV58" s="150"/>
      <c r="CKW58" s="150"/>
      <c r="CKX58" s="150"/>
      <c r="CKY58" s="150"/>
      <c r="CKZ58" s="150"/>
      <c r="CLA58" s="150"/>
      <c r="CLB58" s="150"/>
      <c r="CLC58" s="150"/>
      <c r="CLD58" s="150"/>
      <c r="CLE58" s="150"/>
      <c r="CLF58" s="150"/>
      <c r="CLG58" s="150"/>
      <c r="CLH58" s="150"/>
      <c r="CLI58" s="150"/>
      <c r="CLJ58" s="150"/>
      <c r="CLK58" s="150"/>
      <c r="CLL58" s="150"/>
      <c r="CLM58" s="150"/>
      <c r="CLN58" s="150"/>
      <c r="CLO58" s="150"/>
      <c r="CLP58" s="150"/>
      <c r="CLQ58" s="150"/>
      <c r="CLR58" s="150"/>
      <c r="CLS58" s="150"/>
      <c r="CLT58" s="150"/>
      <c r="CLU58" s="150"/>
      <c r="CLV58" s="150"/>
      <c r="CLW58" s="150"/>
      <c r="CLX58" s="150"/>
      <c r="CLY58" s="150"/>
      <c r="CLZ58" s="150"/>
      <c r="CMA58" s="150"/>
      <c r="CMB58" s="150"/>
      <c r="CMC58" s="150"/>
      <c r="CMD58" s="150"/>
      <c r="CME58" s="150"/>
      <c r="CMF58" s="150"/>
      <c r="CMG58" s="150"/>
      <c r="CMH58" s="150"/>
      <c r="CMI58" s="150"/>
      <c r="CMJ58" s="150"/>
      <c r="CMK58" s="150"/>
      <c r="CML58" s="150"/>
      <c r="CMM58" s="150"/>
      <c r="CMN58" s="150"/>
      <c r="CMO58" s="150"/>
      <c r="CMP58" s="150"/>
      <c r="CMQ58" s="150"/>
      <c r="CMR58" s="150"/>
      <c r="CMS58" s="150"/>
      <c r="CMT58" s="150"/>
      <c r="CMU58" s="150"/>
      <c r="CMV58" s="150"/>
      <c r="CMW58" s="150"/>
      <c r="CMX58" s="150"/>
      <c r="CMY58" s="150"/>
      <c r="CMZ58" s="150"/>
      <c r="CNA58" s="150"/>
      <c r="CNB58" s="150"/>
      <c r="CNC58" s="150"/>
      <c r="CND58" s="150"/>
      <c r="CNE58" s="150"/>
      <c r="CNF58" s="150"/>
      <c r="CNG58" s="150"/>
      <c r="CNH58" s="150"/>
      <c r="CNI58" s="150"/>
      <c r="CNJ58" s="150"/>
      <c r="CNK58" s="150"/>
      <c r="CNL58" s="150"/>
      <c r="CNM58" s="150"/>
      <c r="CNN58" s="150"/>
      <c r="CNO58" s="150"/>
      <c r="CNP58" s="150"/>
      <c r="CNQ58" s="150"/>
      <c r="CNR58" s="150"/>
      <c r="CNS58" s="150"/>
      <c r="CNT58" s="150"/>
      <c r="CNU58" s="150"/>
      <c r="CNV58" s="150"/>
      <c r="CNW58" s="150"/>
      <c r="CNX58" s="150"/>
      <c r="CNY58" s="150"/>
      <c r="CNZ58" s="150"/>
      <c r="COA58" s="150"/>
      <c r="COB58" s="150"/>
      <c r="COC58" s="150"/>
      <c r="COD58" s="150"/>
      <c r="COE58" s="150"/>
      <c r="COF58" s="150"/>
      <c r="COG58" s="150"/>
      <c r="COH58" s="150"/>
      <c r="COI58" s="150"/>
      <c r="COJ58" s="150"/>
      <c r="COK58" s="150"/>
      <c r="COL58" s="150"/>
      <c r="COM58" s="150"/>
      <c r="CON58" s="150"/>
      <c r="COO58" s="150"/>
      <c r="COP58" s="150"/>
      <c r="COQ58" s="150"/>
      <c r="COR58" s="150"/>
      <c r="COS58" s="150"/>
      <c r="COT58" s="150"/>
      <c r="COU58" s="150"/>
      <c r="COV58" s="150"/>
      <c r="COW58" s="150"/>
      <c r="COX58" s="150"/>
      <c r="COY58" s="150"/>
      <c r="COZ58" s="150"/>
      <c r="CPA58" s="150"/>
      <c r="CPB58" s="150"/>
      <c r="CPC58" s="150"/>
      <c r="CPD58" s="150"/>
      <c r="CPE58" s="150"/>
      <c r="CPF58" s="150"/>
      <c r="CPG58" s="150"/>
      <c r="CPH58" s="150"/>
      <c r="CPI58" s="150"/>
      <c r="CPJ58" s="150"/>
      <c r="CPK58" s="150"/>
      <c r="CPL58" s="150"/>
      <c r="CPM58" s="150"/>
      <c r="CPN58" s="150"/>
      <c r="CPO58" s="150"/>
      <c r="CPP58" s="150"/>
      <c r="CPQ58" s="150"/>
      <c r="CPR58" s="150"/>
      <c r="CPS58" s="150"/>
      <c r="CPT58" s="150"/>
      <c r="CPU58" s="150"/>
      <c r="CPV58" s="150"/>
      <c r="CPW58" s="150"/>
      <c r="CPX58" s="150"/>
      <c r="CPY58" s="150"/>
      <c r="CPZ58" s="150"/>
      <c r="CQA58" s="150"/>
      <c r="CQB58" s="150"/>
      <c r="CQC58" s="150"/>
      <c r="CQD58" s="150"/>
      <c r="CQE58" s="150"/>
      <c r="CQF58" s="150"/>
      <c r="CQG58" s="150"/>
      <c r="CQH58" s="150"/>
      <c r="CQI58" s="150"/>
      <c r="CQJ58" s="150"/>
      <c r="CQK58" s="150"/>
      <c r="CQL58" s="150"/>
      <c r="CQM58" s="150"/>
      <c r="CQN58" s="150"/>
      <c r="CQO58" s="150"/>
      <c r="CQP58" s="150"/>
      <c r="CQQ58" s="150"/>
      <c r="CQR58" s="150"/>
      <c r="CQS58" s="150"/>
      <c r="CQT58" s="150"/>
      <c r="CQU58" s="150"/>
      <c r="CQV58" s="150"/>
      <c r="CQW58" s="150"/>
      <c r="CQX58" s="150"/>
      <c r="CQY58" s="150"/>
      <c r="CQZ58" s="150"/>
      <c r="CRA58" s="150"/>
      <c r="CRB58" s="150"/>
      <c r="CRC58" s="150"/>
      <c r="CRD58" s="150"/>
      <c r="CRE58" s="150"/>
      <c r="CRF58" s="150"/>
      <c r="CRG58" s="150"/>
      <c r="CRH58" s="150"/>
      <c r="CRI58" s="150"/>
      <c r="CRJ58" s="150"/>
      <c r="CRK58" s="150"/>
      <c r="CRL58" s="150"/>
      <c r="CRM58" s="150"/>
      <c r="CRN58" s="150"/>
      <c r="CRO58" s="150"/>
      <c r="CRP58" s="150"/>
      <c r="CRQ58" s="150"/>
      <c r="CRR58" s="150"/>
      <c r="CRS58" s="150"/>
      <c r="CRT58" s="150"/>
      <c r="CRU58" s="150"/>
      <c r="CRV58" s="150"/>
      <c r="CRW58" s="150"/>
      <c r="CRX58" s="150"/>
      <c r="CRY58" s="150"/>
      <c r="CRZ58" s="150"/>
      <c r="CSA58" s="150"/>
      <c r="CSB58" s="150"/>
      <c r="CSC58" s="150"/>
      <c r="CSD58" s="150"/>
      <c r="CSE58" s="150"/>
      <c r="CSF58" s="150"/>
      <c r="CSG58" s="150"/>
      <c r="CSH58" s="150"/>
      <c r="CSI58" s="150"/>
      <c r="CSJ58" s="150"/>
      <c r="CSK58" s="150"/>
      <c r="CSL58" s="150"/>
      <c r="CSM58" s="150"/>
      <c r="CSN58" s="150"/>
      <c r="CSO58" s="150"/>
      <c r="CSP58" s="150"/>
      <c r="CSQ58" s="150"/>
      <c r="CSR58" s="150"/>
      <c r="CSS58" s="150"/>
      <c r="CST58" s="150"/>
      <c r="CSU58" s="150"/>
      <c r="CSV58" s="150"/>
      <c r="CSW58" s="150"/>
      <c r="CSX58" s="150"/>
      <c r="CSY58" s="150"/>
      <c r="CSZ58" s="150"/>
      <c r="CTA58" s="150"/>
      <c r="CTB58" s="150"/>
      <c r="CTC58" s="150"/>
      <c r="CTD58" s="150"/>
      <c r="CTE58" s="150"/>
      <c r="CTF58" s="150"/>
      <c r="CTG58" s="150"/>
      <c r="CTH58" s="150"/>
      <c r="CTI58" s="150"/>
      <c r="CTJ58" s="150"/>
      <c r="CTK58" s="150"/>
      <c r="CTL58" s="150"/>
      <c r="CTM58" s="150"/>
      <c r="CTN58" s="150"/>
      <c r="CTO58" s="150"/>
      <c r="CTP58" s="150"/>
      <c r="CTQ58" s="150"/>
      <c r="CTR58" s="150"/>
      <c r="CTS58" s="150"/>
      <c r="CTT58" s="150"/>
      <c r="CTU58" s="150"/>
      <c r="CTV58" s="150"/>
      <c r="CTW58" s="150"/>
      <c r="CTX58" s="150"/>
      <c r="CTY58" s="150"/>
      <c r="CTZ58" s="150"/>
      <c r="CUA58" s="150"/>
      <c r="CUB58" s="150"/>
      <c r="CUC58" s="150"/>
      <c r="CUD58" s="150"/>
      <c r="CUE58" s="150"/>
      <c r="CUF58" s="150"/>
      <c r="CUG58" s="150"/>
      <c r="CUH58" s="150"/>
      <c r="CUI58" s="150"/>
      <c r="CUJ58" s="150"/>
      <c r="CUK58" s="150"/>
      <c r="CUL58" s="150"/>
      <c r="CUM58" s="150"/>
      <c r="CUN58" s="150"/>
      <c r="CUO58" s="150"/>
      <c r="CUP58" s="150"/>
      <c r="CUQ58" s="150"/>
      <c r="CUR58" s="150"/>
      <c r="CUS58" s="150"/>
      <c r="CUT58" s="150"/>
      <c r="CUU58" s="150"/>
      <c r="CUV58" s="150"/>
      <c r="CUW58" s="150"/>
      <c r="CUX58" s="150"/>
      <c r="CUY58" s="150"/>
      <c r="CUZ58" s="150"/>
      <c r="CVA58" s="150"/>
      <c r="CVB58" s="150"/>
      <c r="CVC58" s="150"/>
      <c r="CVD58" s="150"/>
      <c r="CVE58" s="150"/>
      <c r="CVF58" s="150"/>
      <c r="CVG58" s="150"/>
      <c r="CVH58" s="150"/>
      <c r="CVI58" s="150"/>
      <c r="CVJ58" s="150"/>
      <c r="CVK58" s="150"/>
      <c r="CVL58" s="150"/>
      <c r="CVM58" s="150"/>
      <c r="CVN58" s="150"/>
      <c r="CVO58" s="150"/>
      <c r="CVP58" s="150"/>
      <c r="CVQ58" s="150"/>
      <c r="CVR58" s="150"/>
      <c r="CVS58" s="150"/>
      <c r="CVT58" s="150"/>
      <c r="CVU58" s="150"/>
      <c r="CVV58" s="150"/>
      <c r="CVW58" s="150"/>
      <c r="CVX58" s="150"/>
      <c r="CVY58" s="150"/>
      <c r="CVZ58" s="150"/>
      <c r="CWA58" s="150"/>
      <c r="CWB58" s="150"/>
      <c r="CWC58" s="150"/>
      <c r="CWD58" s="150"/>
      <c r="CWE58" s="150"/>
      <c r="CWF58" s="150"/>
      <c r="CWG58" s="150"/>
      <c r="CWH58" s="150"/>
      <c r="CWI58" s="150"/>
      <c r="CWJ58" s="150"/>
      <c r="CWK58" s="150"/>
      <c r="CWL58" s="150"/>
      <c r="CWM58" s="150"/>
      <c r="CWN58" s="150"/>
      <c r="CWO58" s="150"/>
      <c r="CWP58" s="150"/>
      <c r="CWQ58" s="150"/>
      <c r="CWR58" s="150"/>
      <c r="CWS58" s="150"/>
      <c r="CWT58" s="150"/>
      <c r="CWU58" s="150"/>
      <c r="CWV58" s="150"/>
      <c r="CWW58" s="150"/>
      <c r="CWX58" s="150"/>
      <c r="CWY58" s="150"/>
      <c r="CWZ58" s="150"/>
      <c r="CXA58" s="150"/>
      <c r="CXB58" s="150"/>
      <c r="CXC58" s="150"/>
      <c r="CXD58" s="150"/>
      <c r="CXE58" s="150"/>
      <c r="CXF58" s="150"/>
      <c r="CXG58" s="150"/>
      <c r="CXH58" s="150"/>
      <c r="CXI58" s="150"/>
      <c r="CXJ58" s="150"/>
      <c r="CXK58" s="150"/>
      <c r="CXL58" s="150"/>
      <c r="CXM58" s="150"/>
      <c r="CXN58" s="150"/>
      <c r="CXO58" s="150"/>
      <c r="CXP58" s="150"/>
      <c r="CXQ58" s="150"/>
      <c r="CXR58" s="150"/>
      <c r="CXS58" s="150"/>
      <c r="CXT58" s="150"/>
      <c r="CXU58" s="150"/>
      <c r="CXV58" s="150"/>
      <c r="CXW58" s="150"/>
      <c r="CXX58" s="150"/>
      <c r="CXY58" s="150"/>
      <c r="CXZ58" s="150"/>
      <c r="CYA58" s="150"/>
      <c r="CYB58" s="150"/>
      <c r="CYC58" s="150"/>
      <c r="CYD58" s="150"/>
      <c r="CYE58" s="150"/>
      <c r="CYF58" s="150"/>
      <c r="CYG58" s="150"/>
      <c r="CYH58" s="150"/>
      <c r="CYI58" s="150"/>
      <c r="CYJ58" s="150"/>
      <c r="CYK58" s="150"/>
      <c r="CYL58" s="150"/>
      <c r="CYM58" s="150"/>
      <c r="CYN58" s="150"/>
      <c r="CYO58" s="150"/>
      <c r="CYP58" s="150"/>
      <c r="CYQ58" s="150"/>
      <c r="CYR58" s="150"/>
      <c r="CYS58" s="150"/>
      <c r="CYT58" s="150"/>
      <c r="CYU58" s="150"/>
      <c r="CYV58" s="150"/>
      <c r="CYW58" s="150"/>
      <c r="CYX58" s="150"/>
      <c r="CYY58" s="150"/>
      <c r="CYZ58" s="150"/>
      <c r="CZA58" s="150"/>
      <c r="CZB58" s="150"/>
      <c r="CZC58" s="150"/>
      <c r="CZD58" s="150"/>
      <c r="CZE58" s="150"/>
      <c r="CZF58" s="150"/>
      <c r="CZG58" s="150"/>
      <c r="CZH58" s="150"/>
      <c r="CZI58" s="150"/>
      <c r="CZJ58" s="150"/>
      <c r="CZK58" s="150"/>
      <c r="CZL58" s="150"/>
      <c r="CZM58" s="150"/>
      <c r="CZN58" s="150"/>
      <c r="CZO58" s="150"/>
      <c r="CZP58" s="150"/>
      <c r="CZQ58" s="150"/>
      <c r="CZR58" s="150"/>
      <c r="CZS58" s="150"/>
      <c r="CZT58" s="150"/>
      <c r="CZU58" s="150"/>
      <c r="CZV58" s="150"/>
      <c r="CZW58" s="150"/>
      <c r="CZX58" s="150"/>
      <c r="CZY58" s="150"/>
      <c r="CZZ58" s="150"/>
      <c r="DAA58" s="150"/>
      <c r="DAB58" s="150"/>
      <c r="DAC58" s="150"/>
      <c r="DAD58" s="150"/>
      <c r="DAE58" s="150"/>
      <c r="DAF58" s="150"/>
      <c r="DAG58" s="150"/>
      <c r="DAH58" s="150"/>
      <c r="DAI58" s="150"/>
      <c r="DAJ58" s="150"/>
      <c r="DAK58" s="150"/>
      <c r="DAL58" s="150"/>
      <c r="DAM58" s="150"/>
      <c r="DAN58" s="150"/>
      <c r="DAO58" s="150"/>
      <c r="DAP58" s="150"/>
      <c r="DAQ58" s="150"/>
      <c r="DAR58" s="150"/>
      <c r="DAS58" s="150"/>
      <c r="DAT58" s="150"/>
      <c r="DAU58" s="150"/>
      <c r="DAV58" s="150"/>
      <c r="DAW58" s="150"/>
      <c r="DAX58" s="150"/>
      <c r="DAY58" s="150"/>
      <c r="DAZ58" s="150"/>
      <c r="DBA58" s="150"/>
      <c r="DBB58" s="150"/>
      <c r="DBC58" s="150"/>
      <c r="DBD58" s="150"/>
      <c r="DBE58" s="150"/>
      <c r="DBF58" s="150"/>
      <c r="DBG58" s="150"/>
      <c r="DBH58" s="150"/>
      <c r="DBI58" s="150"/>
      <c r="DBJ58" s="150"/>
      <c r="DBK58" s="150"/>
      <c r="DBL58" s="150"/>
      <c r="DBM58" s="150"/>
      <c r="DBN58" s="150"/>
      <c r="DBO58" s="150"/>
      <c r="DBP58" s="150"/>
      <c r="DBQ58" s="150"/>
      <c r="DBR58" s="150"/>
      <c r="DBS58" s="150"/>
      <c r="DBT58" s="150"/>
      <c r="DBU58" s="150"/>
      <c r="DBV58" s="150"/>
      <c r="DBW58" s="150"/>
      <c r="DBX58" s="150"/>
      <c r="DBY58" s="150"/>
      <c r="DBZ58" s="150"/>
      <c r="DCA58" s="150"/>
      <c r="DCB58" s="150"/>
      <c r="DCC58" s="150"/>
      <c r="DCD58" s="150"/>
      <c r="DCE58" s="150"/>
      <c r="DCF58" s="150"/>
      <c r="DCG58" s="150"/>
      <c r="DCH58" s="150"/>
      <c r="DCI58" s="150"/>
      <c r="DCJ58" s="150"/>
      <c r="DCK58" s="150"/>
      <c r="DCL58" s="150"/>
      <c r="DCM58" s="150"/>
      <c r="DCN58" s="150"/>
      <c r="DCO58" s="150"/>
      <c r="DCP58" s="150"/>
      <c r="DCQ58" s="150"/>
      <c r="DCR58" s="150"/>
      <c r="DCS58" s="150"/>
      <c r="DCT58" s="150"/>
      <c r="DCU58" s="150"/>
      <c r="DCV58" s="150"/>
      <c r="DCW58" s="150"/>
      <c r="DCX58" s="150"/>
      <c r="DCY58" s="150"/>
      <c r="DCZ58" s="150"/>
      <c r="DDA58" s="150"/>
      <c r="DDB58" s="150"/>
      <c r="DDC58" s="150"/>
      <c r="DDD58" s="150"/>
      <c r="DDE58" s="150"/>
      <c r="DDF58" s="150"/>
      <c r="DDG58" s="150"/>
      <c r="DDH58" s="150"/>
      <c r="DDI58" s="150"/>
      <c r="DDJ58" s="150"/>
      <c r="DDK58" s="150"/>
      <c r="DDL58" s="150"/>
      <c r="DDM58" s="150"/>
      <c r="DDN58" s="150"/>
      <c r="DDO58" s="150"/>
      <c r="DDP58" s="150"/>
      <c r="DDQ58" s="150"/>
      <c r="DDR58" s="150"/>
      <c r="DDS58" s="150"/>
      <c r="DDT58" s="150"/>
      <c r="DDU58" s="150"/>
      <c r="DDV58" s="150"/>
      <c r="DDW58" s="150"/>
      <c r="DDX58" s="150"/>
      <c r="DDY58" s="150"/>
      <c r="DDZ58" s="150"/>
      <c r="DEA58" s="150"/>
      <c r="DEB58" s="150"/>
      <c r="DEC58" s="150"/>
      <c r="DED58" s="150"/>
      <c r="DEE58" s="150"/>
      <c r="DEF58" s="150"/>
      <c r="DEG58" s="150"/>
      <c r="DEH58" s="150"/>
      <c r="DEI58" s="150"/>
      <c r="DEJ58" s="150"/>
      <c r="DEK58" s="150"/>
      <c r="DEL58" s="150"/>
      <c r="DEM58" s="150"/>
      <c r="DEN58" s="150"/>
      <c r="DEO58" s="150"/>
      <c r="DEP58" s="150"/>
      <c r="DEQ58" s="150"/>
      <c r="DER58" s="150"/>
      <c r="DES58" s="150"/>
      <c r="DET58" s="150"/>
      <c r="DEU58" s="150"/>
      <c r="DEV58" s="150"/>
      <c r="DEW58" s="150"/>
      <c r="DEX58" s="150"/>
      <c r="DEY58" s="150"/>
      <c r="DEZ58" s="150"/>
      <c r="DFA58" s="150"/>
      <c r="DFB58" s="150"/>
      <c r="DFC58" s="150"/>
      <c r="DFD58" s="150"/>
      <c r="DFE58" s="150"/>
      <c r="DFF58" s="150"/>
      <c r="DFG58" s="150"/>
      <c r="DFH58" s="150"/>
      <c r="DFI58" s="150"/>
      <c r="DFJ58" s="150"/>
      <c r="DFK58" s="150"/>
      <c r="DFL58" s="150"/>
      <c r="DFM58" s="150"/>
      <c r="DFN58" s="150"/>
      <c r="DFO58" s="150"/>
      <c r="DFP58" s="150"/>
      <c r="DFQ58" s="150"/>
      <c r="DFR58" s="150"/>
      <c r="DFS58" s="150"/>
      <c r="DFT58" s="150"/>
      <c r="DFU58" s="150"/>
      <c r="DFV58" s="150"/>
      <c r="DFW58" s="150"/>
      <c r="DFX58" s="150"/>
      <c r="DFY58" s="150"/>
      <c r="DFZ58" s="150"/>
      <c r="DGA58" s="150"/>
      <c r="DGB58" s="150"/>
      <c r="DGC58" s="150"/>
      <c r="DGD58" s="150"/>
      <c r="DGE58" s="150"/>
      <c r="DGF58" s="150"/>
      <c r="DGG58" s="150"/>
      <c r="DGH58" s="150"/>
      <c r="DGI58" s="150"/>
      <c r="DGJ58" s="150"/>
      <c r="DGK58" s="150"/>
      <c r="DGL58" s="150"/>
      <c r="DGM58" s="150"/>
      <c r="DGN58" s="150"/>
      <c r="DGO58" s="150"/>
      <c r="DGP58" s="150"/>
      <c r="DGQ58" s="150"/>
      <c r="DGR58" s="150"/>
      <c r="DGS58" s="150"/>
      <c r="DGT58" s="150"/>
      <c r="DGU58" s="150"/>
      <c r="DGV58" s="150"/>
      <c r="DGW58" s="150"/>
      <c r="DGX58" s="150"/>
      <c r="DGY58" s="150"/>
      <c r="DGZ58" s="150"/>
      <c r="DHA58" s="150"/>
      <c r="DHB58" s="150"/>
      <c r="DHC58" s="150"/>
      <c r="DHD58" s="150"/>
      <c r="DHE58" s="150"/>
      <c r="DHF58" s="150"/>
      <c r="DHG58" s="150"/>
      <c r="DHH58" s="150"/>
      <c r="DHI58" s="150"/>
      <c r="DHJ58" s="150"/>
      <c r="DHK58" s="150"/>
      <c r="DHL58" s="150"/>
      <c r="DHM58" s="150"/>
      <c r="DHN58" s="150"/>
      <c r="DHO58" s="150"/>
      <c r="DHP58" s="150"/>
      <c r="DHQ58" s="150"/>
      <c r="DHR58" s="150"/>
      <c r="DHS58" s="150"/>
      <c r="DHT58" s="150"/>
      <c r="DHU58" s="150"/>
      <c r="DHV58" s="150"/>
      <c r="DHW58" s="150"/>
      <c r="DHX58" s="150"/>
      <c r="DHY58" s="150"/>
      <c r="DHZ58" s="150"/>
      <c r="DIA58" s="150"/>
      <c r="DIB58" s="150"/>
      <c r="DIC58" s="150"/>
      <c r="DID58" s="150"/>
      <c r="DIE58" s="150"/>
      <c r="DIF58" s="150"/>
      <c r="DIG58" s="150"/>
      <c r="DIH58" s="150"/>
      <c r="DII58" s="150"/>
      <c r="DIJ58" s="150"/>
      <c r="DIK58" s="150"/>
      <c r="DIL58" s="150"/>
      <c r="DIM58" s="150"/>
      <c r="DIN58" s="150"/>
      <c r="DIO58" s="150"/>
      <c r="DIP58" s="150"/>
      <c r="DIQ58" s="150"/>
      <c r="DIR58" s="150"/>
      <c r="DIS58" s="150"/>
      <c r="DIT58" s="150"/>
      <c r="DIU58" s="150"/>
      <c r="DIV58" s="150"/>
      <c r="DIW58" s="150"/>
      <c r="DIX58" s="150"/>
      <c r="DIY58" s="150"/>
      <c r="DIZ58" s="150"/>
      <c r="DJA58" s="150"/>
      <c r="DJB58" s="150"/>
      <c r="DJC58" s="150"/>
      <c r="DJD58" s="150"/>
      <c r="DJE58" s="150"/>
      <c r="DJF58" s="150"/>
      <c r="DJG58" s="150"/>
      <c r="DJH58" s="150"/>
      <c r="DJI58" s="150"/>
      <c r="DJJ58" s="150"/>
      <c r="DJK58" s="150"/>
      <c r="DJL58" s="150"/>
      <c r="DJM58" s="150"/>
      <c r="DJN58" s="150"/>
      <c r="DJO58" s="150"/>
      <c r="DJP58" s="150"/>
      <c r="DJQ58" s="150"/>
      <c r="DJR58" s="150"/>
      <c r="DJS58" s="150"/>
      <c r="DJT58" s="150"/>
      <c r="DJU58" s="150"/>
      <c r="DJV58" s="150"/>
      <c r="DJW58" s="150"/>
      <c r="DJX58" s="150"/>
      <c r="DJY58" s="150"/>
      <c r="DJZ58" s="150"/>
      <c r="DKA58" s="150"/>
      <c r="DKB58" s="150"/>
      <c r="DKC58" s="150"/>
      <c r="DKD58" s="150"/>
      <c r="DKE58" s="150"/>
      <c r="DKF58" s="150"/>
      <c r="DKG58" s="150"/>
      <c r="DKH58" s="150"/>
      <c r="DKI58" s="150"/>
      <c r="DKJ58" s="150"/>
      <c r="DKK58" s="150"/>
      <c r="DKL58" s="150"/>
      <c r="DKM58" s="150"/>
      <c r="DKN58" s="150"/>
      <c r="DKO58" s="150"/>
      <c r="DKP58" s="150"/>
      <c r="DKQ58" s="150"/>
      <c r="DKR58" s="150"/>
      <c r="DKS58" s="150"/>
      <c r="DKT58" s="150"/>
      <c r="DKU58" s="150"/>
      <c r="DKV58" s="150"/>
      <c r="DKW58" s="150"/>
      <c r="DKX58" s="150"/>
      <c r="DKY58" s="150"/>
      <c r="DKZ58" s="150"/>
      <c r="DLA58" s="150"/>
      <c r="DLB58" s="150"/>
      <c r="DLC58" s="150"/>
      <c r="DLD58" s="150"/>
      <c r="DLE58" s="150"/>
      <c r="DLF58" s="150"/>
      <c r="DLG58" s="150"/>
      <c r="DLH58" s="150"/>
      <c r="DLI58" s="150"/>
      <c r="DLJ58" s="150"/>
      <c r="DLK58" s="150"/>
      <c r="DLL58" s="150"/>
      <c r="DLM58" s="150"/>
      <c r="DLN58" s="150"/>
      <c r="DLO58" s="150"/>
      <c r="DLP58" s="150"/>
      <c r="DLQ58" s="150"/>
      <c r="DLR58" s="150"/>
      <c r="DLS58" s="150"/>
      <c r="DLT58" s="150"/>
      <c r="DLU58" s="150"/>
      <c r="DLV58" s="150"/>
      <c r="DLW58" s="150"/>
      <c r="DLX58" s="150"/>
      <c r="DLY58" s="150"/>
      <c r="DLZ58" s="150"/>
      <c r="DMA58" s="150"/>
      <c r="DMB58" s="150"/>
      <c r="DMC58" s="150"/>
      <c r="DMD58" s="150"/>
      <c r="DME58" s="150"/>
      <c r="DMF58" s="150"/>
      <c r="DMG58" s="150"/>
      <c r="DMH58" s="150"/>
      <c r="DMI58" s="150"/>
      <c r="DMJ58" s="150"/>
      <c r="DMK58" s="150"/>
      <c r="DML58" s="150"/>
      <c r="DMM58" s="150"/>
      <c r="DMN58" s="150"/>
      <c r="DMO58" s="150"/>
      <c r="DMP58" s="150"/>
      <c r="DMQ58" s="150"/>
      <c r="DMR58" s="150"/>
      <c r="DMS58" s="150"/>
      <c r="DMT58" s="150"/>
      <c r="DMU58" s="150"/>
      <c r="DMV58" s="150"/>
      <c r="DMW58" s="150"/>
      <c r="DMX58" s="150"/>
      <c r="DMY58" s="150"/>
      <c r="DMZ58" s="150"/>
      <c r="DNA58" s="150"/>
      <c r="DNB58" s="150"/>
      <c r="DNC58" s="150"/>
      <c r="DND58" s="150"/>
      <c r="DNE58" s="150"/>
      <c r="DNF58" s="150"/>
      <c r="DNG58" s="150"/>
      <c r="DNH58" s="150"/>
      <c r="DNI58" s="150"/>
      <c r="DNJ58" s="150"/>
      <c r="DNK58" s="150"/>
      <c r="DNL58" s="150"/>
      <c r="DNM58" s="150"/>
      <c r="DNN58" s="150"/>
      <c r="DNO58" s="150"/>
      <c r="DNP58" s="150"/>
      <c r="DNQ58" s="150"/>
      <c r="DNR58" s="150"/>
      <c r="DNS58" s="150"/>
      <c r="DNT58" s="150"/>
      <c r="DNU58" s="150"/>
      <c r="DNV58" s="150"/>
      <c r="DNW58" s="150"/>
      <c r="DNX58" s="150"/>
      <c r="DNY58" s="150"/>
      <c r="DNZ58" s="150"/>
      <c r="DOA58" s="150"/>
      <c r="DOB58" s="150"/>
      <c r="DOC58" s="150"/>
      <c r="DOD58" s="150"/>
      <c r="DOE58" s="150"/>
      <c r="DOF58" s="150"/>
      <c r="DOG58" s="150"/>
      <c r="DOH58" s="150"/>
      <c r="DOI58" s="150"/>
      <c r="DOJ58" s="150"/>
      <c r="DOK58" s="150"/>
      <c r="DOL58" s="150"/>
      <c r="DOM58" s="150"/>
      <c r="DON58" s="150"/>
      <c r="DOO58" s="150"/>
      <c r="DOP58" s="150"/>
      <c r="DOQ58" s="150"/>
      <c r="DOR58" s="150"/>
      <c r="DOS58" s="150"/>
      <c r="DOT58" s="150"/>
      <c r="DOU58" s="150"/>
      <c r="DOV58" s="150"/>
      <c r="DOW58" s="150"/>
      <c r="DOX58" s="150"/>
      <c r="DOY58" s="150"/>
      <c r="DOZ58" s="150"/>
      <c r="DPA58" s="150"/>
      <c r="DPB58" s="150"/>
      <c r="DPC58" s="150"/>
      <c r="DPD58" s="150"/>
      <c r="DPE58" s="150"/>
      <c r="DPF58" s="150"/>
      <c r="DPG58" s="150"/>
      <c r="DPH58" s="150"/>
      <c r="DPI58" s="150"/>
      <c r="DPJ58" s="150"/>
      <c r="DPK58" s="150"/>
      <c r="DPL58" s="150"/>
      <c r="DPM58" s="150"/>
      <c r="DPN58" s="150"/>
      <c r="DPO58" s="150"/>
      <c r="DPP58" s="150"/>
      <c r="DPQ58" s="150"/>
      <c r="DPR58" s="150"/>
      <c r="DPS58" s="150"/>
      <c r="DPT58" s="150"/>
      <c r="DPU58" s="150"/>
      <c r="DPV58" s="150"/>
      <c r="DPW58" s="150"/>
      <c r="DPX58" s="150"/>
      <c r="DPY58" s="150"/>
      <c r="DPZ58" s="150"/>
      <c r="DQA58" s="150"/>
      <c r="DQB58" s="150"/>
      <c r="DQC58" s="150"/>
      <c r="DQD58" s="150"/>
      <c r="DQE58" s="150"/>
      <c r="DQF58" s="150"/>
      <c r="DQG58" s="150"/>
      <c r="DQH58" s="150"/>
      <c r="DQI58" s="150"/>
      <c r="DQJ58" s="150"/>
      <c r="DQK58" s="150"/>
      <c r="DQL58" s="150"/>
      <c r="DQM58" s="150"/>
      <c r="DQN58" s="150"/>
      <c r="DQO58" s="150"/>
      <c r="DQP58" s="150"/>
      <c r="DQQ58" s="150"/>
      <c r="DQR58" s="150"/>
      <c r="DQS58" s="150"/>
      <c r="DQT58" s="150"/>
      <c r="DQU58" s="150"/>
      <c r="DQV58" s="150"/>
      <c r="DQW58" s="150"/>
      <c r="DQX58" s="150"/>
      <c r="DQY58" s="150"/>
      <c r="DQZ58" s="150"/>
      <c r="DRA58" s="150"/>
      <c r="DRB58" s="150"/>
      <c r="DRC58" s="150"/>
      <c r="DRD58" s="150"/>
      <c r="DRE58" s="150"/>
      <c r="DRF58" s="150"/>
      <c r="DRG58" s="150"/>
      <c r="DRH58" s="150"/>
      <c r="DRI58" s="150"/>
      <c r="DRJ58" s="150"/>
      <c r="DRK58" s="150"/>
      <c r="DRL58" s="150"/>
      <c r="DRM58" s="150"/>
      <c r="DRN58" s="150"/>
      <c r="DRO58" s="150"/>
      <c r="DRP58" s="150"/>
      <c r="DRQ58" s="150"/>
      <c r="DRR58" s="150"/>
      <c r="DRS58" s="150"/>
      <c r="DRT58" s="150"/>
      <c r="DRU58" s="150"/>
      <c r="DRV58" s="150"/>
      <c r="DRW58" s="150"/>
      <c r="DRX58" s="150"/>
      <c r="DRY58" s="150"/>
      <c r="DRZ58" s="150"/>
      <c r="DSA58" s="150"/>
      <c r="DSB58" s="150"/>
      <c r="DSC58" s="150"/>
      <c r="DSD58" s="150"/>
      <c r="DSE58" s="150"/>
      <c r="DSF58" s="150"/>
      <c r="DSG58" s="150"/>
      <c r="DSH58" s="150"/>
      <c r="DSI58" s="150"/>
      <c r="DSJ58" s="150"/>
      <c r="DSK58" s="150"/>
      <c r="DSL58" s="150"/>
      <c r="DSM58" s="150"/>
      <c r="DSN58" s="150"/>
      <c r="DSO58" s="150"/>
      <c r="DSP58" s="150"/>
      <c r="DSQ58" s="150"/>
      <c r="DSR58" s="150"/>
      <c r="DSS58" s="150"/>
      <c r="DST58" s="150"/>
      <c r="DSU58" s="150"/>
      <c r="DSV58" s="150"/>
      <c r="DSW58" s="150"/>
      <c r="DSX58" s="150"/>
      <c r="DSY58" s="150"/>
      <c r="DSZ58" s="150"/>
      <c r="DTA58" s="150"/>
      <c r="DTB58" s="150"/>
      <c r="DTC58" s="150"/>
      <c r="DTD58" s="150"/>
      <c r="DTE58" s="150"/>
      <c r="DTF58" s="150"/>
      <c r="DTG58" s="150"/>
      <c r="DTH58" s="150"/>
      <c r="DTI58" s="150"/>
      <c r="DTJ58" s="150"/>
      <c r="DTK58" s="150"/>
      <c r="DTL58" s="150"/>
      <c r="DTM58" s="150"/>
      <c r="DTN58" s="150"/>
      <c r="DTO58" s="150"/>
      <c r="DTP58" s="150"/>
      <c r="DTQ58" s="150"/>
      <c r="DTR58" s="150"/>
      <c r="DTS58" s="150"/>
      <c r="DTT58" s="150"/>
      <c r="DTU58" s="150"/>
      <c r="DTV58" s="150"/>
      <c r="DTW58" s="150"/>
      <c r="DTX58" s="150"/>
      <c r="DTY58" s="150"/>
      <c r="DTZ58" s="150"/>
      <c r="DUA58" s="150"/>
      <c r="DUB58" s="150"/>
      <c r="DUC58" s="150"/>
      <c r="DUD58" s="150"/>
      <c r="DUE58" s="150"/>
      <c r="DUF58" s="150"/>
      <c r="DUG58" s="150"/>
      <c r="DUH58" s="150"/>
      <c r="DUI58" s="150"/>
      <c r="DUJ58" s="150"/>
      <c r="DUK58" s="150"/>
      <c r="DUL58" s="150"/>
      <c r="DUM58" s="150"/>
      <c r="DUN58" s="150"/>
      <c r="DUO58" s="150"/>
      <c r="DUP58" s="150"/>
      <c r="DUQ58" s="150"/>
      <c r="DUR58" s="150"/>
      <c r="DUS58" s="150"/>
      <c r="DUT58" s="150"/>
      <c r="DUU58" s="150"/>
      <c r="DUV58" s="150"/>
      <c r="DUW58" s="150"/>
      <c r="DUX58" s="150"/>
      <c r="DUY58" s="150"/>
      <c r="DUZ58" s="150"/>
      <c r="DVA58" s="150"/>
      <c r="DVB58" s="150"/>
      <c r="DVC58" s="150"/>
      <c r="DVD58" s="150"/>
      <c r="DVE58" s="150"/>
      <c r="DVF58" s="150"/>
      <c r="DVG58" s="150"/>
      <c r="DVH58" s="150"/>
      <c r="DVI58" s="150"/>
      <c r="DVJ58" s="150"/>
      <c r="DVK58" s="150"/>
      <c r="DVL58" s="150"/>
      <c r="DVM58" s="150"/>
      <c r="DVN58" s="150"/>
      <c r="DVO58" s="150"/>
      <c r="DVP58" s="150"/>
      <c r="DVQ58" s="150"/>
      <c r="DVR58" s="150"/>
      <c r="DVS58" s="150"/>
      <c r="DVT58" s="150"/>
      <c r="DVU58" s="150"/>
      <c r="DVV58" s="150"/>
      <c r="DVW58" s="150"/>
      <c r="DVX58" s="150"/>
      <c r="DVY58" s="150"/>
      <c r="DVZ58" s="150"/>
      <c r="DWA58" s="150"/>
      <c r="DWB58" s="150"/>
      <c r="DWC58" s="150"/>
      <c r="DWD58" s="150"/>
      <c r="DWE58" s="150"/>
      <c r="DWF58" s="150"/>
      <c r="DWG58" s="150"/>
      <c r="DWH58" s="150"/>
      <c r="DWI58" s="150"/>
      <c r="DWJ58" s="150"/>
      <c r="DWK58" s="150"/>
      <c r="DWL58" s="150"/>
      <c r="DWM58" s="150"/>
      <c r="DWN58" s="150"/>
      <c r="DWO58" s="150"/>
      <c r="DWP58" s="150"/>
      <c r="DWQ58" s="150"/>
      <c r="DWR58" s="150"/>
      <c r="DWS58" s="150"/>
      <c r="DWT58" s="150"/>
      <c r="DWU58" s="150"/>
      <c r="DWV58" s="150"/>
      <c r="DWW58" s="150"/>
      <c r="DWX58" s="150"/>
      <c r="DWY58" s="150"/>
      <c r="DWZ58" s="150"/>
      <c r="DXA58" s="150"/>
      <c r="DXB58" s="150"/>
      <c r="DXC58" s="150"/>
      <c r="DXD58" s="150"/>
      <c r="DXE58" s="150"/>
      <c r="DXF58" s="150"/>
      <c r="DXG58" s="150"/>
      <c r="DXH58" s="150"/>
      <c r="DXI58" s="150"/>
      <c r="DXJ58" s="150"/>
      <c r="DXK58" s="150"/>
      <c r="DXL58" s="150"/>
      <c r="DXM58" s="150"/>
      <c r="DXN58" s="150"/>
      <c r="DXO58" s="150"/>
      <c r="DXP58" s="150"/>
      <c r="DXQ58" s="150"/>
      <c r="DXR58" s="150"/>
      <c r="DXS58" s="150"/>
      <c r="DXT58" s="150"/>
      <c r="DXU58" s="150"/>
      <c r="DXV58" s="150"/>
      <c r="DXW58" s="150"/>
      <c r="DXX58" s="150"/>
      <c r="DXY58" s="150"/>
      <c r="DXZ58" s="150"/>
      <c r="DYA58" s="150"/>
      <c r="DYB58" s="150"/>
      <c r="DYC58" s="150"/>
      <c r="DYD58" s="150"/>
      <c r="DYE58" s="150"/>
      <c r="DYF58" s="150"/>
      <c r="DYG58" s="150"/>
      <c r="DYH58" s="150"/>
      <c r="DYI58" s="150"/>
      <c r="DYJ58" s="150"/>
      <c r="DYK58" s="150"/>
      <c r="DYL58" s="150"/>
      <c r="DYM58" s="150"/>
      <c r="DYN58" s="150"/>
      <c r="DYO58" s="150"/>
      <c r="DYP58" s="150"/>
      <c r="DYQ58" s="150"/>
      <c r="DYR58" s="150"/>
      <c r="DYS58" s="150"/>
      <c r="DYT58" s="150"/>
      <c r="DYU58" s="150"/>
      <c r="DYV58" s="150"/>
      <c r="DYW58" s="150"/>
      <c r="DYX58" s="150"/>
      <c r="DYY58" s="150"/>
      <c r="DYZ58" s="150"/>
      <c r="DZA58" s="150"/>
      <c r="DZB58" s="150"/>
      <c r="DZC58" s="150"/>
      <c r="DZD58" s="150"/>
      <c r="DZE58" s="150"/>
      <c r="DZF58" s="150"/>
      <c r="DZG58" s="150"/>
      <c r="DZH58" s="150"/>
      <c r="DZI58" s="150"/>
      <c r="DZJ58" s="150"/>
      <c r="DZK58" s="150"/>
      <c r="DZL58" s="150"/>
      <c r="DZM58" s="150"/>
      <c r="DZN58" s="150"/>
      <c r="DZO58" s="150"/>
      <c r="DZP58" s="150"/>
      <c r="DZQ58" s="150"/>
      <c r="DZR58" s="150"/>
      <c r="DZS58" s="150"/>
      <c r="DZT58" s="150"/>
      <c r="DZU58" s="150"/>
      <c r="DZV58" s="150"/>
      <c r="DZW58" s="150"/>
      <c r="DZX58" s="150"/>
      <c r="DZY58" s="150"/>
      <c r="DZZ58" s="150"/>
      <c r="EAA58" s="150"/>
      <c r="EAB58" s="150"/>
      <c r="EAC58" s="150"/>
      <c r="EAD58" s="150"/>
      <c r="EAE58" s="150"/>
      <c r="EAF58" s="150"/>
      <c r="EAG58" s="150"/>
      <c r="EAH58" s="150"/>
      <c r="EAI58" s="150"/>
      <c r="EAJ58" s="150"/>
      <c r="EAK58" s="150"/>
      <c r="EAL58" s="150"/>
      <c r="EAM58" s="150"/>
      <c r="EAN58" s="150"/>
      <c r="EAO58" s="150"/>
      <c r="EAP58" s="150"/>
      <c r="EAQ58" s="150"/>
      <c r="EAR58" s="150"/>
      <c r="EAS58" s="150"/>
      <c r="EAT58" s="150"/>
      <c r="EAU58" s="150"/>
      <c r="EAV58" s="150"/>
      <c r="EAW58" s="150"/>
      <c r="EAX58" s="150"/>
      <c r="EAY58" s="150"/>
      <c r="EAZ58" s="150"/>
      <c r="EBA58" s="150"/>
      <c r="EBB58" s="150"/>
      <c r="EBC58" s="150"/>
      <c r="EBD58" s="150"/>
      <c r="EBE58" s="150"/>
      <c r="EBF58" s="150"/>
      <c r="EBG58" s="150"/>
      <c r="EBH58" s="150"/>
      <c r="EBI58" s="150"/>
      <c r="EBJ58" s="150"/>
      <c r="EBK58" s="150"/>
      <c r="EBL58" s="150"/>
      <c r="EBM58" s="150"/>
      <c r="EBN58" s="150"/>
      <c r="EBO58" s="150"/>
      <c r="EBP58" s="150"/>
      <c r="EBQ58" s="150"/>
      <c r="EBR58" s="150"/>
      <c r="EBS58" s="150"/>
      <c r="EBT58" s="150"/>
      <c r="EBU58" s="150"/>
      <c r="EBV58" s="150"/>
      <c r="EBW58" s="150"/>
      <c r="EBX58" s="150"/>
      <c r="EBY58" s="150"/>
      <c r="EBZ58" s="150"/>
      <c r="ECA58" s="150"/>
      <c r="ECB58" s="150"/>
      <c r="ECC58" s="150"/>
      <c r="ECD58" s="150"/>
      <c r="ECE58" s="150"/>
      <c r="ECF58" s="150"/>
      <c r="ECG58" s="150"/>
      <c r="ECH58" s="150"/>
      <c r="ECI58" s="150"/>
      <c r="ECJ58" s="150"/>
      <c r="ECK58" s="150"/>
      <c r="ECL58" s="150"/>
      <c r="ECM58" s="150"/>
      <c r="ECN58" s="150"/>
      <c r="ECO58" s="150"/>
      <c r="ECP58" s="150"/>
      <c r="ECQ58" s="150"/>
      <c r="ECR58" s="150"/>
      <c r="ECS58" s="150"/>
      <c r="ECT58" s="150"/>
      <c r="ECU58" s="150"/>
      <c r="ECV58" s="150"/>
      <c r="ECW58" s="150"/>
      <c r="ECX58" s="150"/>
      <c r="ECY58" s="150"/>
      <c r="ECZ58" s="150"/>
      <c r="EDA58" s="150"/>
      <c r="EDB58" s="150"/>
      <c r="EDC58" s="150"/>
      <c r="EDD58" s="150"/>
      <c r="EDE58" s="150"/>
      <c r="EDF58" s="150"/>
      <c r="EDG58" s="150"/>
      <c r="EDH58" s="150"/>
      <c r="EDI58" s="150"/>
      <c r="EDJ58" s="150"/>
      <c r="EDK58" s="150"/>
      <c r="EDL58" s="150"/>
      <c r="EDM58" s="150"/>
      <c r="EDN58" s="150"/>
      <c r="EDO58" s="150"/>
      <c r="EDP58" s="150"/>
      <c r="EDQ58" s="150"/>
      <c r="EDR58" s="150"/>
      <c r="EDS58" s="150"/>
      <c r="EDT58" s="150"/>
      <c r="EDU58" s="150"/>
      <c r="EDV58" s="150"/>
      <c r="EDW58" s="150"/>
      <c r="EDX58" s="150"/>
      <c r="EDY58" s="150"/>
      <c r="EDZ58" s="150"/>
      <c r="EEA58" s="150"/>
      <c r="EEB58" s="150"/>
      <c r="EEC58" s="150"/>
      <c r="EED58" s="150"/>
      <c r="EEE58" s="150"/>
      <c r="EEF58" s="150"/>
      <c r="EEG58" s="150"/>
      <c r="EEH58" s="150"/>
      <c r="EEI58" s="150"/>
      <c r="EEJ58" s="150"/>
      <c r="EEK58" s="150"/>
      <c r="EEL58" s="150"/>
      <c r="EEM58" s="150"/>
      <c r="EEN58" s="150"/>
      <c r="EEO58" s="150"/>
      <c r="EEP58" s="150"/>
      <c r="EEQ58" s="150"/>
      <c r="EER58" s="150"/>
      <c r="EES58" s="150"/>
      <c r="EET58" s="150"/>
      <c r="EEU58" s="150"/>
      <c r="EEV58" s="150"/>
      <c r="EEW58" s="150"/>
      <c r="EEX58" s="150"/>
      <c r="EEY58" s="150"/>
      <c r="EEZ58" s="150"/>
      <c r="EFA58" s="150"/>
      <c r="EFB58" s="150"/>
      <c r="EFC58" s="150"/>
      <c r="EFD58" s="150"/>
      <c r="EFE58" s="150"/>
      <c r="EFF58" s="150"/>
      <c r="EFG58" s="150"/>
      <c r="EFH58" s="150"/>
      <c r="EFI58" s="150"/>
      <c r="EFJ58" s="150"/>
      <c r="EFK58" s="150"/>
      <c r="EFL58" s="150"/>
      <c r="EFM58" s="150"/>
      <c r="EFN58" s="150"/>
      <c r="EFO58" s="150"/>
      <c r="EFP58" s="150"/>
      <c r="EFQ58" s="150"/>
      <c r="EFR58" s="150"/>
      <c r="EFS58" s="150"/>
      <c r="EFT58" s="150"/>
      <c r="EFU58" s="150"/>
      <c r="EFV58" s="150"/>
      <c r="EFW58" s="150"/>
      <c r="EFX58" s="150"/>
      <c r="EFY58" s="150"/>
      <c r="EFZ58" s="150"/>
      <c r="EGA58" s="150"/>
      <c r="EGB58" s="150"/>
      <c r="EGC58" s="150"/>
      <c r="EGD58" s="150"/>
      <c r="EGE58" s="150"/>
      <c r="EGF58" s="150"/>
      <c r="EGG58" s="150"/>
      <c r="EGH58" s="150"/>
      <c r="EGI58" s="150"/>
      <c r="EGJ58" s="150"/>
      <c r="EGK58" s="150"/>
      <c r="EGL58" s="150"/>
      <c r="EGM58" s="150"/>
      <c r="EGN58" s="150"/>
      <c r="EGO58" s="150"/>
      <c r="EGP58" s="150"/>
      <c r="EGQ58" s="150"/>
      <c r="EGR58" s="150"/>
      <c r="EGS58" s="150"/>
      <c r="EGT58" s="150"/>
      <c r="EGU58" s="150"/>
      <c r="EGV58" s="150"/>
      <c r="EGW58" s="150"/>
      <c r="EGX58" s="150"/>
      <c r="EGY58" s="150"/>
      <c r="EGZ58" s="150"/>
      <c r="EHA58" s="150"/>
      <c r="EHB58" s="150"/>
      <c r="EHC58" s="150"/>
      <c r="EHD58" s="150"/>
      <c r="EHE58" s="150"/>
      <c r="EHF58" s="150"/>
      <c r="EHG58" s="150"/>
      <c r="EHH58" s="150"/>
      <c r="EHI58" s="150"/>
      <c r="EHJ58" s="150"/>
      <c r="EHK58" s="150"/>
      <c r="EHL58" s="150"/>
      <c r="EHM58" s="150"/>
      <c r="EHN58" s="150"/>
      <c r="EHO58" s="150"/>
      <c r="EHP58" s="150"/>
      <c r="EHQ58" s="150"/>
      <c r="EHR58" s="150"/>
      <c r="EHS58" s="150"/>
      <c r="EHT58" s="150"/>
      <c r="EHU58" s="150"/>
      <c r="EHV58" s="150"/>
      <c r="EHW58" s="150"/>
      <c r="EHX58" s="150"/>
      <c r="EHY58" s="150"/>
      <c r="EHZ58" s="150"/>
      <c r="EIA58" s="150"/>
      <c r="EIB58" s="150"/>
      <c r="EIC58" s="150"/>
      <c r="EID58" s="150"/>
      <c r="EIE58" s="150"/>
      <c r="EIF58" s="150"/>
      <c r="EIG58" s="150"/>
      <c r="EIH58" s="150"/>
      <c r="EII58" s="150"/>
      <c r="EIJ58" s="150"/>
      <c r="EIK58" s="150"/>
      <c r="EIL58" s="150"/>
      <c r="EIM58" s="150"/>
      <c r="EIN58" s="150"/>
      <c r="EIO58" s="150"/>
      <c r="EIP58" s="150"/>
      <c r="EIQ58" s="150"/>
      <c r="EIR58" s="150"/>
      <c r="EIS58" s="150"/>
      <c r="EIT58" s="150"/>
      <c r="EIU58" s="150"/>
      <c r="EIV58" s="150"/>
      <c r="EIW58" s="150"/>
      <c r="EIX58" s="150"/>
      <c r="EIY58" s="150"/>
      <c r="EIZ58" s="150"/>
      <c r="EJA58" s="150"/>
      <c r="EJB58" s="150"/>
      <c r="EJC58" s="150"/>
      <c r="EJD58" s="150"/>
      <c r="EJE58" s="150"/>
      <c r="EJF58" s="150"/>
      <c r="EJG58" s="150"/>
      <c r="EJH58" s="150"/>
      <c r="EJI58" s="150"/>
      <c r="EJJ58" s="150"/>
      <c r="EJK58" s="150"/>
      <c r="EJL58" s="150"/>
      <c r="EJM58" s="150"/>
      <c r="EJN58" s="150"/>
      <c r="EJO58" s="150"/>
      <c r="EJP58" s="150"/>
      <c r="EJQ58" s="150"/>
      <c r="EJR58" s="150"/>
      <c r="EJS58" s="150"/>
      <c r="EJT58" s="150"/>
      <c r="EJU58" s="150"/>
      <c r="EJV58" s="150"/>
      <c r="EJW58" s="150"/>
      <c r="EJX58" s="150"/>
      <c r="EJY58" s="150"/>
      <c r="EJZ58" s="150"/>
      <c r="EKA58" s="150"/>
      <c r="EKB58" s="150"/>
      <c r="EKC58" s="150"/>
      <c r="EKD58" s="150"/>
      <c r="EKE58" s="150"/>
      <c r="EKF58" s="150"/>
      <c r="EKG58" s="150"/>
      <c r="EKH58" s="150"/>
      <c r="EKI58" s="150"/>
      <c r="EKJ58" s="150"/>
      <c r="EKK58" s="150"/>
      <c r="EKL58" s="150"/>
      <c r="EKM58" s="150"/>
      <c r="EKN58" s="150"/>
      <c r="EKO58" s="150"/>
      <c r="EKP58" s="150"/>
      <c r="EKQ58" s="150"/>
      <c r="EKR58" s="150"/>
      <c r="EKS58" s="150"/>
      <c r="EKT58" s="150"/>
      <c r="EKU58" s="150"/>
      <c r="EKV58" s="150"/>
      <c r="EKW58" s="150"/>
      <c r="EKX58" s="150"/>
      <c r="EKY58" s="150"/>
      <c r="EKZ58" s="150"/>
      <c r="ELA58" s="150"/>
      <c r="ELB58" s="150"/>
      <c r="ELC58" s="150"/>
      <c r="ELD58" s="150"/>
      <c r="ELE58" s="150"/>
      <c r="ELF58" s="150"/>
      <c r="ELG58" s="150"/>
      <c r="ELH58" s="150"/>
      <c r="ELI58" s="150"/>
      <c r="ELJ58" s="150"/>
      <c r="ELK58" s="150"/>
      <c r="ELL58" s="150"/>
      <c r="ELM58" s="150"/>
      <c r="ELN58" s="150"/>
      <c r="ELO58" s="150"/>
      <c r="ELP58" s="150"/>
      <c r="ELQ58" s="150"/>
      <c r="ELR58" s="150"/>
      <c r="ELS58" s="150"/>
      <c r="ELT58" s="150"/>
      <c r="ELU58" s="150"/>
      <c r="ELV58" s="150"/>
      <c r="ELW58" s="150"/>
      <c r="ELX58" s="150"/>
      <c r="ELY58" s="150"/>
      <c r="ELZ58" s="150"/>
      <c r="EMA58" s="150"/>
      <c r="EMB58" s="150"/>
      <c r="EMC58" s="150"/>
      <c r="EMD58" s="150"/>
      <c r="EME58" s="150"/>
      <c r="EMF58" s="150"/>
      <c r="EMG58" s="150"/>
      <c r="EMH58" s="150"/>
      <c r="EMI58" s="150"/>
      <c r="EMJ58" s="150"/>
      <c r="EMK58" s="150"/>
      <c r="EML58" s="150"/>
      <c r="EMM58" s="150"/>
      <c r="EMN58" s="150"/>
      <c r="EMO58" s="150"/>
      <c r="EMP58" s="150"/>
      <c r="EMQ58" s="150"/>
      <c r="EMR58" s="150"/>
      <c r="EMS58" s="150"/>
      <c r="EMT58" s="150"/>
      <c r="EMU58" s="150"/>
      <c r="EMV58" s="150"/>
      <c r="EMW58" s="150"/>
      <c r="EMX58" s="150"/>
      <c r="EMY58" s="150"/>
      <c r="EMZ58" s="150"/>
      <c r="ENA58" s="150"/>
      <c r="ENB58" s="150"/>
      <c r="ENC58" s="150"/>
      <c r="END58" s="150"/>
      <c r="ENE58" s="150"/>
      <c r="ENF58" s="150"/>
      <c r="ENG58" s="150"/>
      <c r="ENH58" s="150"/>
      <c r="ENI58" s="150"/>
      <c r="ENJ58" s="150"/>
      <c r="ENK58" s="150"/>
      <c r="ENL58" s="150"/>
      <c r="ENM58" s="150"/>
      <c r="ENN58" s="150"/>
      <c r="ENO58" s="150"/>
      <c r="ENP58" s="150"/>
      <c r="ENQ58" s="150"/>
      <c r="ENR58" s="150"/>
      <c r="ENS58" s="150"/>
      <c r="ENT58" s="150"/>
      <c r="ENU58" s="150"/>
      <c r="ENV58" s="150"/>
      <c r="ENW58" s="150"/>
      <c r="ENX58" s="150"/>
      <c r="ENY58" s="150"/>
      <c r="ENZ58" s="150"/>
      <c r="EOA58" s="150"/>
      <c r="EOB58" s="150"/>
      <c r="EOC58" s="150"/>
      <c r="EOD58" s="150"/>
      <c r="EOE58" s="150"/>
      <c r="EOF58" s="150"/>
      <c r="EOG58" s="150"/>
      <c r="EOH58" s="150"/>
      <c r="EOI58" s="150"/>
      <c r="EOJ58" s="150"/>
      <c r="EOK58" s="150"/>
      <c r="EOL58" s="150"/>
      <c r="EOM58" s="150"/>
      <c r="EON58" s="150"/>
      <c r="EOO58" s="150"/>
      <c r="EOP58" s="150"/>
      <c r="EOQ58" s="150"/>
      <c r="EOR58" s="150"/>
      <c r="EOS58" s="150"/>
      <c r="EOT58" s="150"/>
      <c r="EOU58" s="150"/>
      <c r="EOV58" s="150"/>
      <c r="EOW58" s="150"/>
      <c r="EOX58" s="150"/>
      <c r="EOY58" s="150"/>
      <c r="EOZ58" s="150"/>
      <c r="EPA58" s="150"/>
      <c r="EPB58" s="150"/>
      <c r="EPC58" s="150"/>
      <c r="EPD58" s="150"/>
      <c r="EPE58" s="150"/>
      <c r="EPF58" s="150"/>
      <c r="EPG58" s="150"/>
      <c r="EPH58" s="150"/>
      <c r="EPI58" s="150"/>
      <c r="EPJ58" s="150"/>
      <c r="EPK58" s="150"/>
      <c r="EPL58" s="150"/>
      <c r="EPM58" s="150"/>
      <c r="EPN58" s="150"/>
      <c r="EPO58" s="150"/>
      <c r="EPP58" s="150"/>
      <c r="EPQ58" s="150"/>
      <c r="EPR58" s="150"/>
      <c r="EPS58" s="150"/>
      <c r="EPT58" s="150"/>
      <c r="EPU58" s="150"/>
      <c r="EPV58" s="150"/>
      <c r="EPW58" s="150"/>
      <c r="EPX58" s="150"/>
      <c r="EPY58" s="150"/>
      <c r="EPZ58" s="150"/>
      <c r="EQA58" s="150"/>
      <c r="EQB58" s="150"/>
      <c r="EQC58" s="150"/>
      <c r="EQD58" s="150"/>
      <c r="EQE58" s="150"/>
      <c r="EQF58" s="150"/>
      <c r="EQG58" s="150"/>
      <c r="EQH58" s="150"/>
      <c r="EQI58" s="150"/>
      <c r="EQJ58" s="150"/>
      <c r="EQK58" s="150"/>
      <c r="EQL58" s="150"/>
      <c r="EQM58" s="150"/>
      <c r="EQN58" s="150"/>
      <c r="EQO58" s="150"/>
      <c r="EQP58" s="150"/>
      <c r="EQQ58" s="150"/>
      <c r="EQR58" s="150"/>
      <c r="EQS58" s="150"/>
      <c r="EQT58" s="150"/>
      <c r="EQU58" s="150"/>
      <c r="EQV58" s="150"/>
      <c r="EQW58" s="150"/>
      <c r="EQX58" s="150"/>
      <c r="EQY58" s="150"/>
      <c r="EQZ58" s="150"/>
      <c r="ERA58" s="150"/>
      <c r="ERB58" s="150"/>
      <c r="ERC58" s="150"/>
      <c r="ERD58" s="150"/>
      <c r="ERE58" s="150"/>
      <c r="ERF58" s="150"/>
      <c r="ERG58" s="150"/>
      <c r="ERH58" s="150"/>
      <c r="ERI58" s="150"/>
      <c r="ERJ58" s="150"/>
      <c r="ERK58" s="150"/>
      <c r="ERL58" s="150"/>
      <c r="ERM58" s="150"/>
      <c r="ERN58" s="150"/>
      <c r="ERO58" s="150"/>
      <c r="ERP58" s="150"/>
      <c r="ERQ58" s="150"/>
      <c r="ERR58" s="150"/>
      <c r="ERS58" s="150"/>
      <c r="ERT58" s="150"/>
      <c r="ERU58" s="150"/>
      <c r="ERV58" s="150"/>
      <c r="ERW58" s="150"/>
      <c r="ERX58" s="150"/>
      <c r="ERY58" s="150"/>
      <c r="ERZ58" s="150"/>
      <c r="ESA58" s="150"/>
      <c r="ESB58" s="150"/>
      <c r="ESC58" s="150"/>
      <c r="ESD58" s="150"/>
      <c r="ESE58" s="150"/>
      <c r="ESF58" s="150"/>
      <c r="ESG58" s="150"/>
      <c r="ESH58" s="150"/>
      <c r="ESI58" s="150"/>
      <c r="ESJ58" s="150"/>
      <c r="ESK58" s="150"/>
      <c r="ESL58" s="150"/>
      <c r="ESM58" s="150"/>
      <c r="ESN58" s="150"/>
      <c r="ESO58" s="150"/>
      <c r="ESP58" s="150"/>
      <c r="ESQ58" s="150"/>
      <c r="ESR58" s="150"/>
      <c r="ESS58" s="150"/>
      <c r="EST58" s="150"/>
      <c r="ESU58" s="150"/>
      <c r="ESV58" s="150"/>
      <c r="ESW58" s="150"/>
      <c r="ESX58" s="150"/>
      <c r="ESY58" s="150"/>
      <c r="ESZ58" s="150"/>
      <c r="ETA58" s="150"/>
      <c r="ETB58" s="150"/>
      <c r="ETC58" s="150"/>
      <c r="ETD58" s="150"/>
      <c r="ETE58" s="150"/>
      <c r="ETF58" s="150"/>
      <c r="ETG58" s="150"/>
      <c r="ETH58" s="150"/>
      <c r="ETI58" s="150"/>
      <c r="ETJ58" s="150"/>
      <c r="ETK58" s="150"/>
      <c r="ETL58" s="150"/>
      <c r="ETM58" s="150"/>
      <c r="ETN58" s="150"/>
      <c r="ETO58" s="150"/>
      <c r="ETP58" s="150"/>
      <c r="ETQ58" s="150"/>
      <c r="ETR58" s="150"/>
      <c r="ETS58" s="150"/>
      <c r="ETT58" s="150"/>
      <c r="ETU58" s="150"/>
      <c r="ETV58" s="150"/>
      <c r="ETW58" s="150"/>
      <c r="ETX58" s="150"/>
      <c r="ETY58" s="150"/>
      <c r="ETZ58" s="150"/>
      <c r="EUA58" s="150"/>
      <c r="EUB58" s="150"/>
      <c r="EUC58" s="150"/>
      <c r="EUD58" s="150"/>
      <c r="EUE58" s="150"/>
      <c r="EUF58" s="150"/>
      <c r="EUG58" s="150"/>
      <c r="EUH58" s="150"/>
      <c r="EUI58" s="150"/>
      <c r="EUJ58" s="150"/>
      <c r="EUK58" s="150"/>
      <c r="EUL58" s="150"/>
      <c r="EUM58" s="150"/>
      <c r="EUN58" s="150"/>
      <c r="EUO58" s="150"/>
      <c r="EUP58" s="150"/>
      <c r="EUQ58" s="150"/>
      <c r="EUR58" s="150"/>
      <c r="EUS58" s="150"/>
      <c r="EUT58" s="150"/>
      <c r="EUU58" s="150"/>
      <c r="EUV58" s="150"/>
      <c r="EUW58" s="150"/>
      <c r="EUX58" s="150"/>
      <c r="EUY58" s="150"/>
      <c r="EUZ58" s="150"/>
      <c r="EVA58" s="150"/>
      <c r="EVB58" s="150"/>
      <c r="EVC58" s="150"/>
      <c r="EVD58" s="150"/>
      <c r="EVE58" s="150"/>
      <c r="EVF58" s="150"/>
      <c r="EVG58" s="150"/>
      <c r="EVH58" s="150"/>
      <c r="EVI58" s="150"/>
      <c r="EVJ58" s="150"/>
      <c r="EVK58" s="150"/>
      <c r="EVL58" s="150"/>
      <c r="EVM58" s="150"/>
      <c r="EVN58" s="150"/>
      <c r="EVO58" s="150"/>
      <c r="EVP58" s="150"/>
      <c r="EVQ58" s="150"/>
      <c r="EVR58" s="150"/>
      <c r="EVS58" s="150"/>
      <c r="EVT58" s="150"/>
      <c r="EVU58" s="150"/>
      <c r="EVV58" s="150"/>
      <c r="EVW58" s="150"/>
      <c r="EVX58" s="150"/>
      <c r="EVY58" s="150"/>
      <c r="EVZ58" s="150"/>
      <c r="EWA58" s="150"/>
      <c r="EWB58" s="150"/>
      <c r="EWC58" s="150"/>
      <c r="EWD58" s="150"/>
      <c r="EWE58" s="150"/>
      <c r="EWF58" s="150"/>
      <c r="EWG58" s="150"/>
      <c r="EWH58" s="150"/>
      <c r="EWI58" s="150"/>
      <c r="EWJ58" s="150"/>
      <c r="EWK58" s="150"/>
      <c r="EWL58" s="150"/>
      <c r="EWM58" s="150"/>
      <c r="EWN58" s="150"/>
      <c r="EWO58" s="150"/>
      <c r="EWP58" s="150"/>
      <c r="EWQ58" s="150"/>
      <c r="EWR58" s="150"/>
      <c r="EWS58" s="150"/>
      <c r="EWT58" s="150"/>
      <c r="EWU58" s="150"/>
      <c r="EWV58" s="150"/>
      <c r="EWW58" s="150"/>
      <c r="EWX58" s="150"/>
      <c r="EWY58" s="150"/>
      <c r="EWZ58" s="150"/>
      <c r="EXA58" s="150"/>
      <c r="EXB58" s="150"/>
      <c r="EXC58" s="150"/>
      <c r="EXD58" s="150"/>
      <c r="EXE58" s="150"/>
      <c r="EXF58" s="150"/>
      <c r="EXG58" s="150"/>
      <c r="EXH58" s="150"/>
      <c r="EXI58" s="150"/>
      <c r="EXJ58" s="150"/>
      <c r="EXK58" s="150"/>
      <c r="EXL58" s="150"/>
      <c r="EXM58" s="150"/>
      <c r="EXN58" s="150"/>
      <c r="EXO58" s="150"/>
      <c r="EXP58" s="150"/>
      <c r="EXQ58" s="150"/>
      <c r="EXR58" s="150"/>
      <c r="EXS58" s="150"/>
      <c r="EXT58" s="150"/>
      <c r="EXU58" s="150"/>
      <c r="EXV58" s="150"/>
      <c r="EXW58" s="150"/>
      <c r="EXX58" s="150"/>
      <c r="EXY58" s="150"/>
      <c r="EXZ58" s="150"/>
      <c r="EYA58" s="150"/>
      <c r="EYB58" s="150"/>
      <c r="EYC58" s="150"/>
      <c r="EYD58" s="150"/>
      <c r="EYE58" s="150"/>
      <c r="EYF58" s="150"/>
      <c r="EYG58" s="150"/>
      <c r="EYH58" s="150"/>
      <c r="EYI58" s="150"/>
      <c r="EYJ58" s="150"/>
      <c r="EYK58" s="150"/>
      <c r="EYL58" s="150"/>
      <c r="EYM58" s="150"/>
      <c r="EYN58" s="150"/>
      <c r="EYO58" s="150"/>
      <c r="EYP58" s="150"/>
      <c r="EYQ58" s="150"/>
      <c r="EYR58" s="150"/>
      <c r="EYS58" s="150"/>
      <c r="EYT58" s="150"/>
      <c r="EYU58" s="150"/>
      <c r="EYV58" s="150"/>
      <c r="EYW58" s="150"/>
      <c r="EYX58" s="150"/>
      <c r="EYY58" s="150"/>
      <c r="EYZ58" s="150"/>
      <c r="EZA58" s="150"/>
      <c r="EZB58" s="150"/>
      <c r="EZC58" s="150"/>
      <c r="EZD58" s="150"/>
      <c r="EZE58" s="150"/>
      <c r="EZF58" s="150"/>
      <c r="EZG58" s="150"/>
      <c r="EZH58" s="150"/>
      <c r="EZI58" s="150"/>
      <c r="EZJ58" s="150"/>
      <c r="EZK58" s="150"/>
      <c r="EZL58" s="150"/>
      <c r="EZM58" s="150"/>
      <c r="EZN58" s="150"/>
      <c r="EZO58" s="150"/>
      <c r="EZP58" s="150"/>
      <c r="EZQ58" s="150"/>
      <c r="EZR58" s="150"/>
      <c r="EZS58" s="150"/>
      <c r="EZT58" s="150"/>
      <c r="EZU58" s="150"/>
      <c r="EZV58" s="150"/>
      <c r="EZW58" s="150"/>
      <c r="EZX58" s="150"/>
      <c r="EZY58" s="150"/>
      <c r="EZZ58" s="150"/>
      <c r="FAA58" s="150"/>
      <c r="FAB58" s="150"/>
      <c r="FAC58" s="150"/>
      <c r="FAD58" s="150"/>
      <c r="FAE58" s="150"/>
      <c r="FAF58" s="150"/>
      <c r="FAG58" s="150"/>
      <c r="FAH58" s="150"/>
      <c r="FAI58" s="150"/>
      <c r="FAJ58" s="150"/>
      <c r="FAK58" s="150"/>
      <c r="FAL58" s="150"/>
      <c r="FAM58" s="150"/>
      <c r="FAN58" s="150"/>
      <c r="FAO58" s="150"/>
      <c r="FAP58" s="150"/>
      <c r="FAQ58" s="150"/>
      <c r="FAR58" s="150"/>
      <c r="FAS58" s="150"/>
      <c r="FAT58" s="150"/>
      <c r="FAU58" s="150"/>
      <c r="FAV58" s="150"/>
      <c r="FAW58" s="150"/>
      <c r="FAX58" s="150"/>
      <c r="FAY58" s="150"/>
      <c r="FAZ58" s="150"/>
      <c r="FBA58" s="150"/>
      <c r="FBB58" s="150"/>
      <c r="FBC58" s="150"/>
      <c r="FBD58" s="150"/>
      <c r="FBE58" s="150"/>
      <c r="FBF58" s="150"/>
      <c r="FBG58" s="150"/>
      <c r="FBH58" s="150"/>
      <c r="FBI58" s="150"/>
      <c r="FBJ58" s="150"/>
      <c r="FBK58" s="150"/>
      <c r="FBL58" s="150"/>
      <c r="FBM58" s="150"/>
      <c r="FBN58" s="150"/>
      <c r="FBO58" s="150"/>
      <c r="FBP58" s="150"/>
      <c r="FBQ58" s="150"/>
      <c r="FBR58" s="150"/>
      <c r="FBS58" s="150"/>
      <c r="FBT58" s="150"/>
      <c r="FBU58" s="150"/>
      <c r="FBV58" s="150"/>
      <c r="FBW58" s="150"/>
      <c r="FBX58" s="150"/>
      <c r="FBY58" s="150"/>
      <c r="FBZ58" s="150"/>
      <c r="FCA58" s="150"/>
      <c r="FCB58" s="150"/>
      <c r="FCC58" s="150"/>
      <c r="FCD58" s="150"/>
      <c r="FCE58" s="150"/>
      <c r="FCF58" s="150"/>
      <c r="FCG58" s="150"/>
      <c r="FCH58" s="150"/>
      <c r="FCI58" s="150"/>
      <c r="FCJ58" s="150"/>
      <c r="FCK58" s="150"/>
      <c r="FCL58" s="150"/>
      <c r="FCM58" s="150"/>
      <c r="FCN58" s="150"/>
      <c r="FCO58" s="150"/>
      <c r="FCP58" s="150"/>
      <c r="FCQ58" s="150"/>
      <c r="FCR58" s="150"/>
      <c r="FCS58" s="150"/>
      <c r="FCT58" s="150"/>
      <c r="FCU58" s="150"/>
      <c r="FCV58" s="150"/>
      <c r="FCW58" s="150"/>
      <c r="FCX58" s="150"/>
      <c r="FCY58" s="150"/>
      <c r="FCZ58" s="150"/>
      <c r="FDA58" s="150"/>
      <c r="FDB58" s="150"/>
      <c r="FDC58" s="150"/>
      <c r="FDD58" s="150"/>
      <c r="FDE58" s="150"/>
      <c r="FDF58" s="150"/>
      <c r="FDG58" s="150"/>
      <c r="FDH58" s="150"/>
      <c r="FDI58" s="150"/>
      <c r="FDJ58" s="150"/>
      <c r="FDK58" s="150"/>
      <c r="FDL58" s="150"/>
      <c r="FDM58" s="150"/>
      <c r="FDN58" s="150"/>
      <c r="FDO58" s="150"/>
      <c r="FDP58" s="150"/>
      <c r="FDQ58" s="150"/>
      <c r="FDR58" s="150"/>
      <c r="FDS58" s="150"/>
      <c r="FDT58" s="150"/>
      <c r="FDU58" s="150"/>
      <c r="FDV58" s="150"/>
      <c r="FDW58" s="150"/>
      <c r="FDX58" s="150"/>
      <c r="FDY58" s="150"/>
      <c r="FDZ58" s="150"/>
      <c r="FEA58" s="150"/>
      <c r="FEB58" s="150"/>
      <c r="FEC58" s="150"/>
      <c r="FED58" s="150"/>
      <c r="FEE58" s="150"/>
      <c r="FEF58" s="150"/>
      <c r="FEG58" s="150"/>
      <c r="FEH58" s="150"/>
      <c r="FEI58" s="150"/>
      <c r="FEJ58" s="150"/>
      <c r="FEK58" s="150"/>
      <c r="FEL58" s="150"/>
      <c r="FEM58" s="150"/>
      <c r="FEN58" s="150"/>
      <c r="FEO58" s="150"/>
      <c r="FEP58" s="150"/>
      <c r="FEQ58" s="150"/>
      <c r="FER58" s="150"/>
      <c r="FES58" s="150"/>
      <c r="FET58" s="150"/>
      <c r="FEU58" s="150"/>
      <c r="FEV58" s="150"/>
      <c r="FEW58" s="150"/>
      <c r="FEX58" s="150"/>
      <c r="FEY58" s="150"/>
      <c r="FEZ58" s="150"/>
      <c r="FFA58" s="150"/>
      <c r="FFB58" s="150"/>
      <c r="FFC58" s="150"/>
      <c r="FFD58" s="150"/>
      <c r="FFE58" s="150"/>
      <c r="FFF58" s="150"/>
      <c r="FFG58" s="150"/>
      <c r="FFH58" s="150"/>
      <c r="FFI58" s="150"/>
      <c r="FFJ58" s="150"/>
      <c r="FFK58" s="150"/>
      <c r="FFL58" s="150"/>
      <c r="FFM58" s="150"/>
      <c r="FFN58" s="150"/>
      <c r="FFO58" s="150"/>
      <c r="FFP58" s="150"/>
      <c r="FFQ58" s="150"/>
      <c r="FFR58" s="150"/>
      <c r="FFS58" s="150"/>
      <c r="FFT58" s="150"/>
      <c r="FFU58" s="150"/>
      <c r="FFV58" s="150"/>
      <c r="FFW58" s="150"/>
      <c r="FFX58" s="150"/>
      <c r="FFY58" s="150"/>
      <c r="FFZ58" s="150"/>
      <c r="FGA58" s="150"/>
      <c r="FGB58" s="150"/>
      <c r="FGC58" s="150"/>
      <c r="FGD58" s="150"/>
      <c r="FGE58" s="150"/>
      <c r="FGF58" s="150"/>
      <c r="FGG58" s="150"/>
      <c r="FGH58" s="150"/>
      <c r="FGI58" s="150"/>
      <c r="FGJ58" s="150"/>
      <c r="FGK58" s="150"/>
      <c r="FGL58" s="150"/>
      <c r="FGM58" s="150"/>
      <c r="FGN58" s="150"/>
      <c r="FGO58" s="150"/>
      <c r="FGP58" s="150"/>
      <c r="FGQ58" s="150"/>
      <c r="FGR58" s="150"/>
      <c r="FGS58" s="150"/>
      <c r="FGT58" s="150"/>
      <c r="FGU58" s="150"/>
      <c r="FGV58" s="150"/>
      <c r="FGW58" s="150"/>
      <c r="FGX58" s="150"/>
      <c r="FGY58" s="150"/>
      <c r="FGZ58" s="150"/>
      <c r="FHA58" s="150"/>
      <c r="FHB58" s="150"/>
      <c r="FHC58" s="150"/>
      <c r="FHD58" s="150"/>
      <c r="FHE58" s="150"/>
      <c r="FHF58" s="150"/>
      <c r="FHG58" s="150"/>
      <c r="FHH58" s="150"/>
      <c r="FHI58" s="150"/>
      <c r="FHJ58" s="150"/>
      <c r="FHK58" s="150"/>
      <c r="FHL58" s="150"/>
      <c r="FHM58" s="150"/>
      <c r="FHN58" s="150"/>
      <c r="FHO58" s="150"/>
      <c r="FHP58" s="150"/>
      <c r="FHQ58" s="150"/>
      <c r="FHR58" s="150"/>
      <c r="FHS58" s="150"/>
      <c r="FHT58" s="150"/>
      <c r="FHU58" s="150"/>
      <c r="FHV58" s="150"/>
      <c r="FHW58" s="150"/>
      <c r="FHX58" s="150"/>
      <c r="FHY58" s="150"/>
      <c r="FHZ58" s="150"/>
      <c r="FIA58" s="150"/>
      <c r="FIB58" s="150"/>
      <c r="FIC58" s="150"/>
      <c r="FID58" s="150"/>
      <c r="FIE58" s="150"/>
      <c r="FIF58" s="150"/>
      <c r="FIG58" s="150"/>
      <c r="FIH58" s="150"/>
      <c r="FII58" s="150"/>
      <c r="FIJ58" s="150"/>
      <c r="FIK58" s="150"/>
      <c r="FIL58" s="150"/>
      <c r="FIM58" s="150"/>
      <c r="FIN58" s="150"/>
      <c r="FIO58" s="150"/>
      <c r="FIP58" s="150"/>
      <c r="FIQ58" s="150"/>
      <c r="FIR58" s="150"/>
      <c r="FIS58" s="150"/>
      <c r="FIT58" s="150"/>
      <c r="FIU58" s="150"/>
      <c r="FIV58" s="150"/>
      <c r="FIW58" s="150"/>
      <c r="FIX58" s="150"/>
      <c r="FIY58" s="150"/>
      <c r="FIZ58" s="150"/>
      <c r="FJA58" s="150"/>
      <c r="FJB58" s="150"/>
      <c r="FJC58" s="150"/>
      <c r="FJD58" s="150"/>
      <c r="FJE58" s="150"/>
      <c r="FJF58" s="150"/>
      <c r="FJG58" s="150"/>
      <c r="FJH58" s="150"/>
      <c r="FJI58" s="150"/>
      <c r="FJJ58" s="150"/>
      <c r="FJK58" s="150"/>
      <c r="FJL58" s="150"/>
      <c r="FJM58" s="150"/>
      <c r="FJN58" s="150"/>
      <c r="FJO58" s="150"/>
      <c r="FJP58" s="150"/>
      <c r="FJQ58" s="150"/>
      <c r="FJR58" s="150"/>
      <c r="FJS58" s="150"/>
      <c r="FJT58" s="150"/>
      <c r="FJU58" s="150"/>
      <c r="FJV58" s="150"/>
      <c r="FJW58" s="150"/>
      <c r="FJX58" s="150"/>
      <c r="FJY58" s="150"/>
      <c r="FJZ58" s="150"/>
      <c r="FKA58" s="150"/>
      <c r="FKB58" s="150"/>
      <c r="FKC58" s="150"/>
      <c r="FKD58" s="150"/>
      <c r="FKE58" s="150"/>
      <c r="FKF58" s="150"/>
      <c r="FKG58" s="150"/>
      <c r="FKH58" s="150"/>
      <c r="FKI58" s="150"/>
      <c r="FKJ58" s="150"/>
      <c r="FKK58" s="150"/>
      <c r="FKL58" s="150"/>
      <c r="FKM58" s="150"/>
      <c r="FKN58" s="150"/>
      <c r="FKO58" s="150"/>
      <c r="FKP58" s="150"/>
      <c r="FKQ58" s="150"/>
      <c r="FKR58" s="150"/>
      <c r="FKS58" s="150"/>
      <c r="FKT58" s="150"/>
      <c r="FKU58" s="150"/>
      <c r="FKV58" s="150"/>
      <c r="FKW58" s="150"/>
      <c r="FKX58" s="150"/>
      <c r="FKY58" s="150"/>
      <c r="FKZ58" s="150"/>
      <c r="FLA58" s="150"/>
      <c r="FLB58" s="150"/>
      <c r="FLC58" s="150"/>
      <c r="FLD58" s="150"/>
      <c r="FLE58" s="150"/>
      <c r="FLF58" s="150"/>
      <c r="FLG58" s="150"/>
      <c r="FLH58" s="150"/>
      <c r="FLI58" s="150"/>
      <c r="FLJ58" s="150"/>
      <c r="FLK58" s="150"/>
      <c r="FLL58" s="150"/>
      <c r="FLM58" s="150"/>
      <c r="FLN58" s="150"/>
      <c r="FLO58" s="150"/>
      <c r="FLP58" s="150"/>
      <c r="FLQ58" s="150"/>
      <c r="FLR58" s="150"/>
      <c r="FLS58" s="150"/>
      <c r="FLT58" s="150"/>
      <c r="FLU58" s="150"/>
      <c r="FLV58" s="150"/>
      <c r="FLW58" s="150"/>
      <c r="FLX58" s="150"/>
      <c r="FLY58" s="150"/>
      <c r="FLZ58" s="150"/>
      <c r="FMA58" s="150"/>
      <c r="FMB58" s="150"/>
      <c r="FMC58" s="150"/>
      <c r="FMD58" s="150"/>
      <c r="FME58" s="150"/>
      <c r="FMF58" s="150"/>
      <c r="FMG58" s="150"/>
      <c r="FMH58" s="150"/>
      <c r="FMI58" s="150"/>
      <c r="FMJ58" s="150"/>
      <c r="FMK58" s="150"/>
      <c r="FML58" s="150"/>
      <c r="FMM58" s="150"/>
      <c r="FMN58" s="150"/>
      <c r="FMO58" s="150"/>
      <c r="FMP58" s="150"/>
      <c r="FMQ58" s="150"/>
      <c r="FMR58" s="150"/>
      <c r="FMS58" s="150"/>
      <c r="FMT58" s="150"/>
      <c r="FMU58" s="150"/>
      <c r="FMV58" s="150"/>
      <c r="FMW58" s="150"/>
      <c r="FMX58" s="150"/>
      <c r="FMY58" s="150"/>
      <c r="FMZ58" s="150"/>
      <c r="FNA58" s="150"/>
      <c r="FNB58" s="150"/>
      <c r="FNC58" s="150"/>
      <c r="FND58" s="150"/>
      <c r="FNE58" s="150"/>
      <c r="FNF58" s="150"/>
      <c r="FNG58" s="150"/>
      <c r="FNH58" s="150"/>
      <c r="FNI58" s="150"/>
      <c r="FNJ58" s="150"/>
      <c r="FNK58" s="150"/>
      <c r="FNL58" s="150"/>
      <c r="FNM58" s="150"/>
      <c r="FNN58" s="150"/>
      <c r="FNO58" s="150"/>
      <c r="FNP58" s="150"/>
      <c r="FNQ58" s="150"/>
      <c r="FNR58" s="150"/>
      <c r="FNS58" s="150"/>
      <c r="FNT58" s="150"/>
      <c r="FNU58" s="150"/>
      <c r="FNV58" s="150"/>
      <c r="FNW58" s="150"/>
      <c r="FNX58" s="150"/>
      <c r="FNY58" s="150"/>
      <c r="FNZ58" s="150"/>
      <c r="FOA58" s="150"/>
      <c r="FOB58" s="150"/>
      <c r="FOC58" s="150"/>
      <c r="FOD58" s="150"/>
      <c r="FOE58" s="150"/>
      <c r="FOF58" s="150"/>
      <c r="FOG58" s="150"/>
      <c r="FOH58" s="150"/>
      <c r="FOI58" s="150"/>
      <c r="FOJ58" s="150"/>
      <c r="FOK58" s="150"/>
      <c r="FOL58" s="150"/>
      <c r="FOM58" s="150"/>
      <c r="FON58" s="150"/>
      <c r="FOO58" s="150"/>
      <c r="FOP58" s="150"/>
      <c r="FOQ58" s="150"/>
      <c r="FOR58" s="150"/>
      <c r="FOS58" s="150"/>
      <c r="FOT58" s="150"/>
      <c r="FOU58" s="150"/>
      <c r="FOV58" s="150"/>
      <c r="FOW58" s="150"/>
      <c r="FOX58" s="150"/>
      <c r="FOY58" s="150"/>
      <c r="FOZ58" s="150"/>
      <c r="FPA58" s="150"/>
      <c r="FPB58" s="150"/>
      <c r="FPC58" s="150"/>
      <c r="FPD58" s="150"/>
      <c r="FPE58" s="150"/>
      <c r="FPF58" s="150"/>
      <c r="FPG58" s="150"/>
      <c r="FPH58" s="150"/>
      <c r="FPI58" s="150"/>
      <c r="FPJ58" s="150"/>
      <c r="FPK58" s="150"/>
      <c r="FPL58" s="150"/>
      <c r="FPM58" s="150"/>
      <c r="FPN58" s="150"/>
      <c r="FPO58" s="150"/>
      <c r="FPP58" s="150"/>
      <c r="FPQ58" s="150"/>
      <c r="FPR58" s="150"/>
      <c r="FPS58" s="150"/>
      <c r="FPT58" s="150"/>
      <c r="FPU58" s="150"/>
      <c r="FPV58" s="150"/>
      <c r="FPW58" s="150"/>
      <c r="FPX58" s="150"/>
      <c r="FPY58" s="150"/>
      <c r="FPZ58" s="150"/>
      <c r="FQA58" s="150"/>
      <c r="FQB58" s="150"/>
      <c r="FQC58" s="150"/>
      <c r="FQD58" s="150"/>
      <c r="FQE58" s="150"/>
      <c r="FQF58" s="150"/>
      <c r="FQG58" s="150"/>
      <c r="FQH58" s="150"/>
      <c r="FQI58" s="150"/>
      <c r="FQJ58" s="150"/>
      <c r="FQK58" s="150"/>
      <c r="FQL58" s="150"/>
      <c r="FQM58" s="150"/>
      <c r="FQN58" s="150"/>
      <c r="FQO58" s="150"/>
      <c r="FQP58" s="150"/>
      <c r="FQQ58" s="150"/>
      <c r="FQR58" s="150"/>
      <c r="FQS58" s="150"/>
      <c r="FQT58" s="150"/>
      <c r="FQU58" s="150"/>
      <c r="FQV58" s="150"/>
      <c r="FQW58" s="150"/>
      <c r="FQX58" s="150"/>
      <c r="FQY58" s="150"/>
      <c r="FQZ58" s="150"/>
      <c r="FRA58" s="150"/>
      <c r="FRB58" s="150"/>
      <c r="FRC58" s="150"/>
      <c r="FRD58" s="150"/>
      <c r="FRE58" s="150"/>
      <c r="FRF58" s="150"/>
      <c r="FRG58" s="150"/>
      <c r="FRH58" s="150"/>
      <c r="FRI58" s="150"/>
      <c r="FRJ58" s="150"/>
      <c r="FRK58" s="150"/>
      <c r="FRL58" s="150"/>
      <c r="FRM58" s="150"/>
      <c r="FRN58" s="150"/>
      <c r="FRO58" s="150"/>
      <c r="FRP58" s="150"/>
      <c r="FRQ58" s="150"/>
      <c r="FRR58" s="150"/>
      <c r="FRS58" s="150"/>
      <c r="FRT58" s="150"/>
      <c r="FRU58" s="150"/>
      <c r="FRV58" s="150"/>
      <c r="FRW58" s="150"/>
      <c r="FRX58" s="150"/>
      <c r="FRY58" s="150"/>
      <c r="FRZ58" s="150"/>
      <c r="FSA58" s="150"/>
      <c r="FSB58" s="150"/>
      <c r="FSC58" s="150"/>
      <c r="FSD58" s="150"/>
      <c r="FSE58" s="150"/>
      <c r="FSF58" s="150"/>
      <c r="FSG58" s="150"/>
      <c r="FSH58" s="150"/>
      <c r="FSI58" s="150"/>
      <c r="FSJ58" s="150"/>
      <c r="FSK58" s="150"/>
      <c r="FSL58" s="150"/>
      <c r="FSM58" s="150"/>
      <c r="FSN58" s="150"/>
      <c r="FSO58" s="150"/>
      <c r="FSP58" s="150"/>
      <c r="FSQ58" s="150"/>
      <c r="FSR58" s="150"/>
      <c r="FSS58" s="150"/>
      <c r="FST58" s="150"/>
      <c r="FSU58" s="150"/>
      <c r="FSV58" s="150"/>
      <c r="FSW58" s="150"/>
      <c r="FSX58" s="150"/>
      <c r="FSY58" s="150"/>
      <c r="FSZ58" s="150"/>
      <c r="FTA58" s="150"/>
      <c r="FTB58" s="150"/>
      <c r="FTC58" s="150"/>
      <c r="FTD58" s="150"/>
      <c r="FTE58" s="150"/>
      <c r="FTF58" s="150"/>
      <c r="FTG58" s="150"/>
      <c r="FTH58" s="150"/>
      <c r="FTI58" s="150"/>
      <c r="FTJ58" s="150"/>
      <c r="FTK58" s="150"/>
      <c r="FTL58" s="150"/>
      <c r="FTM58" s="150"/>
      <c r="FTN58" s="150"/>
      <c r="FTO58" s="150"/>
      <c r="FTP58" s="150"/>
      <c r="FTQ58" s="150"/>
      <c r="FTR58" s="150"/>
      <c r="FTS58" s="150"/>
      <c r="FTT58" s="150"/>
      <c r="FTU58" s="150"/>
      <c r="FTV58" s="150"/>
      <c r="FTW58" s="150"/>
      <c r="FTX58" s="150"/>
      <c r="FTY58" s="150"/>
      <c r="FTZ58" s="150"/>
      <c r="FUA58" s="150"/>
      <c r="FUB58" s="150"/>
      <c r="FUC58" s="150"/>
      <c r="FUD58" s="150"/>
      <c r="FUE58" s="150"/>
      <c r="FUF58" s="150"/>
      <c r="FUG58" s="150"/>
      <c r="FUH58" s="150"/>
      <c r="FUI58" s="150"/>
      <c r="FUJ58" s="150"/>
      <c r="FUK58" s="150"/>
      <c r="FUL58" s="150"/>
      <c r="FUM58" s="150"/>
      <c r="FUN58" s="150"/>
      <c r="FUO58" s="150"/>
      <c r="FUP58" s="150"/>
      <c r="FUQ58" s="150"/>
      <c r="FUR58" s="150"/>
      <c r="FUS58" s="150"/>
      <c r="FUT58" s="150"/>
      <c r="FUU58" s="150"/>
      <c r="FUV58" s="150"/>
      <c r="FUW58" s="150"/>
      <c r="FUX58" s="150"/>
      <c r="FUY58" s="150"/>
      <c r="FUZ58" s="150"/>
      <c r="FVA58" s="150"/>
      <c r="FVB58" s="150"/>
      <c r="FVC58" s="150"/>
      <c r="FVD58" s="150"/>
      <c r="FVE58" s="150"/>
      <c r="FVF58" s="150"/>
      <c r="FVG58" s="150"/>
      <c r="FVH58" s="150"/>
      <c r="FVI58" s="150"/>
      <c r="FVJ58" s="150"/>
      <c r="FVK58" s="150"/>
      <c r="FVL58" s="150"/>
      <c r="FVM58" s="150"/>
      <c r="FVN58" s="150"/>
      <c r="FVO58" s="150"/>
      <c r="FVP58" s="150"/>
      <c r="FVQ58" s="150"/>
      <c r="FVR58" s="150"/>
      <c r="FVS58" s="150"/>
      <c r="FVT58" s="150"/>
      <c r="FVU58" s="150"/>
      <c r="FVV58" s="150"/>
      <c r="FVW58" s="150"/>
      <c r="FVX58" s="150"/>
      <c r="FVY58" s="150"/>
      <c r="FVZ58" s="150"/>
      <c r="FWA58" s="150"/>
      <c r="FWB58" s="150"/>
      <c r="FWC58" s="150"/>
      <c r="FWD58" s="150"/>
      <c r="FWE58" s="150"/>
      <c r="FWF58" s="150"/>
      <c r="FWG58" s="150"/>
      <c r="FWH58" s="150"/>
      <c r="FWI58" s="150"/>
      <c r="FWJ58" s="150"/>
      <c r="FWK58" s="150"/>
      <c r="FWL58" s="150"/>
      <c r="FWM58" s="150"/>
      <c r="FWN58" s="150"/>
      <c r="FWO58" s="150"/>
      <c r="FWP58" s="150"/>
      <c r="FWQ58" s="150"/>
      <c r="FWR58" s="150"/>
      <c r="FWS58" s="150"/>
      <c r="FWT58" s="150"/>
      <c r="FWU58" s="150"/>
      <c r="FWV58" s="150"/>
      <c r="FWW58" s="150"/>
      <c r="FWX58" s="150"/>
      <c r="FWY58" s="150"/>
      <c r="FWZ58" s="150"/>
      <c r="FXA58" s="150"/>
      <c r="FXB58" s="150"/>
      <c r="FXC58" s="150"/>
      <c r="FXD58" s="150"/>
      <c r="FXE58" s="150"/>
      <c r="FXF58" s="150"/>
      <c r="FXG58" s="150"/>
      <c r="FXH58" s="150"/>
      <c r="FXI58" s="150"/>
      <c r="FXJ58" s="150"/>
      <c r="FXK58" s="150"/>
      <c r="FXL58" s="150"/>
      <c r="FXM58" s="150"/>
      <c r="FXN58" s="150"/>
      <c r="FXO58" s="150"/>
      <c r="FXP58" s="150"/>
      <c r="FXQ58" s="150"/>
      <c r="FXR58" s="150"/>
      <c r="FXS58" s="150"/>
      <c r="FXT58" s="150"/>
      <c r="FXU58" s="150"/>
      <c r="FXV58" s="150"/>
      <c r="FXW58" s="150"/>
      <c r="FXX58" s="150"/>
      <c r="FXY58" s="150"/>
      <c r="FXZ58" s="150"/>
      <c r="FYA58" s="150"/>
      <c r="FYB58" s="150"/>
      <c r="FYC58" s="150"/>
      <c r="FYD58" s="150"/>
      <c r="FYE58" s="150"/>
      <c r="FYF58" s="150"/>
      <c r="FYG58" s="150"/>
      <c r="FYH58" s="150"/>
      <c r="FYI58" s="150"/>
      <c r="FYJ58" s="150"/>
      <c r="FYK58" s="150"/>
      <c r="FYL58" s="150"/>
      <c r="FYM58" s="150"/>
      <c r="FYN58" s="150"/>
      <c r="FYO58" s="150"/>
      <c r="FYP58" s="150"/>
      <c r="FYQ58" s="150"/>
      <c r="FYR58" s="150"/>
      <c r="FYS58" s="150"/>
      <c r="FYT58" s="150"/>
      <c r="FYU58" s="150"/>
      <c r="FYV58" s="150"/>
      <c r="FYW58" s="150"/>
      <c r="FYX58" s="150"/>
      <c r="FYY58" s="150"/>
      <c r="FYZ58" s="150"/>
      <c r="FZA58" s="150"/>
      <c r="FZB58" s="150"/>
      <c r="FZC58" s="150"/>
      <c r="FZD58" s="150"/>
      <c r="FZE58" s="150"/>
      <c r="FZF58" s="150"/>
      <c r="FZG58" s="150"/>
      <c r="FZH58" s="150"/>
      <c r="FZI58" s="150"/>
      <c r="FZJ58" s="150"/>
      <c r="FZK58" s="150"/>
      <c r="FZL58" s="150"/>
      <c r="FZM58" s="150"/>
      <c r="FZN58" s="150"/>
      <c r="FZO58" s="150"/>
      <c r="FZP58" s="150"/>
      <c r="FZQ58" s="150"/>
      <c r="FZR58" s="150"/>
      <c r="FZS58" s="150"/>
      <c r="FZT58" s="150"/>
      <c r="FZU58" s="150"/>
      <c r="FZV58" s="150"/>
      <c r="FZW58" s="150"/>
      <c r="FZX58" s="150"/>
      <c r="FZY58" s="150"/>
      <c r="FZZ58" s="150"/>
      <c r="GAA58" s="150"/>
      <c r="GAB58" s="150"/>
      <c r="GAC58" s="150"/>
      <c r="GAD58" s="150"/>
      <c r="GAE58" s="150"/>
      <c r="GAF58" s="150"/>
      <c r="GAG58" s="150"/>
      <c r="GAH58" s="150"/>
      <c r="GAI58" s="150"/>
      <c r="GAJ58" s="150"/>
      <c r="GAK58" s="150"/>
      <c r="GAL58" s="150"/>
      <c r="GAM58" s="150"/>
      <c r="GAN58" s="150"/>
      <c r="GAO58" s="150"/>
      <c r="GAP58" s="150"/>
      <c r="GAQ58" s="150"/>
      <c r="GAR58" s="150"/>
      <c r="GAS58" s="150"/>
      <c r="GAT58" s="150"/>
      <c r="GAU58" s="150"/>
      <c r="GAV58" s="150"/>
      <c r="GAW58" s="150"/>
      <c r="GAX58" s="150"/>
      <c r="GAY58" s="150"/>
      <c r="GAZ58" s="150"/>
      <c r="GBA58" s="150"/>
      <c r="GBB58" s="150"/>
      <c r="GBC58" s="150"/>
      <c r="GBD58" s="150"/>
      <c r="GBE58" s="150"/>
      <c r="GBF58" s="150"/>
      <c r="GBG58" s="150"/>
      <c r="GBH58" s="150"/>
      <c r="GBI58" s="150"/>
      <c r="GBJ58" s="150"/>
      <c r="GBK58" s="150"/>
      <c r="GBL58" s="150"/>
      <c r="GBM58" s="150"/>
      <c r="GBN58" s="150"/>
      <c r="GBO58" s="150"/>
      <c r="GBP58" s="150"/>
      <c r="GBQ58" s="150"/>
      <c r="GBR58" s="150"/>
      <c r="GBS58" s="150"/>
      <c r="GBT58" s="150"/>
      <c r="GBU58" s="150"/>
      <c r="GBV58" s="150"/>
      <c r="GBW58" s="150"/>
      <c r="GBX58" s="150"/>
      <c r="GBY58" s="150"/>
      <c r="GBZ58" s="150"/>
      <c r="GCA58" s="150"/>
      <c r="GCB58" s="150"/>
      <c r="GCC58" s="150"/>
      <c r="GCD58" s="150"/>
      <c r="GCE58" s="150"/>
      <c r="GCF58" s="150"/>
      <c r="GCG58" s="150"/>
      <c r="GCH58" s="150"/>
      <c r="GCI58" s="150"/>
      <c r="GCJ58" s="150"/>
      <c r="GCK58" s="150"/>
      <c r="GCL58" s="150"/>
      <c r="GCM58" s="150"/>
      <c r="GCN58" s="150"/>
      <c r="GCO58" s="150"/>
      <c r="GCP58" s="150"/>
      <c r="GCQ58" s="150"/>
      <c r="GCR58" s="150"/>
      <c r="GCS58" s="150"/>
      <c r="GCT58" s="150"/>
      <c r="GCU58" s="150"/>
      <c r="GCV58" s="150"/>
      <c r="GCW58" s="150"/>
      <c r="GCX58" s="150"/>
      <c r="GCY58" s="150"/>
      <c r="GCZ58" s="150"/>
      <c r="GDA58" s="150"/>
      <c r="GDB58" s="150"/>
      <c r="GDC58" s="150"/>
      <c r="GDD58" s="150"/>
      <c r="GDE58" s="150"/>
      <c r="GDF58" s="150"/>
      <c r="GDG58" s="150"/>
      <c r="GDH58" s="150"/>
      <c r="GDI58" s="150"/>
      <c r="GDJ58" s="150"/>
      <c r="GDK58" s="150"/>
      <c r="GDL58" s="150"/>
      <c r="GDM58" s="150"/>
      <c r="GDN58" s="150"/>
      <c r="GDO58" s="150"/>
      <c r="GDP58" s="150"/>
      <c r="GDQ58" s="150"/>
      <c r="GDR58" s="150"/>
      <c r="GDS58" s="150"/>
      <c r="GDT58" s="150"/>
      <c r="GDU58" s="150"/>
      <c r="GDV58" s="150"/>
      <c r="GDW58" s="150"/>
      <c r="GDX58" s="150"/>
      <c r="GDY58" s="150"/>
      <c r="GDZ58" s="150"/>
      <c r="GEA58" s="150"/>
      <c r="GEB58" s="150"/>
      <c r="GEC58" s="150"/>
      <c r="GED58" s="150"/>
      <c r="GEE58" s="150"/>
      <c r="GEF58" s="150"/>
      <c r="GEG58" s="150"/>
      <c r="GEH58" s="150"/>
      <c r="GEI58" s="150"/>
      <c r="GEJ58" s="150"/>
      <c r="GEK58" s="150"/>
      <c r="GEL58" s="150"/>
      <c r="GEM58" s="150"/>
      <c r="GEN58" s="150"/>
      <c r="GEO58" s="150"/>
      <c r="GEP58" s="150"/>
      <c r="GEQ58" s="150"/>
      <c r="GER58" s="150"/>
      <c r="GES58" s="150"/>
      <c r="GET58" s="150"/>
      <c r="GEU58" s="150"/>
      <c r="GEV58" s="150"/>
      <c r="GEW58" s="150"/>
      <c r="GEX58" s="150"/>
      <c r="GEY58" s="150"/>
      <c r="GEZ58" s="150"/>
      <c r="GFA58" s="150"/>
      <c r="GFB58" s="150"/>
      <c r="GFC58" s="150"/>
      <c r="GFD58" s="150"/>
      <c r="GFE58" s="150"/>
      <c r="GFF58" s="150"/>
      <c r="GFG58" s="150"/>
      <c r="GFH58" s="150"/>
      <c r="GFI58" s="150"/>
      <c r="GFJ58" s="150"/>
      <c r="GFK58" s="150"/>
      <c r="GFL58" s="150"/>
      <c r="GFM58" s="150"/>
      <c r="GFN58" s="150"/>
      <c r="GFO58" s="150"/>
      <c r="GFP58" s="150"/>
      <c r="GFQ58" s="150"/>
      <c r="GFR58" s="150"/>
      <c r="GFS58" s="150"/>
      <c r="GFT58" s="150"/>
      <c r="GFU58" s="150"/>
      <c r="GFV58" s="150"/>
      <c r="GFW58" s="150"/>
      <c r="GFX58" s="150"/>
      <c r="GFY58" s="150"/>
      <c r="GFZ58" s="150"/>
      <c r="GGA58" s="150"/>
      <c r="GGB58" s="150"/>
      <c r="GGC58" s="150"/>
      <c r="GGD58" s="150"/>
      <c r="GGE58" s="150"/>
      <c r="GGF58" s="150"/>
      <c r="GGG58" s="150"/>
      <c r="GGH58" s="150"/>
      <c r="GGI58" s="150"/>
      <c r="GGJ58" s="150"/>
      <c r="GGK58" s="150"/>
      <c r="GGL58" s="150"/>
      <c r="GGM58" s="150"/>
      <c r="GGN58" s="150"/>
      <c r="GGO58" s="150"/>
      <c r="GGP58" s="150"/>
      <c r="GGQ58" s="150"/>
      <c r="GGR58" s="150"/>
      <c r="GGS58" s="150"/>
      <c r="GGT58" s="150"/>
      <c r="GGU58" s="150"/>
      <c r="GGV58" s="150"/>
      <c r="GGW58" s="150"/>
      <c r="GGX58" s="150"/>
      <c r="GGY58" s="150"/>
      <c r="GGZ58" s="150"/>
      <c r="GHA58" s="150"/>
      <c r="GHB58" s="150"/>
      <c r="GHC58" s="150"/>
      <c r="GHD58" s="150"/>
      <c r="GHE58" s="150"/>
      <c r="GHF58" s="150"/>
      <c r="GHG58" s="150"/>
      <c r="GHH58" s="150"/>
      <c r="GHI58" s="150"/>
      <c r="GHJ58" s="150"/>
      <c r="GHK58" s="150"/>
      <c r="GHL58" s="150"/>
      <c r="GHM58" s="150"/>
      <c r="GHN58" s="150"/>
      <c r="GHO58" s="150"/>
      <c r="GHP58" s="150"/>
      <c r="GHQ58" s="150"/>
      <c r="GHR58" s="150"/>
      <c r="GHS58" s="150"/>
      <c r="GHT58" s="150"/>
      <c r="GHU58" s="150"/>
      <c r="GHV58" s="150"/>
      <c r="GHW58" s="150"/>
      <c r="GHX58" s="150"/>
      <c r="GHY58" s="150"/>
      <c r="GHZ58" s="150"/>
      <c r="GIA58" s="150"/>
      <c r="GIB58" s="150"/>
      <c r="GIC58" s="150"/>
      <c r="GID58" s="150"/>
      <c r="GIE58" s="150"/>
      <c r="GIF58" s="150"/>
      <c r="GIG58" s="150"/>
      <c r="GIH58" s="150"/>
      <c r="GII58" s="150"/>
      <c r="GIJ58" s="150"/>
      <c r="GIK58" s="150"/>
      <c r="GIL58" s="150"/>
      <c r="GIM58" s="150"/>
      <c r="GIN58" s="150"/>
      <c r="GIO58" s="150"/>
      <c r="GIP58" s="150"/>
      <c r="GIQ58" s="150"/>
      <c r="GIR58" s="150"/>
      <c r="GIS58" s="150"/>
      <c r="GIT58" s="150"/>
      <c r="GIU58" s="150"/>
      <c r="GIV58" s="150"/>
      <c r="GIW58" s="150"/>
      <c r="GIX58" s="150"/>
      <c r="GIY58" s="150"/>
      <c r="GIZ58" s="150"/>
      <c r="GJA58" s="150"/>
      <c r="GJB58" s="150"/>
      <c r="GJC58" s="150"/>
      <c r="GJD58" s="150"/>
      <c r="GJE58" s="150"/>
      <c r="GJF58" s="150"/>
      <c r="GJG58" s="150"/>
      <c r="GJH58" s="150"/>
      <c r="GJI58" s="150"/>
      <c r="GJJ58" s="150"/>
      <c r="GJK58" s="150"/>
      <c r="GJL58" s="150"/>
      <c r="GJM58" s="150"/>
      <c r="GJN58" s="150"/>
      <c r="GJO58" s="150"/>
      <c r="GJP58" s="150"/>
      <c r="GJQ58" s="150"/>
      <c r="GJR58" s="150"/>
      <c r="GJS58" s="150"/>
      <c r="GJT58" s="150"/>
      <c r="GJU58" s="150"/>
      <c r="GJV58" s="150"/>
      <c r="GJW58" s="150"/>
      <c r="GJX58" s="150"/>
      <c r="GJY58" s="150"/>
      <c r="GJZ58" s="150"/>
      <c r="GKA58" s="150"/>
      <c r="GKB58" s="150"/>
      <c r="GKC58" s="150"/>
      <c r="GKD58" s="150"/>
      <c r="GKE58" s="150"/>
      <c r="GKF58" s="150"/>
      <c r="GKG58" s="150"/>
      <c r="GKH58" s="150"/>
      <c r="GKI58" s="150"/>
      <c r="GKJ58" s="150"/>
      <c r="GKK58" s="150"/>
      <c r="GKL58" s="150"/>
      <c r="GKM58" s="150"/>
      <c r="GKN58" s="150"/>
      <c r="GKO58" s="150"/>
      <c r="GKP58" s="150"/>
      <c r="GKQ58" s="150"/>
      <c r="GKR58" s="150"/>
      <c r="GKS58" s="150"/>
      <c r="GKT58" s="150"/>
      <c r="GKU58" s="150"/>
      <c r="GKV58" s="150"/>
      <c r="GKW58" s="150"/>
      <c r="GKX58" s="150"/>
      <c r="GKY58" s="150"/>
      <c r="GKZ58" s="150"/>
      <c r="GLA58" s="150"/>
      <c r="GLB58" s="150"/>
      <c r="GLC58" s="150"/>
      <c r="GLD58" s="150"/>
      <c r="GLE58" s="150"/>
      <c r="GLF58" s="150"/>
      <c r="GLG58" s="150"/>
      <c r="GLH58" s="150"/>
      <c r="GLI58" s="150"/>
      <c r="GLJ58" s="150"/>
      <c r="GLK58" s="150"/>
      <c r="GLL58" s="150"/>
      <c r="GLM58" s="150"/>
      <c r="GLN58" s="150"/>
      <c r="GLO58" s="150"/>
      <c r="GLP58" s="150"/>
      <c r="GLQ58" s="150"/>
      <c r="GLR58" s="150"/>
      <c r="GLS58" s="150"/>
      <c r="GLT58" s="150"/>
      <c r="GLU58" s="150"/>
      <c r="GLV58" s="150"/>
      <c r="GLW58" s="150"/>
      <c r="GLX58" s="150"/>
      <c r="GLY58" s="150"/>
      <c r="GLZ58" s="150"/>
      <c r="GMA58" s="150"/>
      <c r="GMB58" s="150"/>
      <c r="GMC58" s="150"/>
      <c r="GMD58" s="150"/>
      <c r="GME58" s="150"/>
      <c r="GMF58" s="150"/>
      <c r="GMG58" s="150"/>
      <c r="GMH58" s="150"/>
      <c r="GMI58" s="150"/>
      <c r="GMJ58" s="150"/>
      <c r="GMK58" s="150"/>
      <c r="GML58" s="150"/>
      <c r="GMM58" s="150"/>
      <c r="GMN58" s="150"/>
      <c r="GMO58" s="150"/>
      <c r="GMP58" s="150"/>
      <c r="GMQ58" s="150"/>
      <c r="GMR58" s="150"/>
      <c r="GMS58" s="150"/>
      <c r="GMT58" s="150"/>
      <c r="GMU58" s="150"/>
      <c r="GMV58" s="150"/>
      <c r="GMW58" s="150"/>
      <c r="GMX58" s="150"/>
      <c r="GMY58" s="150"/>
      <c r="GMZ58" s="150"/>
      <c r="GNA58" s="150"/>
      <c r="GNB58" s="150"/>
      <c r="GNC58" s="150"/>
      <c r="GND58" s="150"/>
      <c r="GNE58" s="150"/>
      <c r="GNF58" s="150"/>
      <c r="GNG58" s="150"/>
      <c r="GNH58" s="150"/>
      <c r="GNI58" s="150"/>
      <c r="GNJ58" s="150"/>
      <c r="GNK58" s="150"/>
      <c r="GNL58" s="150"/>
      <c r="GNM58" s="150"/>
      <c r="GNN58" s="150"/>
      <c r="GNO58" s="150"/>
      <c r="GNP58" s="150"/>
      <c r="GNQ58" s="150"/>
      <c r="GNR58" s="150"/>
      <c r="GNS58" s="150"/>
      <c r="GNT58" s="150"/>
      <c r="GNU58" s="150"/>
      <c r="GNV58" s="150"/>
      <c r="GNW58" s="150"/>
      <c r="GNX58" s="150"/>
      <c r="GNY58" s="150"/>
      <c r="GNZ58" s="150"/>
      <c r="GOA58" s="150"/>
      <c r="GOB58" s="150"/>
      <c r="GOC58" s="150"/>
      <c r="GOD58" s="150"/>
      <c r="GOE58" s="150"/>
      <c r="GOF58" s="150"/>
      <c r="GOG58" s="150"/>
      <c r="GOH58" s="150"/>
      <c r="GOI58" s="150"/>
      <c r="GOJ58" s="150"/>
      <c r="GOK58" s="150"/>
      <c r="GOL58" s="150"/>
      <c r="GOM58" s="150"/>
      <c r="GON58" s="150"/>
      <c r="GOO58" s="150"/>
      <c r="GOP58" s="150"/>
      <c r="GOQ58" s="150"/>
      <c r="GOR58" s="150"/>
      <c r="GOS58" s="150"/>
      <c r="GOT58" s="150"/>
      <c r="GOU58" s="150"/>
      <c r="GOV58" s="150"/>
      <c r="GOW58" s="150"/>
      <c r="GOX58" s="150"/>
      <c r="GOY58" s="150"/>
      <c r="GOZ58" s="150"/>
      <c r="GPA58" s="150"/>
      <c r="GPB58" s="150"/>
      <c r="GPC58" s="150"/>
      <c r="GPD58" s="150"/>
      <c r="GPE58" s="150"/>
      <c r="GPF58" s="150"/>
      <c r="GPG58" s="150"/>
      <c r="GPH58" s="150"/>
      <c r="GPI58" s="150"/>
      <c r="GPJ58" s="150"/>
      <c r="GPK58" s="150"/>
      <c r="GPL58" s="150"/>
      <c r="GPM58" s="150"/>
      <c r="GPN58" s="150"/>
      <c r="GPO58" s="150"/>
      <c r="GPP58" s="150"/>
      <c r="GPQ58" s="150"/>
      <c r="GPR58" s="150"/>
      <c r="GPS58" s="150"/>
      <c r="GPT58" s="150"/>
      <c r="GPU58" s="150"/>
      <c r="GPV58" s="150"/>
      <c r="GPW58" s="150"/>
      <c r="GPX58" s="150"/>
      <c r="GPY58" s="150"/>
      <c r="GPZ58" s="150"/>
      <c r="GQA58" s="150"/>
      <c r="GQB58" s="150"/>
      <c r="GQC58" s="150"/>
      <c r="GQD58" s="150"/>
      <c r="GQE58" s="150"/>
      <c r="GQF58" s="150"/>
      <c r="GQG58" s="150"/>
      <c r="GQH58" s="150"/>
      <c r="GQI58" s="150"/>
      <c r="GQJ58" s="150"/>
      <c r="GQK58" s="150"/>
      <c r="GQL58" s="150"/>
      <c r="GQM58" s="150"/>
      <c r="GQN58" s="150"/>
      <c r="GQO58" s="150"/>
      <c r="GQP58" s="150"/>
      <c r="GQQ58" s="150"/>
      <c r="GQR58" s="150"/>
      <c r="GQS58" s="150"/>
      <c r="GQT58" s="150"/>
      <c r="GQU58" s="150"/>
      <c r="GQV58" s="150"/>
      <c r="GQW58" s="150"/>
      <c r="GQX58" s="150"/>
      <c r="GQY58" s="150"/>
      <c r="GQZ58" s="150"/>
      <c r="GRA58" s="150"/>
      <c r="GRB58" s="150"/>
      <c r="GRC58" s="150"/>
      <c r="GRD58" s="150"/>
      <c r="GRE58" s="150"/>
      <c r="GRF58" s="150"/>
      <c r="GRG58" s="150"/>
      <c r="GRH58" s="150"/>
      <c r="GRI58" s="150"/>
      <c r="GRJ58" s="150"/>
      <c r="GRK58" s="150"/>
      <c r="GRL58" s="150"/>
      <c r="GRM58" s="150"/>
      <c r="GRN58" s="150"/>
      <c r="GRO58" s="150"/>
      <c r="GRP58" s="150"/>
      <c r="GRQ58" s="150"/>
      <c r="GRR58" s="150"/>
      <c r="GRS58" s="150"/>
      <c r="GRT58" s="150"/>
      <c r="GRU58" s="150"/>
      <c r="GRV58" s="150"/>
      <c r="GRW58" s="150"/>
      <c r="GRX58" s="150"/>
      <c r="GRY58" s="150"/>
      <c r="GRZ58" s="150"/>
      <c r="GSA58" s="150"/>
      <c r="GSB58" s="150"/>
      <c r="GSC58" s="150"/>
      <c r="GSD58" s="150"/>
      <c r="GSE58" s="150"/>
      <c r="GSF58" s="150"/>
      <c r="GSG58" s="150"/>
      <c r="GSH58" s="150"/>
      <c r="GSI58" s="150"/>
      <c r="GSJ58" s="150"/>
      <c r="GSK58" s="150"/>
      <c r="GSL58" s="150"/>
      <c r="GSM58" s="150"/>
      <c r="GSN58" s="150"/>
      <c r="GSO58" s="150"/>
      <c r="GSP58" s="150"/>
      <c r="GSQ58" s="150"/>
      <c r="GSR58" s="150"/>
      <c r="GSS58" s="150"/>
      <c r="GST58" s="150"/>
      <c r="GSU58" s="150"/>
      <c r="GSV58" s="150"/>
      <c r="GSW58" s="150"/>
      <c r="GSX58" s="150"/>
      <c r="GSY58" s="150"/>
      <c r="GSZ58" s="150"/>
      <c r="GTA58" s="150"/>
      <c r="GTB58" s="150"/>
      <c r="GTC58" s="150"/>
      <c r="GTD58" s="150"/>
      <c r="GTE58" s="150"/>
      <c r="GTF58" s="150"/>
      <c r="GTG58" s="150"/>
      <c r="GTH58" s="150"/>
      <c r="GTI58" s="150"/>
      <c r="GTJ58" s="150"/>
      <c r="GTK58" s="150"/>
      <c r="GTL58" s="150"/>
      <c r="GTM58" s="150"/>
      <c r="GTN58" s="150"/>
      <c r="GTO58" s="150"/>
      <c r="GTP58" s="150"/>
      <c r="GTQ58" s="150"/>
      <c r="GTR58" s="150"/>
      <c r="GTS58" s="150"/>
      <c r="GTT58" s="150"/>
      <c r="GTU58" s="150"/>
      <c r="GTV58" s="150"/>
      <c r="GTW58" s="150"/>
      <c r="GTX58" s="150"/>
      <c r="GTY58" s="150"/>
      <c r="GTZ58" s="150"/>
      <c r="GUA58" s="150"/>
      <c r="GUB58" s="150"/>
      <c r="GUC58" s="150"/>
      <c r="GUD58" s="150"/>
      <c r="GUE58" s="150"/>
      <c r="GUF58" s="150"/>
      <c r="GUG58" s="150"/>
      <c r="GUH58" s="150"/>
      <c r="GUI58" s="150"/>
      <c r="GUJ58" s="150"/>
      <c r="GUK58" s="150"/>
      <c r="GUL58" s="150"/>
      <c r="GUM58" s="150"/>
      <c r="GUN58" s="150"/>
      <c r="GUO58" s="150"/>
      <c r="GUP58" s="150"/>
      <c r="GUQ58" s="150"/>
      <c r="GUR58" s="150"/>
      <c r="GUS58" s="150"/>
      <c r="GUT58" s="150"/>
      <c r="GUU58" s="150"/>
      <c r="GUV58" s="150"/>
      <c r="GUW58" s="150"/>
      <c r="GUX58" s="150"/>
      <c r="GUY58" s="150"/>
      <c r="GUZ58" s="150"/>
      <c r="GVA58" s="150"/>
      <c r="GVB58" s="150"/>
      <c r="GVC58" s="150"/>
      <c r="GVD58" s="150"/>
      <c r="GVE58" s="150"/>
      <c r="GVF58" s="150"/>
      <c r="GVG58" s="150"/>
      <c r="GVH58" s="150"/>
      <c r="GVI58" s="150"/>
      <c r="GVJ58" s="150"/>
      <c r="GVK58" s="150"/>
      <c r="GVL58" s="150"/>
      <c r="GVM58" s="150"/>
      <c r="GVN58" s="150"/>
      <c r="GVO58" s="150"/>
      <c r="GVP58" s="150"/>
      <c r="GVQ58" s="150"/>
      <c r="GVR58" s="150"/>
      <c r="GVS58" s="150"/>
      <c r="GVT58" s="150"/>
      <c r="GVU58" s="150"/>
      <c r="GVV58" s="150"/>
      <c r="GVW58" s="150"/>
      <c r="GVX58" s="150"/>
      <c r="GVY58" s="150"/>
      <c r="GVZ58" s="150"/>
      <c r="GWA58" s="150"/>
      <c r="GWB58" s="150"/>
      <c r="GWC58" s="150"/>
      <c r="GWD58" s="150"/>
      <c r="GWE58" s="150"/>
      <c r="GWF58" s="150"/>
      <c r="GWG58" s="150"/>
      <c r="GWH58" s="150"/>
      <c r="GWI58" s="150"/>
      <c r="GWJ58" s="150"/>
      <c r="GWK58" s="150"/>
      <c r="GWL58" s="150"/>
      <c r="GWM58" s="150"/>
      <c r="GWN58" s="150"/>
      <c r="GWO58" s="150"/>
      <c r="GWP58" s="150"/>
      <c r="GWQ58" s="150"/>
      <c r="GWR58" s="150"/>
      <c r="GWS58" s="150"/>
      <c r="GWT58" s="150"/>
      <c r="GWU58" s="150"/>
      <c r="GWV58" s="150"/>
      <c r="GWW58" s="150"/>
      <c r="GWX58" s="150"/>
      <c r="GWY58" s="150"/>
      <c r="GWZ58" s="150"/>
      <c r="GXA58" s="150"/>
      <c r="GXB58" s="150"/>
      <c r="GXC58" s="150"/>
      <c r="GXD58" s="150"/>
      <c r="GXE58" s="150"/>
      <c r="GXF58" s="150"/>
      <c r="GXG58" s="150"/>
      <c r="GXH58" s="150"/>
      <c r="GXI58" s="150"/>
      <c r="GXJ58" s="150"/>
      <c r="GXK58" s="150"/>
      <c r="GXL58" s="150"/>
      <c r="GXM58" s="150"/>
      <c r="GXN58" s="150"/>
      <c r="GXO58" s="150"/>
      <c r="GXP58" s="150"/>
      <c r="GXQ58" s="150"/>
      <c r="GXR58" s="150"/>
      <c r="GXS58" s="150"/>
      <c r="GXT58" s="150"/>
      <c r="GXU58" s="150"/>
      <c r="GXV58" s="150"/>
      <c r="GXW58" s="150"/>
      <c r="GXX58" s="150"/>
      <c r="GXY58" s="150"/>
      <c r="GXZ58" s="150"/>
      <c r="GYA58" s="150"/>
      <c r="GYB58" s="150"/>
      <c r="GYC58" s="150"/>
      <c r="GYD58" s="150"/>
      <c r="GYE58" s="150"/>
      <c r="GYF58" s="150"/>
      <c r="GYG58" s="150"/>
      <c r="GYH58" s="150"/>
      <c r="GYI58" s="150"/>
      <c r="GYJ58" s="150"/>
      <c r="GYK58" s="150"/>
      <c r="GYL58" s="150"/>
      <c r="GYM58" s="150"/>
      <c r="GYN58" s="150"/>
      <c r="GYO58" s="150"/>
      <c r="GYP58" s="150"/>
      <c r="GYQ58" s="150"/>
      <c r="GYR58" s="150"/>
      <c r="GYS58" s="150"/>
      <c r="GYT58" s="150"/>
      <c r="GYU58" s="150"/>
      <c r="GYV58" s="150"/>
      <c r="GYW58" s="150"/>
      <c r="GYX58" s="150"/>
      <c r="GYY58" s="150"/>
      <c r="GYZ58" s="150"/>
      <c r="GZA58" s="150"/>
      <c r="GZB58" s="150"/>
      <c r="GZC58" s="150"/>
      <c r="GZD58" s="150"/>
      <c r="GZE58" s="150"/>
      <c r="GZF58" s="150"/>
      <c r="GZG58" s="150"/>
      <c r="GZH58" s="150"/>
      <c r="GZI58" s="150"/>
      <c r="GZJ58" s="150"/>
      <c r="GZK58" s="150"/>
      <c r="GZL58" s="150"/>
      <c r="GZM58" s="150"/>
      <c r="GZN58" s="150"/>
      <c r="GZO58" s="150"/>
      <c r="GZP58" s="150"/>
      <c r="GZQ58" s="150"/>
      <c r="GZR58" s="150"/>
      <c r="GZS58" s="150"/>
      <c r="GZT58" s="150"/>
      <c r="GZU58" s="150"/>
      <c r="GZV58" s="150"/>
      <c r="GZW58" s="150"/>
      <c r="GZX58" s="150"/>
      <c r="GZY58" s="150"/>
      <c r="GZZ58" s="150"/>
      <c r="HAA58" s="150"/>
      <c r="HAB58" s="150"/>
      <c r="HAC58" s="150"/>
      <c r="HAD58" s="150"/>
      <c r="HAE58" s="150"/>
      <c r="HAF58" s="150"/>
      <c r="HAG58" s="150"/>
      <c r="HAH58" s="150"/>
      <c r="HAI58" s="150"/>
      <c r="HAJ58" s="150"/>
      <c r="HAK58" s="150"/>
      <c r="HAL58" s="150"/>
      <c r="HAM58" s="150"/>
      <c r="HAN58" s="150"/>
      <c r="HAO58" s="150"/>
      <c r="HAP58" s="150"/>
      <c r="HAQ58" s="150"/>
      <c r="HAR58" s="150"/>
      <c r="HAS58" s="150"/>
      <c r="HAT58" s="150"/>
      <c r="HAU58" s="150"/>
      <c r="HAV58" s="150"/>
      <c r="HAW58" s="150"/>
      <c r="HAX58" s="150"/>
      <c r="HAY58" s="150"/>
      <c r="HAZ58" s="150"/>
      <c r="HBA58" s="150"/>
      <c r="HBB58" s="150"/>
      <c r="HBC58" s="150"/>
      <c r="HBD58" s="150"/>
      <c r="HBE58" s="150"/>
      <c r="HBF58" s="150"/>
      <c r="HBG58" s="150"/>
      <c r="HBH58" s="150"/>
      <c r="HBI58" s="150"/>
      <c r="HBJ58" s="150"/>
      <c r="HBK58" s="150"/>
      <c r="HBL58" s="150"/>
      <c r="HBM58" s="150"/>
      <c r="HBN58" s="150"/>
      <c r="HBO58" s="150"/>
      <c r="HBP58" s="150"/>
      <c r="HBQ58" s="150"/>
      <c r="HBR58" s="150"/>
      <c r="HBS58" s="150"/>
      <c r="HBT58" s="150"/>
      <c r="HBU58" s="150"/>
      <c r="HBV58" s="150"/>
      <c r="HBW58" s="150"/>
      <c r="HBX58" s="150"/>
      <c r="HBY58" s="150"/>
      <c r="HBZ58" s="150"/>
      <c r="HCA58" s="150"/>
      <c r="HCB58" s="150"/>
      <c r="HCC58" s="150"/>
      <c r="HCD58" s="150"/>
      <c r="HCE58" s="150"/>
      <c r="HCF58" s="150"/>
      <c r="HCG58" s="150"/>
      <c r="HCH58" s="150"/>
      <c r="HCI58" s="150"/>
      <c r="HCJ58" s="150"/>
      <c r="HCK58" s="150"/>
      <c r="HCL58" s="150"/>
      <c r="HCM58" s="150"/>
      <c r="HCN58" s="150"/>
      <c r="HCO58" s="150"/>
      <c r="HCP58" s="150"/>
      <c r="HCQ58" s="150"/>
      <c r="HCR58" s="150"/>
      <c r="HCS58" s="150"/>
      <c r="HCT58" s="150"/>
      <c r="HCU58" s="150"/>
      <c r="HCV58" s="150"/>
      <c r="HCW58" s="150"/>
      <c r="HCX58" s="150"/>
      <c r="HCY58" s="150"/>
      <c r="HCZ58" s="150"/>
      <c r="HDA58" s="150"/>
      <c r="HDB58" s="150"/>
      <c r="HDC58" s="150"/>
      <c r="HDD58" s="150"/>
      <c r="HDE58" s="150"/>
      <c r="HDF58" s="150"/>
      <c r="HDG58" s="150"/>
      <c r="HDH58" s="150"/>
      <c r="HDI58" s="150"/>
      <c r="HDJ58" s="150"/>
      <c r="HDK58" s="150"/>
      <c r="HDL58" s="150"/>
      <c r="HDM58" s="150"/>
      <c r="HDN58" s="150"/>
      <c r="HDO58" s="150"/>
      <c r="HDP58" s="150"/>
      <c r="HDQ58" s="150"/>
      <c r="HDR58" s="150"/>
      <c r="HDS58" s="150"/>
      <c r="HDT58" s="150"/>
      <c r="HDU58" s="150"/>
      <c r="HDV58" s="150"/>
      <c r="HDW58" s="150"/>
      <c r="HDX58" s="150"/>
      <c r="HDY58" s="150"/>
      <c r="HDZ58" s="150"/>
      <c r="HEA58" s="150"/>
      <c r="HEB58" s="150"/>
      <c r="HEC58" s="150"/>
      <c r="HED58" s="150"/>
      <c r="HEE58" s="150"/>
      <c r="HEF58" s="150"/>
      <c r="HEG58" s="150"/>
      <c r="HEH58" s="150"/>
      <c r="HEI58" s="150"/>
      <c r="HEJ58" s="150"/>
      <c r="HEK58" s="150"/>
      <c r="HEL58" s="150"/>
      <c r="HEM58" s="150"/>
      <c r="HEN58" s="150"/>
      <c r="HEO58" s="150"/>
      <c r="HEP58" s="150"/>
      <c r="HEQ58" s="150"/>
      <c r="HER58" s="150"/>
      <c r="HES58" s="150"/>
      <c r="HET58" s="150"/>
      <c r="HEU58" s="150"/>
      <c r="HEV58" s="150"/>
      <c r="HEW58" s="150"/>
      <c r="HEX58" s="150"/>
      <c r="HEY58" s="150"/>
      <c r="HEZ58" s="150"/>
      <c r="HFA58" s="150"/>
      <c r="HFB58" s="150"/>
      <c r="HFC58" s="150"/>
      <c r="HFD58" s="150"/>
      <c r="HFE58" s="150"/>
      <c r="HFF58" s="150"/>
      <c r="HFG58" s="150"/>
      <c r="HFH58" s="150"/>
      <c r="HFI58" s="150"/>
      <c r="HFJ58" s="150"/>
      <c r="HFK58" s="150"/>
      <c r="HFL58" s="150"/>
      <c r="HFM58" s="150"/>
      <c r="HFN58" s="150"/>
      <c r="HFO58" s="150"/>
      <c r="HFP58" s="150"/>
      <c r="HFQ58" s="150"/>
      <c r="HFR58" s="150"/>
      <c r="HFS58" s="150"/>
      <c r="HFT58" s="150"/>
      <c r="HFU58" s="150"/>
      <c r="HFV58" s="150"/>
      <c r="HFW58" s="150"/>
      <c r="HFX58" s="150"/>
      <c r="HFY58" s="150"/>
      <c r="HFZ58" s="150"/>
      <c r="HGA58" s="150"/>
      <c r="HGB58" s="150"/>
      <c r="HGC58" s="150"/>
      <c r="HGD58" s="150"/>
      <c r="HGE58" s="150"/>
      <c r="HGF58" s="150"/>
      <c r="HGG58" s="150"/>
      <c r="HGH58" s="150"/>
      <c r="HGI58" s="150"/>
      <c r="HGJ58" s="150"/>
      <c r="HGK58" s="150"/>
      <c r="HGL58" s="150"/>
      <c r="HGM58" s="150"/>
      <c r="HGN58" s="150"/>
      <c r="HGO58" s="150"/>
      <c r="HGP58" s="150"/>
      <c r="HGQ58" s="150"/>
      <c r="HGR58" s="150"/>
      <c r="HGS58" s="150"/>
      <c r="HGT58" s="150"/>
      <c r="HGU58" s="150"/>
      <c r="HGV58" s="150"/>
      <c r="HGW58" s="150"/>
      <c r="HGX58" s="150"/>
      <c r="HGY58" s="150"/>
      <c r="HGZ58" s="150"/>
      <c r="HHA58" s="150"/>
      <c r="HHB58" s="150"/>
      <c r="HHC58" s="150"/>
      <c r="HHD58" s="150"/>
      <c r="HHE58" s="150"/>
      <c r="HHF58" s="150"/>
      <c r="HHG58" s="150"/>
      <c r="HHH58" s="150"/>
      <c r="HHI58" s="150"/>
      <c r="HHJ58" s="150"/>
      <c r="HHK58" s="150"/>
      <c r="HHL58" s="150"/>
      <c r="HHM58" s="150"/>
      <c r="HHN58" s="150"/>
      <c r="HHO58" s="150"/>
      <c r="HHP58" s="150"/>
      <c r="HHQ58" s="150"/>
      <c r="HHR58" s="150"/>
      <c r="HHS58" s="150"/>
      <c r="HHT58" s="150"/>
      <c r="HHU58" s="150"/>
      <c r="HHV58" s="150"/>
      <c r="HHW58" s="150"/>
      <c r="HHX58" s="150"/>
      <c r="HHY58" s="150"/>
      <c r="HHZ58" s="150"/>
      <c r="HIA58" s="150"/>
      <c r="HIB58" s="150"/>
      <c r="HIC58" s="150"/>
      <c r="HID58" s="150"/>
      <c r="HIE58" s="150"/>
      <c r="HIF58" s="150"/>
      <c r="HIG58" s="150"/>
      <c r="HIH58" s="150"/>
      <c r="HII58" s="150"/>
      <c r="HIJ58" s="150"/>
      <c r="HIK58" s="150"/>
      <c r="HIL58" s="150"/>
      <c r="HIM58" s="150"/>
      <c r="HIN58" s="150"/>
      <c r="HIO58" s="150"/>
      <c r="HIP58" s="150"/>
      <c r="HIQ58" s="150"/>
      <c r="HIR58" s="150"/>
      <c r="HIS58" s="150"/>
      <c r="HIT58" s="150"/>
      <c r="HIU58" s="150"/>
      <c r="HIV58" s="150"/>
      <c r="HIW58" s="150"/>
      <c r="HIX58" s="150"/>
      <c r="HIY58" s="150"/>
      <c r="HIZ58" s="150"/>
      <c r="HJA58" s="150"/>
      <c r="HJB58" s="150"/>
      <c r="HJC58" s="150"/>
      <c r="HJD58" s="150"/>
      <c r="HJE58" s="150"/>
      <c r="HJF58" s="150"/>
      <c r="HJG58" s="150"/>
      <c r="HJH58" s="150"/>
      <c r="HJI58" s="150"/>
      <c r="HJJ58" s="150"/>
      <c r="HJK58" s="150"/>
      <c r="HJL58" s="150"/>
      <c r="HJM58" s="150"/>
      <c r="HJN58" s="150"/>
      <c r="HJO58" s="150"/>
      <c r="HJP58" s="150"/>
      <c r="HJQ58" s="150"/>
      <c r="HJR58" s="150"/>
      <c r="HJS58" s="150"/>
      <c r="HJT58" s="150"/>
      <c r="HJU58" s="150"/>
      <c r="HJV58" s="150"/>
      <c r="HJW58" s="150"/>
      <c r="HJX58" s="150"/>
      <c r="HJY58" s="150"/>
      <c r="HJZ58" s="150"/>
      <c r="HKA58" s="150"/>
      <c r="HKB58" s="150"/>
      <c r="HKC58" s="150"/>
      <c r="HKD58" s="150"/>
      <c r="HKE58" s="150"/>
      <c r="HKF58" s="150"/>
      <c r="HKG58" s="150"/>
      <c r="HKH58" s="150"/>
      <c r="HKI58" s="150"/>
      <c r="HKJ58" s="150"/>
      <c r="HKK58" s="150"/>
      <c r="HKL58" s="150"/>
      <c r="HKM58" s="150"/>
      <c r="HKN58" s="150"/>
      <c r="HKO58" s="150"/>
      <c r="HKP58" s="150"/>
      <c r="HKQ58" s="150"/>
      <c r="HKR58" s="150"/>
      <c r="HKS58" s="150"/>
      <c r="HKT58" s="150"/>
      <c r="HKU58" s="150"/>
      <c r="HKV58" s="150"/>
      <c r="HKW58" s="150"/>
      <c r="HKX58" s="150"/>
      <c r="HKY58" s="150"/>
      <c r="HKZ58" s="150"/>
      <c r="HLA58" s="150"/>
      <c r="HLB58" s="150"/>
      <c r="HLC58" s="150"/>
      <c r="HLD58" s="150"/>
      <c r="HLE58" s="150"/>
      <c r="HLF58" s="150"/>
      <c r="HLG58" s="150"/>
      <c r="HLH58" s="150"/>
      <c r="HLI58" s="150"/>
      <c r="HLJ58" s="150"/>
      <c r="HLK58" s="150"/>
      <c r="HLL58" s="150"/>
      <c r="HLM58" s="150"/>
      <c r="HLN58" s="150"/>
      <c r="HLO58" s="150"/>
      <c r="HLP58" s="150"/>
      <c r="HLQ58" s="150"/>
      <c r="HLR58" s="150"/>
      <c r="HLS58" s="150"/>
      <c r="HLT58" s="150"/>
      <c r="HLU58" s="150"/>
      <c r="HLV58" s="150"/>
      <c r="HLW58" s="150"/>
      <c r="HLX58" s="150"/>
      <c r="HLY58" s="150"/>
      <c r="HLZ58" s="150"/>
      <c r="HMA58" s="150"/>
      <c r="HMB58" s="150"/>
      <c r="HMC58" s="150"/>
      <c r="HMD58" s="150"/>
      <c r="HME58" s="150"/>
      <c r="HMF58" s="150"/>
      <c r="HMG58" s="150"/>
      <c r="HMH58" s="150"/>
      <c r="HMI58" s="150"/>
      <c r="HMJ58" s="150"/>
      <c r="HMK58" s="150"/>
      <c r="HML58" s="150"/>
      <c r="HMM58" s="150"/>
      <c r="HMN58" s="150"/>
      <c r="HMO58" s="150"/>
      <c r="HMP58" s="150"/>
      <c r="HMQ58" s="150"/>
      <c r="HMR58" s="150"/>
      <c r="HMS58" s="150"/>
      <c r="HMT58" s="150"/>
      <c r="HMU58" s="150"/>
      <c r="HMV58" s="150"/>
      <c r="HMW58" s="150"/>
      <c r="HMX58" s="150"/>
      <c r="HMY58" s="150"/>
      <c r="HMZ58" s="150"/>
      <c r="HNA58" s="150"/>
      <c r="HNB58" s="150"/>
      <c r="HNC58" s="150"/>
      <c r="HND58" s="150"/>
      <c r="HNE58" s="150"/>
      <c r="HNF58" s="150"/>
      <c r="HNG58" s="150"/>
      <c r="HNH58" s="150"/>
      <c r="HNI58" s="150"/>
      <c r="HNJ58" s="150"/>
      <c r="HNK58" s="150"/>
      <c r="HNL58" s="150"/>
      <c r="HNM58" s="150"/>
      <c r="HNN58" s="150"/>
      <c r="HNO58" s="150"/>
      <c r="HNP58" s="150"/>
      <c r="HNQ58" s="150"/>
      <c r="HNR58" s="150"/>
      <c r="HNS58" s="150"/>
      <c r="HNT58" s="150"/>
      <c r="HNU58" s="150"/>
      <c r="HNV58" s="150"/>
      <c r="HNW58" s="150"/>
      <c r="HNX58" s="150"/>
      <c r="HNY58" s="150"/>
      <c r="HNZ58" s="150"/>
      <c r="HOA58" s="150"/>
      <c r="HOB58" s="150"/>
      <c r="HOC58" s="150"/>
      <c r="HOD58" s="150"/>
      <c r="HOE58" s="150"/>
      <c r="HOF58" s="150"/>
      <c r="HOG58" s="150"/>
      <c r="HOH58" s="150"/>
      <c r="HOI58" s="150"/>
      <c r="HOJ58" s="150"/>
      <c r="HOK58" s="150"/>
      <c r="HOL58" s="150"/>
      <c r="HOM58" s="150"/>
      <c r="HON58" s="150"/>
      <c r="HOO58" s="150"/>
      <c r="HOP58" s="150"/>
      <c r="HOQ58" s="150"/>
      <c r="HOR58" s="150"/>
      <c r="HOS58" s="150"/>
      <c r="HOT58" s="150"/>
      <c r="HOU58" s="150"/>
      <c r="HOV58" s="150"/>
      <c r="HOW58" s="150"/>
      <c r="HOX58" s="150"/>
      <c r="HOY58" s="150"/>
      <c r="HOZ58" s="150"/>
      <c r="HPA58" s="150"/>
      <c r="HPB58" s="150"/>
      <c r="HPC58" s="150"/>
      <c r="HPD58" s="150"/>
      <c r="HPE58" s="150"/>
      <c r="HPF58" s="150"/>
      <c r="HPG58" s="150"/>
      <c r="HPH58" s="150"/>
      <c r="HPI58" s="150"/>
      <c r="HPJ58" s="150"/>
      <c r="HPK58" s="150"/>
      <c r="HPL58" s="150"/>
      <c r="HPM58" s="150"/>
      <c r="HPN58" s="150"/>
      <c r="HPO58" s="150"/>
      <c r="HPP58" s="150"/>
      <c r="HPQ58" s="150"/>
      <c r="HPR58" s="150"/>
      <c r="HPS58" s="150"/>
      <c r="HPT58" s="150"/>
      <c r="HPU58" s="150"/>
      <c r="HPV58" s="150"/>
      <c r="HPW58" s="150"/>
      <c r="HPX58" s="150"/>
      <c r="HPY58" s="150"/>
      <c r="HPZ58" s="150"/>
      <c r="HQA58" s="150"/>
      <c r="HQB58" s="150"/>
      <c r="HQC58" s="150"/>
      <c r="HQD58" s="150"/>
      <c r="HQE58" s="150"/>
      <c r="HQF58" s="150"/>
      <c r="HQG58" s="150"/>
      <c r="HQH58" s="150"/>
      <c r="HQI58" s="150"/>
      <c r="HQJ58" s="150"/>
      <c r="HQK58" s="150"/>
      <c r="HQL58" s="150"/>
      <c r="HQM58" s="150"/>
      <c r="HQN58" s="150"/>
      <c r="HQO58" s="150"/>
      <c r="HQP58" s="150"/>
      <c r="HQQ58" s="150"/>
      <c r="HQR58" s="150"/>
      <c r="HQS58" s="150"/>
      <c r="HQT58" s="150"/>
      <c r="HQU58" s="150"/>
      <c r="HQV58" s="150"/>
      <c r="HQW58" s="150"/>
      <c r="HQX58" s="150"/>
      <c r="HQY58" s="150"/>
      <c r="HQZ58" s="150"/>
      <c r="HRA58" s="150"/>
      <c r="HRB58" s="150"/>
      <c r="HRC58" s="150"/>
      <c r="HRD58" s="150"/>
      <c r="HRE58" s="150"/>
      <c r="HRF58" s="150"/>
      <c r="HRG58" s="150"/>
      <c r="HRH58" s="150"/>
      <c r="HRI58" s="150"/>
      <c r="HRJ58" s="150"/>
      <c r="HRK58" s="150"/>
      <c r="HRL58" s="150"/>
      <c r="HRM58" s="150"/>
      <c r="HRN58" s="150"/>
      <c r="HRO58" s="150"/>
      <c r="HRP58" s="150"/>
      <c r="HRQ58" s="150"/>
      <c r="HRR58" s="150"/>
      <c r="HRS58" s="150"/>
      <c r="HRT58" s="150"/>
      <c r="HRU58" s="150"/>
      <c r="HRV58" s="150"/>
      <c r="HRW58" s="150"/>
      <c r="HRX58" s="150"/>
      <c r="HRY58" s="150"/>
      <c r="HRZ58" s="150"/>
      <c r="HSA58" s="150"/>
      <c r="HSB58" s="150"/>
      <c r="HSC58" s="150"/>
      <c r="HSD58" s="150"/>
      <c r="HSE58" s="150"/>
      <c r="HSF58" s="150"/>
      <c r="HSG58" s="150"/>
      <c r="HSH58" s="150"/>
      <c r="HSI58" s="150"/>
      <c r="HSJ58" s="150"/>
      <c r="HSK58" s="150"/>
      <c r="HSL58" s="150"/>
      <c r="HSM58" s="150"/>
      <c r="HSN58" s="150"/>
      <c r="HSO58" s="150"/>
      <c r="HSP58" s="150"/>
      <c r="HSQ58" s="150"/>
      <c r="HSR58" s="150"/>
      <c r="HSS58" s="150"/>
      <c r="HST58" s="150"/>
      <c r="HSU58" s="150"/>
      <c r="HSV58" s="150"/>
      <c r="HSW58" s="150"/>
      <c r="HSX58" s="150"/>
      <c r="HSY58" s="150"/>
      <c r="HSZ58" s="150"/>
      <c r="HTA58" s="150"/>
      <c r="HTB58" s="150"/>
      <c r="HTC58" s="150"/>
      <c r="HTD58" s="150"/>
      <c r="HTE58" s="150"/>
      <c r="HTF58" s="150"/>
      <c r="HTG58" s="150"/>
      <c r="HTH58" s="150"/>
      <c r="HTI58" s="150"/>
      <c r="HTJ58" s="150"/>
      <c r="HTK58" s="150"/>
      <c r="HTL58" s="150"/>
      <c r="HTM58" s="150"/>
      <c r="HTN58" s="150"/>
      <c r="HTO58" s="150"/>
      <c r="HTP58" s="150"/>
      <c r="HTQ58" s="150"/>
      <c r="HTR58" s="150"/>
      <c r="HTS58" s="150"/>
      <c r="HTT58" s="150"/>
      <c r="HTU58" s="150"/>
      <c r="HTV58" s="150"/>
      <c r="HTW58" s="150"/>
      <c r="HTX58" s="150"/>
      <c r="HTY58" s="150"/>
      <c r="HTZ58" s="150"/>
      <c r="HUA58" s="150"/>
      <c r="HUB58" s="150"/>
      <c r="HUC58" s="150"/>
      <c r="HUD58" s="150"/>
      <c r="HUE58" s="150"/>
      <c r="HUF58" s="150"/>
      <c r="HUG58" s="150"/>
      <c r="HUH58" s="150"/>
      <c r="HUI58" s="150"/>
      <c r="HUJ58" s="150"/>
      <c r="HUK58" s="150"/>
      <c r="HUL58" s="150"/>
      <c r="HUM58" s="150"/>
      <c r="HUN58" s="150"/>
      <c r="HUO58" s="150"/>
      <c r="HUP58" s="150"/>
      <c r="HUQ58" s="150"/>
      <c r="HUR58" s="150"/>
      <c r="HUS58" s="150"/>
      <c r="HUT58" s="150"/>
      <c r="HUU58" s="150"/>
      <c r="HUV58" s="150"/>
      <c r="HUW58" s="150"/>
      <c r="HUX58" s="150"/>
      <c r="HUY58" s="150"/>
      <c r="HUZ58" s="150"/>
      <c r="HVA58" s="150"/>
      <c r="HVB58" s="150"/>
      <c r="HVC58" s="150"/>
      <c r="HVD58" s="150"/>
      <c r="HVE58" s="150"/>
      <c r="HVF58" s="150"/>
      <c r="HVG58" s="150"/>
      <c r="HVH58" s="150"/>
      <c r="HVI58" s="150"/>
      <c r="HVJ58" s="150"/>
      <c r="HVK58" s="150"/>
      <c r="HVL58" s="150"/>
      <c r="HVM58" s="150"/>
      <c r="HVN58" s="150"/>
      <c r="HVO58" s="150"/>
      <c r="HVP58" s="150"/>
      <c r="HVQ58" s="150"/>
      <c r="HVR58" s="150"/>
      <c r="HVS58" s="150"/>
      <c r="HVT58" s="150"/>
      <c r="HVU58" s="150"/>
      <c r="HVV58" s="150"/>
      <c r="HVW58" s="150"/>
      <c r="HVX58" s="150"/>
      <c r="HVY58" s="150"/>
      <c r="HVZ58" s="150"/>
      <c r="HWA58" s="150"/>
      <c r="HWB58" s="150"/>
      <c r="HWC58" s="150"/>
      <c r="HWD58" s="150"/>
      <c r="HWE58" s="150"/>
      <c r="HWF58" s="150"/>
      <c r="HWG58" s="150"/>
      <c r="HWH58" s="150"/>
      <c r="HWI58" s="150"/>
      <c r="HWJ58" s="150"/>
      <c r="HWK58" s="150"/>
      <c r="HWL58" s="150"/>
      <c r="HWM58" s="150"/>
      <c r="HWN58" s="150"/>
      <c r="HWO58" s="150"/>
      <c r="HWP58" s="150"/>
      <c r="HWQ58" s="150"/>
      <c r="HWR58" s="150"/>
      <c r="HWS58" s="150"/>
      <c r="HWT58" s="150"/>
      <c r="HWU58" s="150"/>
      <c r="HWV58" s="150"/>
      <c r="HWW58" s="150"/>
      <c r="HWX58" s="150"/>
      <c r="HWY58" s="150"/>
      <c r="HWZ58" s="150"/>
      <c r="HXA58" s="150"/>
      <c r="HXB58" s="150"/>
      <c r="HXC58" s="150"/>
      <c r="HXD58" s="150"/>
      <c r="HXE58" s="150"/>
      <c r="HXF58" s="150"/>
      <c r="HXG58" s="150"/>
      <c r="HXH58" s="150"/>
      <c r="HXI58" s="150"/>
      <c r="HXJ58" s="150"/>
      <c r="HXK58" s="150"/>
      <c r="HXL58" s="150"/>
      <c r="HXM58" s="150"/>
      <c r="HXN58" s="150"/>
      <c r="HXO58" s="150"/>
      <c r="HXP58" s="150"/>
      <c r="HXQ58" s="150"/>
      <c r="HXR58" s="150"/>
      <c r="HXS58" s="150"/>
      <c r="HXT58" s="150"/>
      <c r="HXU58" s="150"/>
      <c r="HXV58" s="150"/>
      <c r="HXW58" s="150"/>
      <c r="HXX58" s="150"/>
      <c r="HXY58" s="150"/>
      <c r="HXZ58" s="150"/>
      <c r="HYA58" s="150"/>
      <c r="HYB58" s="150"/>
      <c r="HYC58" s="150"/>
      <c r="HYD58" s="150"/>
      <c r="HYE58" s="150"/>
      <c r="HYF58" s="150"/>
      <c r="HYG58" s="150"/>
      <c r="HYH58" s="150"/>
      <c r="HYI58" s="150"/>
      <c r="HYJ58" s="150"/>
      <c r="HYK58" s="150"/>
      <c r="HYL58" s="150"/>
      <c r="HYM58" s="150"/>
      <c r="HYN58" s="150"/>
      <c r="HYO58" s="150"/>
      <c r="HYP58" s="150"/>
      <c r="HYQ58" s="150"/>
      <c r="HYR58" s="150"/>
      <c r="HYS58" s="150"/>
      <c r="HYT58" s="150"/>
      <c r="HYU58" s="150"/>
      <c r="HYV58" s="150"/>
      <c r="HYW58" s="150"/>
      <c r="HYX58" s="150"/>
      <c r="HYY58" s="150"/>
      <c r="HYZ58" s="150"/>
      <c r="HZA58" s="150"/>
      <c r="HZB58" s="150"/>
      <c r="HZC58" s="150"/>
      <c r="HZD58" s="150"/>
      <c r="HZE58" s="150"/>
      <c r="HZF58" s="150"/>
      <c r="HZG58" s="150"/>
      <c r="HZH58" s="150"/>
      <c r="HZI58" s="150"/>
      <c r="HZJ58" s="150"/>
      <c r="HZK58" s="150"/>
      <c r="HZL58" s="150"/>
      <c r="HZM58" s="150"/>
      <c r="HZN58" s="150"/>
      <c r="HZO58" s="150"/>
      <c r="HZP58" s="150"/>
      <c r="HZQ58" s="150"/>
      <c r="HZR58" s="150"/>
      <c r="HZS58" s="150"/>
      <c r="HZT58" s="150"/>
      <c r="HZU58" s="150"/>
      <c r="HZV58" s="150"/>
      <c r="HZW58" s="150"/>
      <c r="HZX58" s="150"/>
      <c r="HZY58" s="150"/>
      <c r="HZZ58" s="150"/>
      <c r="IAA58" s="150"/>
      <c r="IAB58" s="150"/>
      <c r="IAC58" s="150"/>
      <c r="IAD58" s="150"/>
      <c r="IAE58" s="150"/>
      <c r="IAF58" s="150"/>
      <c r="IAG58" s="150"/>
      <c r="IAH58" s="150"/>
      <c r="IAI58" s="150"/>
      <c r="IAJ58" s="150"/>
      <c r="IAK58" s="150"/>
      <c r="IAL58" s="150"/>
      <c r="IAM58" s="150"/>
      <c r="IAN58" s="150"/>
      <c r="IAO58" s="150"/>
      <c r="IAP58" s="150"/>
      <c r="IAQ58" s="150"/>
      <c r="IAR58" s="150"/>
      <c r="IAS58" s="150"/>
      <c r="IAT58" s="150"/>
      <c r="IAU58" s="150"/>
      <c r="IAV58" s="150"/>
      <c r="IAW58" s="150"/>
      <c r="IAX58" s="150"/>
      <c r="IAY58" s="150"/>
      <c r="IAZ58" s="150"/>
      <c r="IBA58" s="150"/>
      <c r="IBB58" s="150"/>
      <c r="IBC58" s="150"/>
      <c r="IBD58" s="150"/>
      <c r="IBE58" s="150"/>
      <c r="IBF58" s="150"/>
      <c r="IBG58" s="150"/>
      <c r="IBH58" s="150"/>
      <c r="IBI58" s="150"/>
      <c r="IBJ58" s="150"/>
      <c r="IBK58" s="150"/>
      <c r="IBL58" s="150"/>
      <c r="IBM58" s="150"/>
      <c r="IBN58" s="150"/>
      <c r="IBO58" s="150"/>
      <c r="IBP58" s="150"/>
      <c r="IBQ58" s="150"/>
      <c r="IBR58" s="150"/>
      <c r="IBS58" s="150"/>
      <c r="IBT58" s="150"/>
      <c r="IBU58" s="150"/>
      <c r="IBV58" s="150"/>
      <c r="IBW58" s="150"/>
      <c r="IBX58" s="150"/>
      <c r="IBY58" s="150"/>
      <c r="IBZ58" s="150"/>
      <c r="ICA58" s="150"/>
      <c r="ICB58" s="150"/>
      <c r="ICC58" s="150"/>
      <c r="ICD58" s="150"/>
      <c r="ICE58" s="150"/>
      <c r="ICF58" s="150"/>
      <c r="ICG58" s="150"/>
      <c r="ICH58" s="150"/>
      <c r="ICI58" s="150"/>
      <c r="ICJ58" s="150"/>
      <c r="ICK58" s="150"/>
      <c r="ICL58" s="150"/>
      <c r="ICM58" s="150"/>
      <c r="ICN58" s="150"/>
      <c r="ICO58" s="150"/>
      <c r="ICP58" s="150"/>
      <c r="ICQ58" s="150"/>
      <c r="ICR58" s="150"/>
      <c r="ICS58" s="150"/>
      <c r="ICT58" s="150"/>
      <c r="ICU58" s="150"/>
      <c r="ICV58" s="150"/>
      <c r="ICW58" s="150"/>
      <c r="ICX58" s="150"/>
      <c r="ICY58" s="150"/>
      <c r="ICZ58" s="150"/>
      <c r="IDA58" s="150"/>
      <c r="IDB58" s="150"/>
      <c r="IDC58" s="150"/>
      <c r="IDD58" s="150"/>
      <c r="IDE58" s="150"/>
      <c r="IDF58" s="150"/>
      <c r="IDG58" s="150"/>
      <c r="IDH58" s="150"/>
      <c r="IDI58" s="150"/>
      <c r="IDJ58" s="150"/>
      <c r="IDK58" s="150"/>
      <c r="IDL58" s="150"/>
      <c r="IDM58" s="150"/>
      <c r="IDN58" s="150"/>
      <c r="IDO58" s="150"/>
      <c r="IDP58" s="150"/>
      <c r="IDQ58" s="150"/>
      <c r="IDR58" s="150"/>
      <c r="IDS58" s="150"/>
      <c r="IDT58" s="150"/>
      <c r="IDU58" s="150"/>
      <c r="IDV58" s="150"/>
      <c r="IDW58" s="150"/>
      <c r="IDX58" s="150"/>
      <c r="IDY58" s="150"/>
      <c r="IDZ58" s="150"/>
      <c r="IEA58" s="150"/>
      <c r="IEB58" s="150"/>
      <c r="IEC58" s="150"/>
      <c r="IED58" s="150"/>
      <c r="IEE58" s="150"/>
      <c r="IEF58" s="150"/>
      <c r="IEG58" s="150"/>
      <c r="IEH58" s="150"/>
      <c r="IEI58" s="150"/>
      <c r="IEJ58" s="150"/>
      <c r="IEK58" s="150"/>
      <c r="IEL58" s="150"/>
      <c r="IEM58" s="150"/>
      <c r="IEN58" s="150"/>
      <c r="IEO58" s="150"/>
      <c r="IEP58" s="150"/>
      <c r="IEQ58" s="150"/>
      <c r="IER58" s="150"/>
      <c r="IES58" s="150"/>
      <c r="IET58" s="150"/>
      <c r="IEU58" s="150"/>
      <c r="IEV58" s="150"/>
      <c r="IEW58" s="150"/>
      <c r="IEX58" s="150"/>
      <c r="IEY58" s="150"/>
      <c r="IEZ58" s="150"/>
      <c r="IFA58" s="150"/>
      <c r="IFB58" s="150"/>
      <c r="IFC58" s="150"/>
      <c r="IFD58" s="150"/>
      <c r="IFE58" s="150"/>
      <c r="IFF58" s="150"/>
      <c r="IFG58" s="150"/>
      <c r="IFH58" s="150"/>
      <c r="IFI58" s="150"/>
      <c r="IFJ58" s="150"/>
      <c r="IFK58" s="150"/>
      <c r="IFL58" s="150"/>
      <c r="IFM58" s="150"/>
      <c r="IFN58" s="150"/>
      <c r="IFO58" s="150"/>
      <c r="IFP58" s="150"/>
      <c r="IFQ58" s="150"/>
      <c r="IFR58" s="150"/>
      <c r="IFS58" s="150"/>
      <c r="IFT58" s="150"/>
      <c r="IFU58" s="150"/>
      <c r="IFV58" s="150"/>
      <c r="IFW58" s="150"/>
      <c r="IFX58" s="150"/>
      <c r="IFY58" s="150"/>
      <c r="IFZ58" s="150"/>
      <c r="IGA58" s="150"/>
      <c r="IGB58" s="150"/>
      <c r="IGC58" s="150"/>
      <c r="IGD58" s="150"/>
      <c r="IGE58" s="150"/>
      <c r="IGF58" s="150"/>
      <c r="IGG58" s="150"/>
      <c r="IGH58" s="150"/>
      <c r="IGI58" s="150"/>
      <c r="IGJ58" s="150"/>
      <c r="IGK58" s="150"/>
      <c r="IGL58" s="150"/>
      <c r="IGM58" s="150"/>
      <c r="IGN58" s="150"/>
      <c r="IGO58" s="150"/>
      <c r="IGP58" s="150"/>
      <c r="IGQ58" s="150"/>
      <c r="IGR58" s="150"/>
      <c r="IGS58" s="150"/>
      <c r="IGT58" s="150"/>
      <c r="IGU58" s="150"/>
      <c r="IGV58" s="150"/>
      <c r="IGW58" s="150"/>
      <c r="IGX58" s="150"/>
      <c r="IGY58" s="150"/>
      <c r="IGZ58" s="150"/>
      <c r="IHA58" s="150"/>
      <c r="IHB58" s="150"/>
      <c r="IHC58" s="150"/>
      <c r="IHD58" s="150"/>
      <c r="IHE58" s="150"/>
      <c r="IHF58" s="150"/>
      <c r="IHG58" s="150"/>
      <c r="IHH58" s="150"/>
      <c r="IHI58" s="150"/>
      <c r="IHJ58" s="150"/>
      <c r="IHK58" s="150"/>
      <c r="IHL58" s="150"/>
      <c r="IHM58" s="150"/>
      <c r="IHN58" s="150"/>
      <c r="IHO58" s="150"/>
      <c r="IHP58" s="150"/>
      <c r="IHQ58" s="150"/>
      <c r="IHR58" s="150"/>
      <c r="IHS58" s="150"/>
      <c r="IHT58" s="150"/>
      <c r="IHU58" s="150"/>
      <c r="IHV58" s="150"/>
      <c r="IHW58" s="150"/>
      <c r="IHX58" s="150"/>
      <c r="IHY58" s="150"/>
      <c r="IHZ58" s="150"/>
      <c r="IIA58" s="150"/>
      <c r="IIB58" s="150"/>
      <c r="IIC58" s="150"/>
      <c r="IID58" s="150"/>
      <c r="IIE58" s="150"/>
      <c r="IIF58" s="150"/>
      <c r="IIG58" s="150"/>
      <c r="IIH58" s="150"/>
      <c r="III58" s="150"/>
      <c r="IIJ58" s="150"/>
      <c r="IIK58" s="150"/>
      <c r="IIL58" s="150"/>
      <c r="IIM58" s="150"/>
      <c r="IIN58" s="150"/>
      <c r="IIO58" s="150"/>
      <c r="IIP58" s="150"/>
      <c r="IIQ58" s="150"/>
      <c r="IIR58" s="150"/>
      <c r="IIS58" s="150"/>
      <c r="IIT58" s="150"/>
      <c r="IIU58" s="150"/>
      <c r="IIV58" s="150"/>
      <c r="IIW58" s="150"/>
      <c r="IIX58" s="150"/>
      <c r="IIY58" s="150"/>
      <c r="IIZ58" s="150"/>
      <c r="IJA58" s="150"/>
      <c r="IJB58" s="150"/>
      <c r="IJC58" s="150"/>
      <c r="IJD58" s="150"/>
      <c r="IJE58" s="150"/>
      <c r="IJF58" s="150"/>
      <c r="IJG58" s="150"/>
      <c r="IJH58" s="150"/>
      <c r="IJI58" s="150"/>
      <c r="IJJ58" s="150"/>
      <c r="IJK58" s="150"/>
      <c r="IJL58" s="150"/>
      <c r="IJM58" s="150"/>
      <c r="IJN58" s="150"/>
      <c r="IJO58" s="150"/>
      <c r="IJP58" s="150"/>
      <c r="IJQ58" s="150"/>
      <c r="IJR58" s="150"/>
      <c r="IJS58" s="150"/>
      <c r="IJT58" s="150"/>
      <c r="IJU58" s="150"/>
      <c r="IJV58" s="150"/>
      <c r="IJW58" s="150"/>
      <c r="IJX58" s="150"/>
      <c r="IJY58" s="150"/>
      <c r="IJZ58" s="150"/>
      <c r="IKA58" s="150"/>
      <c r="IKB58" s="150"/>
      <c r="IKC58" s="150"/>
      <c r="IKD58" s="150"/>
      <c r="IKE58" s="150"/>
      <c r="IKF58" s="150"/>
      <c r="IKG58" s="150"/>
      <c r="IKH58" s="150"/>
      <c r="IKI58" s="150"/>
      <c r="IKJ58" s="150"/>
      <c r="IKK58" s="150"/>
      <c r="IKL58" s="150"/>
      <c r="IKM58" s="150"/>
      <c r="IKN58" s="150"/>
      <c r="IKO58" s="150"/>
      <c r="IKP58" s="150"/>
      <c r="IKQ58" s="150"/>
      <c r="IKR58" s="150"/>
      <c r="IKS58" s="150"/>
      <c r="IKT58" s="150"/>
      <c r="IKU58" s="150"/>
      <c r="IKV58" s="150"/>
      <c r="IKW58" s="150"/>
      <c r="IKX58" s="150"/>
      <c r="IKY58" s="150"/>
      <c r="IKZ58" s="150"/>
      <c r="ILA58" s="150"/>
      <c r="ILB58" s="150"/>
      <c r="ILC58" s="150"/>
      <c r="ILD58" s="150"/>
      <c r="ILE58" s="150"/>
      <c r="ILF58" s="150"/>
      <c r="ILG58" s="150"/>
      <c r="ILH58" s="150"/>
      <c r="ILI58" s="150"/>
      <c r="ILJ58" s="150"/>
      <c r="ILK58" s="150"/>
      <c r="ILL58" s="150"/>
      <c r="ILM58" s="150"/>
      <c r="ILN58" s="150"/>
      <c r="ILO58" s="150"/>
      <c r="ILP58" s="150"/>
      <c r="ILQ58" s="150"/>
      <c r="ILR58" s="150"/>
      <c r="ILS58" s="150"/>
      <c r="ILT58" s="150"/>
      <c r="ILU58" s="150"/>
      <c r="ILV58" s="150"/>
      <c r="ILW58" s="150"/>
      <c r="ILX58" s="150"/>
      <c r="ILY58" s="150"/>
      <c r="ILZ58" s="150"/>
      <c r="IMA58" s="150"/>
      <c r="IMB58" s="150"/>
      <c r="IMC58" s="150"/>
      <c r="IMD58" s="150"/>
      <c r="IME58" s="150"/>
      <c r="IMF58" s="150"/>
      <c r="IMG58" s="150"/>
      <c r="IMH58" s="150"/>
      <c r="IMI58" s="150"/>
      <c r="IMJ58" s="150"/>
      <c r="IMK58" s="150"/>
      <c r="IML58" s="150"/>
      <c r="IMM58" s="150"/>
      <c r="IMN58" s="150"/>
      <c r="IMO58" s="150"/>
      <c r="IMP58" s="150"/>
      <c r="IMQ58" s="150"/>
      <c r="IMR58" s="150"/>
      <c r="IMS58" s="150"/>
      <c r="IMT58" s="150"/>
      <c r="IMU58" s="150"/>
      <c r="IMV58" s="150"/>
      <c r="IMW58" s="150"/>
      <c r="IMX58" s="150"/>
      <c r="IMY58" s="150"/>
      <c r="IMZ58" s="150"/>
      <c r="INA58" s="150"/>
      <c r="INB58" s="150"/>
      <c r="INC58" s="150"/>
      <c r="IND58" s="150"/>
      <c r="INE58" s="150"/>
      <c r="INF58" s="150"/>
      <c r="ING58" s="150"/>
      <c r="INH58" s="150"/>
      <c r="INI58" s="150"/>
      <c r="INJ58" s="150"/>
      <c r="INK58" s="150"/>
      <c r="INL58" s="150"/>
      <c r="INM58" s="150"/>
      <c r="INN58" s="150"/>
      <c r="INO58" s="150"/>
      <c r="INP58" s="150"/>
      <c r="INQ58" s="150"/>
      <c r="INR58" s="150"/>
      <c r="INS58" s="150"/>
      <c r="INT58" s="150"/>
      <c r="INU58" s="150"/>
      <c r="INV58" s="150"/>
      <c r="INW58" s="150"/>
      <c r="INX58" s="150"/>
      <c r="INY58" s="150"/>
      <c r="INZ58" s="150"/>
      <c r="IOA58" s="150"/>
      <c r="IOB58" s="150"/>
      <c r="IOC58" s="150"/>
      <c r="IOD58" s="150"/>
      <c r="IOE58" s="150"/>
      <c r="IOF58" s="150"/>
      <c r="IOG58" s="150"/>
      <c r="IOH58" s="150"/>
      <c r="IOI58" s="150"/>
      <c r="IOJ58" s="150"/>
      <c r="IOK58" s="150"/>
      <c r="IOL58" s="150"/>
      <c r="IOM58" s="150"/>
      <c r="ION58" s="150"/>
      <c r="IOO58" s="150"/>
      <c r="IOP58" s="150"/>
      <c r="IOQ58" s="150"/>
      <c r="IOR58" s="150"/>
      <c r="IOS58" s="150"/>
      <c r="IOT58" s="150"/>
      <c r="IOU58" s="150"/>
      <c r="IOV58" s="150"/>
      <c r="IOW58" s="150"/>
      <c r="IOX58" s="150"/>
      <c r="IOY58" s="150"/>
      <c r="IOZ58" s="150"/>
      <c r="IPA58" s="150"/>
      <c r="IPB58" s="150"/>
      <c r="IPC58" s="150"/>
      <c r="IPD58" s="150"/>
      <c r="IPE58" s="150"/>
      <c r="IPF58" s="150"/>
      <c r="IPG58" s="150"/>
      <c r="IPH58" s="150"/>
      <c r="IPI58" s="150"/>
      <c r="IPJ58" s="150"/>
      <c r="IPK58" s="150"/>
      <c r="IPL58" s="150"/>
      <c r="IPM58" s="150"/>
      <c r="IPN58" s="150"/>
      <c r="IPO58" s="150"/>
      <c r="IPP58" s="150"/>
      <c r="IPQ58" s="150"/>
      <c r="IPR58" s="150"/>
      <c r="IPS58" s="150"/>
      <c r="IPT58" s="150"/>
      <c r="IPU58" s="150"/>
      <c r="IPV58" s="150"/>
      <c r="IPW58" s="150"/>
      <c r="IPX58" s="150"/>
      <c r="IPY58" s="150"/>
      <c r="IPZ58" s="150"/>
      <c r="IQA58" s="150"/>
      <c r="IQB58" s="150"/>
      <c r="IQC58" s="150"/>
      <c r="IQD58" s="150"/>
      <c r="IQE58" s="150"/>
      <c r="IQF58" s="150"/>
      <c r="IQG58" s="150"/>
      <c r="IQH58" s="150"/>
      <c r="IQI58" s="150"/>
      <c r="IQJ58" s="150"/>
      <c r="IQK58" s="150"/>
      <c r="IQL58" s="150"/>
      <c r="IQM58" s="150"/>
      <c r="IQN58" s="150"/>
      <c r="IQO58" s="150"/>
      <c r="IQP58" s="150"/>
      <c r="IQQ58" s="150"/>
      <c r="IQR58" s="150"/>
      <c r="IQS58" s="150"/>
      <c r="IQT58" s="150"/>
      <c r="IQU58" s="150"/>
      <c r="IQV58" s="150"/>
      <c r="IQW58" s="150"/>
      <c r="IQX58" s="150"/>
      <c r="IQY58" s="150"/>
      <c r="IQZ58" s="150"/>
      <c r="IRA58" s="150"/>
      <c r="IRB58" s="150"/>
      <c r="IRC58" s="150"/>
      <c r="IRD58" s="150"/>
      <c r="IRE58" s="150"/>
      <c r="IRF58" s="150"/>
      <c r="IRG58" s="150"/>
      <c r="IRH58" s="150"/>
      <c r="IRI58" s="150"/>
      <c r="IRJ58" s="150"/>
      <c r="IRK58" s="150"/>
      <c r="IRL58" s="150"/>
      <c r="IRM58" s="150"/>
      <c r="IRN58" s="150"/>
      <c r="IRO58" s="150"/>
      <c r="IRP58" s="150"/>
      <c r="IRQ58" s="150"/>
      <c r="IRR58" s="150"/>
      <c r="IRS58" s="150"/>
      <c r="IRT58" s="150"/>
      <c r="IRU58" s="150"/>
      <c r="IRV58" s="150"/>
      <c r="IRW58" s="150"/>
      <c r="IRX58" s="150"/>
      <c r="IRY58" s="150"/>
      <c r="IRZ58" s="150"/>
      <c r="ISA58" s="150"/>
      <c r="ISB58" s="150"/>
      <c r="ISC58" s="150"/>
      <c r="ISD58" s="150"/>
      <c r="ISE58" s="150"/>
      <c r="ISF58" s="150"/>
      <c r="ISG58" s="150"/>
      <c r="ISH58" s="150"/>
      <c r="ISI58" s="150"/>
      <c r="ISJ58" s="150"/>
      <c r="ISK58" s="150"/>
      <c r="ISL58" s="150"/>
      <c r="ISM58" s="150"/>
      <c r="ISN58" s="150"/>
      <c r="ISO58" s="150"/>
      <c r="ISP58" s="150"/>
      <c r="ISQ58" s="150"/>
      <c r="ISR58" s="150"/>
      <c r="ISS58" s="150"/>
      <c r="IST58" s="150"/>
      <c r="ISU58" s="150"/>
      <c r="ISV58" s="150"/>
      <c r="ISW58" s="150"/>
      <c r="ISX58" s="150"/>
      <c r="ISY58" s="150"/>
      <c r="ISZ58" s="150"/>
      <c r="ITA58" s="150"/>
      <c r="ITB58" s="150"/>
      <c r="ITC58" s="150"/>
      <c r="ITD58" s="150"/>
      <c r="ITE58" s="150"/>
      <c r="ITF58" s="150"/>
      <c r="ITG58" s="150"/>
      <c r="ITH58" s="150"/>
      <c r="ITI58" s="150"/>
      <c r="ITJ58" s="150"/>
      <c r="ITK58" s="150"/>
      <c r="ITL58" s="150"/>
      <c r="ITM58" s="150"/>
      <c r="ITN58" s="150"/>
      <c r="ITO58" s="150"/>
      <c r="ITP58" s="150"/>
      <c r="ITQ58" s="150"/>
      <c r="ITR58" s="150"/>
      <c r="ITS58" s="150"/>
      <c r="ITT58" s="150"/>
      <c r="ITU58" s="150"/>
      <c r="ITV58" s="150"/>
      <c r="ITW58" s="150"/>
      <c r="ITX58" s="150"/>
      <c r="ITY58" s="150"/>
      <c r="ITZ58" s="150"/>
      <c r="IUA58" s="150"/>
      <c r="IUB58" s="150"/>
      <c r="IUC58" s="150"/>
      <c r="IUD58" s="150"/>
      <c r="IUE58" s="150"/>
      <c r="IUF58" s="150"/>
      <c r="IUG58" s="150"/>
      <c r="IUH58" s="150"/>
      <c r="IUI58" s="150"/>
      <c r="IUJ58" s="150"/>
      <c r="IUK58" s="150"/>
      <c r="IUL58" s="150"/>
      <c r="IUM58" s="150"/>
      <c r="IUN58" s="150"/>
      <c r="IUO58" s="150"/>
      <c r="IUP58" s="150"/>
      <c r="IUQ58" s="150"/>
      <c r="IUR58" s="150"/>
      <c r="IUS58" s="150"/>
      <c r="IUT58" s="150"/>
      <c r="IUU58" s="150"/>
      <c r="IUV58" s="150"/>
      <c r="IUW58" s="150"/>
      <c r="IUX58" s="150"/>
      <c r="IUY58" s="150"/>
      <c r="IUZ58" s="150"/>
      <c r="IVA58" s="150"/>
      <c r="IVB58" s="150"/>
      <c r="IVC58" s="150"/>
      <c r="IVD58" s="150"/>
      <c r="IVE58" s="150"/>
      <c r="IVF58" s="150"/>
      <c r="IVG58" s="150"/>
      <c r="IVH58" s="150"/>
      <c r="IVI58" s="150"/>
      <c r="IVJ58" s="150"/>
      <c r="IVK58" s="150"/>
      <c r="IVL58" s="150"/>
      <c r="IVM58" s="150"/>
      <c r="IVN58" s="150"/>
      <c r="IVO58" s="150"/>
      <c r="IVP58" s="150"/>
      <c r="IVQ58" s="150"/>
      <c r="IVR58" s="150"/>
      <c r="IVS58" s="150"/>
      <c r="IVT58" s="150"/>
      <c r="IVU58" s="150"/>
      <c r="IVV58" s="150"/>
      <c r="IVW58" s="150"/>
      <c r="IVX58" s="150"/>
      <c r="IVY58" s="150"/>
      <c r="IVZ58" s="150"/>
      <c r="IWA58" s="150"/>
      <c r="IWB58" s="150"/>
      <c r="IWC58" s="150"/>
      <c r="IWD58" s="150"/>
      <c r="IWE58" s="150"/>
      <c r="IWF58" s="150"/>
      <c r="IWG58" s="150"/>
      <c r="IWH58" s="150"/>
      <c r="IWI58" s="150"/>
      <c r="IWJ58" s="150"/>
      <c r="IWK58" s="150"/>
      <c r="IWL58" s="150"/>
      <c r="IWM58" s="150"/>
      <c r="IWN58" s="150"/>
      <c r="IWO58" s="150"/>
      <c r="IWP58" s="150"/>
      <c r="IWQ58" s="150"/>
      <c r="IWR58" s="150"/>
      <c r="IWS58" s="150"/>
      <c r="IWT58" s="150"/>
      <c r="IWU58" s="150"/>
      <c r="IWV58" s="150"/>
      <c r="IWW58" s="150"/>
      <c r="IWX58" s="150"/>
      <c r="IWY58" s="150"/>
      <c r="IWZ58" s="150"/>
      <c r="IXA58" s="150"/>
      <c r="IXB58" s="150"/>
      <c r="IXC58" s="150"/>
      <c r="IXD58" s="150"/>
      <c r="IXE58" s="150"/>
      <c r="IXF58" s="150"/>
      <c r="IXG58" s="150"/>
      <c r="IXH58" s="150"/>
      <c r="IXI58" s="150"/>
      <c r="IXJ58" s="150"/>
      <c r="IXK58" s="150"/>
      <c r="IXL58" s="150"/>
      <c r="IXM58" s="150"/>
      <c r="IXN58" s="150"/>
      <c r="IXO58" s="150"/>
      <c r="IXP58" s="150"/>
      <c r="IXQ58" s="150"/>
      <c r="IXR58" s="150"/>
      <c r="IXS58" s="150"/>
      <c r="IXT58" s="150"/>
      <c r="IXU58" s="150"/>
      <c r="IXV58" s="150"/>
      <c r="IXW58" s="150"/>
      <c r="IXX58" s="150"/>
      <c r="IXY58" s="150"/>
      <c r="IXZ58" s="150"/>
      <c r="IYA58" s="150"/>
      <c r="IYB58" s="150"/>
      <c r="IYC58" s="150"/>
      <c r="IYD58" s="150"/>
      <c r="IYE58" s="150"/>
      <c r="IYF58" s="150"/>
      <c r="IYG58" s="150"/>
      <c r="IYH58" s="150"/>
      <c r="IYI58" s="150"/>
      <c r="IYJ58" s="150"/>
      <c r="IYK58" s="150"/>
      <c r="IYL58" s="150"/>
      <c r="IYM58" s="150"/>
      <c r="IYN58" s="150"/>
      <c r="IYO58" s="150"/>
      <c r="IYP58" s="150"/>
      <c r="IYQ58" s="150"/>
      <c r="IYR58" s="150"/>
      <c r="IYS58" s="150"/>
      <c r="IYT58" s="150"/>
      <c r="IYU58" s="150"/>
      <c r="IYV58" s="150"/>
      <c r="IYW58" s="150"/>
      <c r="IYX58" s="150"/>
      <c r="IYY58" s="150"/>
      <c r="IYZ58" s="150"/>
      <c r="IZA58" s="150"/>
      <c r="IZB58" s="150"/>
      <c r="IZC58" s="150"/>
      <c r="IZD58" s="150"/>
      <c r="IZE58" s="150"/>
      <c r="IZF58" s="150"/>
      <c r="IZG58" s="150"/>
      <c r="IZH58" s="150"/>
      <c r="IZI58" s="150"/>
      <c r="IZJ58" s="150"/>
      <c r="IZK58" s="150"/>
      <c r="IZL58" s="150"/>
      <c r="IZM58" s="150"/>
      <c r="IZN58" s="150"/>
      <c r="IZO58" s="150"/>
      <c r="IZP58" s="150"/>
      <c r="IZQ58" s="150"/>
      <c r="IZR58" s="150"/>
      <c r="IZS58" s="150"/>
      <c r="IZT58" s="150"/>
      <c r="IZU58" s="150"/>
      <c r="IZV58" s="150"/>
      <c r="IZW58" s="150"/>
      <c r="IZX58" s="150"/>
      <c r="IZY58" s="150"/>
      <c r="IZZ58" s="150"/>
      <c r="JAA58" s="150"/>
      <c r="JAB58" s="150"/>
      <c r="JAC58" s="150"/>
      <c r="JAD58" s="150"/>
      <c r="JAE58" s="150"/>
      <c r="JAF58" s="150"/>
      <c r="JAG58" s="150"/>
      <c r="JAH58" s="150"/>
      <c r="JAI58" s="150"/>
      <c r="JAJ58" s="150"/>
      <c r="JAK58" s="150"/>
      <c r="JAL58" s="150"/>
      <c r="JAM58" s="150"/>
      <c r="JAN58" s="150"/>
      <c r="JAO58" s="150"/>
      <c r="JAP58" s="150"/>
      <c r="JAQ58" s="150"/>
      <c r="JAR58" s="150"/>
      <c r="JAS58" s="150"/>
      <c r="JAT58" s="150"/>
      <c r="JAU58" s="150"/>
      <c r="JAV58" s="150"/>
      <c r="JAW58" s="150"/>
      <c r="JAX58" s="150"/>
      <c r="JAY58" s="150"/>
      <c r="JAZ58" s="150"/>
      <c r="JBA58" s="150"/>
      <c r="JBB58" s="150"/>
      <c r="JBC58" s="150"/>
      <c r="JBD58" s="150"/>
      <c r="JBE58" s="150"/>
      <c r="JBF58" s="150"/>
      <c r="JBG58" s="150"/>
      <c r="JBH58" s="150"/>
      <c r="JBI58" s="150"/>
      <c r="JBJ58" s="150"/>
      <c r="JBK58" s="150"/>
      <c r="JBL58" s="150"/>
      <c r="JBM58" s="150"/>
      <c r="JBN58" s="150"/>
      <c r="JBO58" s="150"/>
      <c r="JBP58" s="150"/>
      <c r="JBQ58" s="150"/>
      <c r="JBR58" s="150"/>
      <c r="JBS58" s="150"/>
      <c r="JBT58" s="150"/>
      <c r="JBU58" s="150"/>
      <c r="JBV58" s="150"/>
      <c r="JBW58" s="150"/>
      <c r="JBX58" s="150"/>
      <c r="JBY58" s="150"/>
      <c r="JBZ58" s="150"/>
      <c r="JCA58" s="150"/>
      <c r="JCB58" s="150"/>
      <c r="JCC58" s="150"/>
      <c r="JCD58" s="150"/>
      <c r="JCE58" s="150"/>
      <c r="JCF58" s="150"/>
      <c r="JCG58" s="150"/>
      <c r="JCH58" s="150"/>
      <c r="JCI58" s="150"/>
      <c r="JCJ58" s="150"/>
      <c r="JCK58" s="150"/>
      <c r="JCL58" s="150"/>
      <c r="JCM58" s="150"/>
      <c r="JCN58" s="150"/>
      <c r="JCO58" s="150"/>
      <c r="JCP58" s="150"/>
      <c r="JCQ58" s="150"/>
      <c r="JCR58" s="150"/>
      <c r="JCS58" s="150"/>
      <c r="JCT58" s="150"/>
      <c r="JCU58" s="150"/>
      <c r="JCV58" s="150"/>
      <c r="JCW58" s="150"/>
      <c r="JCX58" s="150"/>
      <c r="JCY58" s="150"/>
      <c r="JCZ58" s="150"/>
      <c r="JDA58" s="150"/>
      <c r="JDB58" s="150"/>
      <c r="JDC58" s="150"/>
      <c r="JDD58" s="150"/>
      <c r="JDE58" s="150"/>
      <c r="JDF58" s="150"/>
      <c r="JDG58" s="150"/>
      <c r="JDH58" s="150"/>
      <c r="JDI58" s="150"/>
      <c r="JDJ58" s="150"/>
      <c r="JDK58" s="150"/>
      <c r="JDL58" s="150"/>
      <c r="JDM58" s="150"/>
      <c r="JDN58" s="150"/>
      <c r="JDO58" s="150"/>
      <c r="JDP58" s="150"/>
      <c r="JDQ58" s="150"/>
      <c r="JDR58" s="150"/>
      <c r="JDS58" s="150"/>
      <c r="JDT58" s="150"/>
      <c r="JDU58" s="150"/>
      <c r="JDV58" s="150"/>
      <c r="JDW58" s="150"/>
      <c r="JDX58" s="150"/>
      <c r="JDY58" s="150"/>
      <c r="JDZ58" s="150"/>
      <c r="JEA58" s="150"/>
      <c r="JEB58" s="150"/>
      <c r="JEC58" s="150"/>
      <c r="JED58" s="150"/>
      <c r="JEE58" s="150"/>
      <c r="JEF58" s="150"/>
      <c r="JEG58" s="150"/>
      <c r="JEH58" s="150"/>
      <c r="JEI58" s="150"/>
      <c r="JEJ58" s="150"/>
      <c r="JEK58" s="150"/>
      <c r="JEL58" s="150"/>
      <c r="JEM58" s="150"/>
      <c r="JEN58" s="150"/>
      <c r="JEO58" s="150"/>
      <c r="JEP58" s="150"/>
      <c r="JEQ58" s="150"/>
      <c r="JER58" s="150"/>
      <c r="JES58" s="150"/>
      <c r="JET58" s="150"/>
      <c r="JEU58" s="150"/>
      <c r="JEV58" s="150"/>
      <c r="JEW58" s="150"/>
      <c r="JEX58" s="150"/>
      <c r="JEY58" s="150"/>
      <c r="JEZ58" s="150"/>
      <c r="JFA58" s="150"/>
      <c r="JFB58" s="150"/>
      <c r="JFC58" s="150"/>
      <c r="JFD58" s="150"/>
      <c r="JFE58" s="150"/>
      <c r="JFF58" s="150"/>
      <c r="JFG58" s="150"/>
      <c r="JFH58" s="150"/>
      <c r="JFI58" s="150"/>
      <c r="JFJ58" s="150"/>
      <c r="JFK58" s="150"/>
      <c r="JFL58" s="150"/>
      <c r="JFM58" s="150"/>
      <c r="JFN58" s="150"/>
      <c r="JFO58" s="150"/>
      <c r="JFP58" s="150"/>
      <c r="JFQ58" s="150"/>
      <c r="JFR58" s="150"/>
      <c r="JFS58" s="150"/>
      <c r="JFT58" s="150"/>
      <c r="JFU58" s="150"/>
      <c r="JFV58" s="150"/>
      <c r="JFW58" s="150"/>
      <c r="JFX58" s="150"/>
      <c r="JFY58" s="150"/>
      <c r="JFZ58" s="150"/>
      <c r="JGA58" s="150"/>
      <c r="JGB58" s="150"/>
      <c r="JGC58" s="150"/>
      <c r="JGD58" s="150"/>
      <c r="JGE58" s="150"/>
      <c r="JGF58" s="150"/>
      <c r="JGG58" s="150"/>
      <c r="JGH58" s="150"/>
      <c r="JGI58" s="150"/>
      <c r="JGJ58" s="150"/>
      <c r="JGK58" s="150"/>
      <c r="JGL58" s="150"/>
      <c r="JGM58" s="150"/>
      <c r="JGN58" s="150"/>
      <c r="JGO58" s="150"/>
      <c r="JGP58" s="150"/>
      <c r="JGQ58" s="150"/>
      <c r="JGR58" s="150"/>
      <c r="JGS58" s="150"/>
      <c r="JGT58" s="150"/>
      <c r="JGU58" s="150"/>
      <c r="JGV58" s="150"/>
      <c r="JGW58" s="150"/>
      <c r="JGX58" s="150"/>
      <c r="JGY58" s="150"/>
      <c r="JGZ58" s="150"/>
      <c r="JHA58" s="150"/>
      <c r="JHB58" s="150"/>
      <c r="JHC58" s="150"/>
      <c r="JHD58" s="150"/>
      <c r="JHE58" s="150"/>
      <c r="JHF58" s="150"/>
      <c r="JHG58" s="150"/>
      <c r="JHH58" s="150"/>
      <c r="JHI58" s="150"/>
      <c r="JHJ58" s="150"/>
      <c r="JHK58" s="150"/>
      <c r="JHL58" s="150"/>
      <c r="JHM58" s="150"/>
      <c r="JHN58" s="150"/>
      <c r="JHO58" s="150"/>
      <c r="JHP58" s="150"/>
      <c r="JHQ58" s="150"/>
      <c r="JHR58" s="150"/>
      <c r="JHS58" s="150"/>
      <c r="JHT58" s="150"/>
      <c r="JHU58" s="150"/>
      <c r="JHV58" s="150"/>
      <c r="JHW58" s="150"/>
      <c r="JHX58" s="150"/>
      <c r="JHY58" s="150"/>
      <c r="JHZ58" s="150"/>
      <c r="JIA58" s="150"/>
      <c r="JIB58" s="150"/>
      <c r="JIC58" s="150"/>
      <c r="JID58" s="150"/>
      <c r="JIE58" s="150"/>
      <c r="JIF58" s="150"/>
      <c r="JIG58" s="150"/>
      <c r="JIH58" s="150"/>
      <c r="JII58" s="150"/>
      <c r="JIJ58" s="150"/>
      <c r="JIK58" s="150"/>
      <c r="JIL58" s="150"/>
      <c r="JIM58" s="150"/>
      <c r="JIN58" s="150"/>
      <c r="JIO58" s="150"/>
      <c r="JIP58" s="150"/>
      <c r="JIQ58" s="150"/>
      <c r="JIR58" s="150"/>
      <c r="JIS58" s="150"/>
      <c r="JIT58" s="150"/>
      <c r="JIU58" s="150"/>
      <c r="JIV58" s="150"/>
      <c r="JIW58" s="150"/>
      <c r="JIX58" s="150"/>
      <c r="JIY58" s="150"/>
      <c r="JIZ58" s="150"/>
      <c r="JJA58" s="150"/>
      <c r="JJB58" s="150"/>
      <c r="JJC58" s="150"/>
      <c r="JJD58" s="150"/>
      <c r="JJE58" s="150"/>
      <c r="JJF58" s="150"/>
      <c r="JJG58" s="150"/>
      <c r="JJH58" s="150"/>
      <c r="JJI58" s="150"/>
      <c r="JJJ58" s="150"/>
      <c r="JJK58" s="150"/>
      <c r="JJL58" s="150"/>
      <c r="JJM58" s="150"/>
      <c r="JJN58" s="150"/>
      <c r="JJO58" s="150"/>
      <c r="JJP58" s="150"/>
      <c r="JJQ58" s="150"/>
      <c r="JJR58" s="150"/>
      <c r="JJS58" s="150"/>
      <c r="JJT58" s="150"/>
      <c r="JJU58" s="150"/>
      <c r="JJV58" s="150"/>
      <c r="JJW58" s="150"/>
      <c r="JJX58" s="150"/>
      <c r="JJY58" s="150"/>
      <c r="JJZ58" s="150"/>
      <c r="JKA58" s="150"/>
      <c r="JKB58" s="150"/>
      <c r="JKC58" s="150"/>
      <c r="JKD58" s="150"/>
      <c r="JKE58" s="150"/>
      <c r="JKF58" s="150"/>
      <c r="JKG58" s="150"/>
      <c r="JKH58" s="150"/>
      <c r="JKI58" s="150"/>
      <c r="JKJ58" s="150"/>
      <c r="JKK58" s="150"/>
      <c r="JKL58" s="150"/>
      <c r="JKM58" s="150"/>
      <c r="JKN58" s="150"/>
      <c r="JKO58" s="150"/>
      <c r="JKP58" s="150"/>
      <c r="JKQ58" s="150"/>
      <c r="JKR58" s="150"/>
      <c r="JKS58" s="150"/>
      <c r="JKT58" s="150"/>
      <c r="JKU58" s="150"/>
      <c r="JKV58" s="150"/>
      <c r="JKW58" s="150"/>
      <c r="JKX58" s="150"/>
      <c r="JKY58" s="150"/>
      <c r="JKZ58" s="150"/>
      <c r="JLA58" s="150"/>
      <c r="JLB58" s="150"/>
      <c r="JLC58" s="150"/>
      <c r="JLD58" s="150"/>
      <c r="JLE58" s="150"/>
      <c r="JLF58" s="150"/>
      <c r="JLG58" s="150"/>
      <c r="JLH58" s="150"/>
      <c r="JLI58" s="150"/>
      <c r="JLJ58" s="150"/>
      <c r="JLK58" s="150"/>
      <c r="JLL58" s="150"/>
      <c r="JLM58" s="150"/>
      <c r="JLN58" s="150"/>
      <c r="JLO58" s="150"/>
      <c r="JLP58" s="150"/>
      <c r="JLQ58" s="150"/>
      <c r="JLR58" s="150"/>
      <c r="JLS58" s="150"/>
      <c r="JLT58" s="150"/>
      <c r="JLU58" s="150"/>
      <c r="JLV58" s="150"/>
      <c r="JLW58" s="150"/>
      <c r="JLX58" s="150"/>
      <c r="JLY58" s="150"/>
      <c r="JLZ58" s="150"/>
      <c r="JMA58" s="150"/>
      <c r="JMB58" s="150"/>
      <c r="JMC58" s="150"/>
      <c r="JMD58" s="150"/>
      <c r="JME58" s="150"/>
      <c r="JMF58" s="150"/>
      <c r="JMG58" s="150"/>
      <c r="JMH58" s="150"/>
      <c r="JMI58" s="150"/>
      <c r="JMJ58" s="150"/>
      <c r="JMK58" s="150"/>
      <c r="JML58" s="150"/>
      <c r="JMM58" s="150"/>
      <c r="JMN58" s="150"/>
      <c r="JMO58" s="150"/>
      <c r="JMP58" s="150"/>
      <c r="JMQ58" s="150"/>
      <c r="JMR58" s="150"/>
      <c r="JMS58" s="150"/>
      <c r="JMT58" s="150"/>
      <c r="JMU58" s="150"/>
      <c r="JMV58" s="150"/>
      <c r="JMW58" s="150"/>
      <c r="JMX58" s="150"/>
      <c r="JMY58" s="150"/>
      <c r="JMZ58" s="150"/>
      <c r="JNA58" s="150"/>
      <c r="JNB58" s="150"/>
      <c r="JNC58" s="150"/>
      <c r="JND58" s="150"/>
      <c r="JNE58" s="150"/>
      <c r="JNF58" s="150"/>
      <c r="JNG58" s="150"/>
      <c r="JNH58" s="150"/>
      <c r="JNI58" s="150"/>
      <c r="JNJ58" s="150"/>
      <c r="JNK58" s="150"/>
      <c r="JNL58" s="150"/>
      <c r="JNM58" s="150"/>
      <c r="JNN58" s="150"/>
      <c r="JNO58" s="150"/>
      <c r="JNP58" s="150"/>
      <c r="JNQ58" s="150"/>
      <c r="JNR58" s="150"/>
      <c r="JNS58" s="150"/>
      <c r="JNT58" s="150"/>
      <c r="JNU58" s="150"/>
      <c r="JNV58" s="150"/>
      <c r="JNW58" s="150"/>
      <c r="JNX58" s="150"/>
      <c r="JNY58" s="150"/>
      <c r="JNZ58" s="150"/>
      <c r="JOA58" s="150"/>
      <c r="JOB58" s="150"/>
      <c r="JOC58" s="150"/>
      <c r="JOD58" s="150"/>
      <c r="JOE58" s="150"/>
      <c r="JOF58" s="150"/>
      <c r="JOG58" s="150"/>
      <c r="JOH58" s="150"/>
      <c r="JOI58" s="150"/>
      <c r="JOJ58" s="150"/>
      <c r="JOK58" s="150"/>
      <c r="JOL58" s="150"/>
      <c r="JOM58" s="150"/>
      <c r="JON58" s="150"/>
      <c r="JOO58" s="150"/>
      <c r="JOP58" s="150"/>
      <c r="JOQ58" s="150"/>
      <c r="JOR58" s="150"/>
      <c r="JOS58" s="150"/>
      <c r="JOT58" s="150"/>
      <c r="JOU58" s="150"/>
      <c r="JOV58" s="150"/>
      <c r="JOW58" s="150"/>
      <c r="JOX58" s="150"/>
      <c r="JOY58" s="150"/>
      <c r="JOZ58" s="150"/>
      <c r="JPA58" s="150"/>
      <c r="JPB58" s="150"/>
      <c r="JPC58" s="150"/>
      <c r="JPD58" s="150"/>
      <c r="JPE58" s="150"/>
      <c r="JPF58" s="150"/>
      <c r="JPG58" s="150"/>
      <c r="JPH58" s="150"/>
      <c r="JPI58" s="150"/>
      <c r="JPJ58" s="150"/>
      <c r="JPK58" s="150"/>
      <c r="JPL58" s="150"/>
      <c r="JPM58" s="150"/>
      <c r="JPN58" s="150"/>
      <c r="JPO58" s="150"/>
      <c r="JPP58" s="150"/>
      <c r="JPQ58" s="150"/>
      <c r="JPR58" s="150"/>
      <c r="JPS58" s="150"/>
      <c r="JPT58" s="150"/>
      <c r="JPU58" s="150"/>
      <c r="JPV58" s="150"/>
      <c r="JPW58" s="150"/>
      <c r="JPX58" s="150"/>
      <c r="JPY58" s="150"/>
      <c r="JPZ58" s="150"/>
      <c r="JQA58" s="150"/>
      <c r="JQB58" s="150"/>
      <c r="JQC58" s="150"/>
      <c r="JQD58" s="150"/>
      <c r="JQE58" s="150"/>
      <c r="JQF58" s="150"/>
      <c r="JQG58" s="150"/>
      <c r="JQH58" s="150"/>
      <c r="JQI58" s="150"/>
      <c r="JQJ58" s="150"/>
      <c r="JQK58" s="150"/>
      <c r="JQL58" s="150"/>
      <c r="JQM58" s="150"/>
      <c r="JQN58" s="150"/>
      <c r="JQO58" s="150"/>
      <c r="JQP58" s="150"/>
      <c r="JQQ58" s="150"/>
      <c r="JQR58" s="150"/>
      <c r="JQS58" s="150"/>
      <c r="JQT58" s="150"/>
      <c r="JQU58" s="150"/>
      <c r="JQV58" s="150"/>
      <c r="JQW58" s="150"/>
      <c r="JQX58" s="150"/>
      <c r="JQY58" s="150"/>
      <c r="JQZ58" s="150"/>
      <c r="JRA58" s="150"/>
      <c r="JRB58" s="150"/>
      <c r="JRC58" s="150"/>
      <c r="JRD58" s="150"/>
      <c r="JRE58" s="150"/>
      <c r="JRF58" s="150"/>
      <c r="JRG58" s="150"/>
      <c r="JRH58" s="150"/>
      <c r="JRI58" s="150"/>
      <c r="JRJ58" s="150"/>
      <c r="JRK58" s="150"/>
      <c r="JRL58" s="150"/>
      <c r="JRM58" s="150"/>
      <c r="JRN58" s="150"/>
      <c r="JRO58" s="150"/>
      <c r="JRP58" s="150"/>
      <c r="JRQ58" s="150"/>
      <c r="JRR58" s="150"/>
      <c r="JRS58" s="150"/>
      <c r="JRT58" s="150"/>
      <c r="JRU58" s="150"/>
      <c r="JRV58" s="150"/>
      <c r="JRW58" s="150"/>
      <c r="JRX58" s="150"/>
      <c r="JRY58" s="150"/>
      <c r="JRZ58" s="150"/>
      <c r="JSA58" s="150"/>
      <c r="JSB58" s="150"/>
      <c r="JSC58" s="150"/>
      <c r="JSD58" s="150"/>
      <c r="JSE58" s="150"/>
      <c r="JSF58" s="150"/>
      <c r="JSG58" s="150"/>
      <c r="JSH58" s="150"/>
      <c r="JSI58" s="150"/>
      <c r="JSJ58" s="150"/>
      <c r="JSK58" s="150"/>
      <c r="JSL58" s="150"/>
      <c r="JSM58" s="150"/>
      <c r="JSN58" s="150"/>
      <c r="JSO58" s="150"/>
      <c r="JSP58" s="150"/>
      <c r="JSQ58" s="150"/>
      <c r="JSR58" s="150"/>
      <c r="JSS58" s="150"/>
      <c r="JST58" s="150"/>
      <c r="JSU58" s="150"/>
      <c r="JSV58" s="150"/>
      <c r="JSW58" s="150"/>
      <c r="JSX58" s="150"/>
      <c r="JSY58" s="150"/>
      <c r="JSZ58" s="150"/>
      <c r="JTA58" s="150"/>
      <c r="JTB58" s="150"/>
      <c r="JTC58" s="150"/>
      <c r="JTD58" s="150"/>
      <c r="JTE58" s="150"/>
      <c r="JTF58" s="150"/>
      <c r="JTG58" s="150"/>
      <c r="JTH58" s="150"/>
      <c r="JTI58" s="150"/>
      <c r="JTJ58" s="150"/>
      <c r="JTK58" s="150"/>
      <c r="JTL58" s="150"/>
      <c r="JTM58" s="150"/>
      <c r="JTN58" s="150"/>
      <c r="JTO58" s="150"/>
      <c r="JTP58" s="150"/>
      <c r="JTQ58" s="150"/>
      <c r="JTR58" s="150"/>
      <c r="JTS58" s="150"/>
      <c r="JTT58" s="150"/>
      <c r="JTU58" s="150"/>
      <c r="JTV58" s="150"/>
      <c r="JTW58" s="150"/>
      <c r="JTX58" s="150"/>
      <c r="JTY58" s="150"/>
      <c r="JTZ58" s="150"/>
      <c r="JUA58" s="150"/>
      <c r="JUB58" s="150"/>
      <c r="JUC58" s="150"/>
      <c r="JUD58" s="150"/>
      <c r="JUE58" s="150"/>
      <c r="JUF58" s="150"/>
      <c r="JUG58" s="150"/>
      <c r="JUH58" s="150"/>
      <c r="JUI58" s="150"/>
      <c r="JUJ58" s="150"/>
      <c r="JUK58" s="150"/>
      <c r="JUL58" s="150"/>
      <c r="JUM58" s="150"/>
      <c r="JUN58" s="150"/>
      <c r="JUO58" s="150"/>
      <c r="JUP58" s="150"/>
      <c r="JUQ58" s="150"/>
      <c r="JUR58" s="150"/>
      <c r="JUS58" s="150"/>
      <c r="JUT58" s="150"/>
      <c r="JUU58" s="150"/>
      <c r="JUV58" s="150"/>
      <c r="JUW58" s="150"/>
      <c r="JUX58" s="150"/>
      <c r="JUY58" s="150"/>
      <c r="JUZ58" s="150"/>
      <c r="JVA58" s="150"/>
      <c r="JVB58" s="150"/>
      <c r="JVC58" s="150"/>
      <c r="JVD58" s="150"/>
      <c r="JVE58" s="150"/>
      <c r="JVF58" s="150"/>
      <c r="JVG58" s="150"/>
      <c r="JVH58" s="150"/>
      <c r="JVI58" s="150"/>
      <c r="JVJ58" s="150"/>
      <c r="JVK58" s="150"/>
      <c r="JVL58" s="150"/>
      <c r="JVM58" s="150"/>
      <c r="JVN58" s="150"/>
      <c r="JVO58" s="150"/>
      <c r="JVP58" s="150"/>
      <c r="JVQ58" s="150"/>
      <c r="JVR58" s="150"/>
      <c r="JVS58" s="150"/>
      <c r="JVT58" s="150"/>
      <c r="JVU58" s="150"/>
      <c r="JVV58" s="150"/>
      <c r="JVW58" s="150"/>
      <c r="JVX58" s="150"/>
      <c r="JVY58" s="150"/>
      <c r="JVZ58" s="150"/>
      <c r="JWA58" s="150"/>
      <c r="JWB58" s="150"/>
      <c r="JWC58" s="150"/>
      <c r="JWD58" s="150"/>
      <c r="JWE58" s="150"/>
      <c r="JWF58" s="150"/>
      <c r="JWG58" s="150"/>
      <c r="JWH58" s="150"/>
      <c r="JWI58" s="150"/>
      <c r="JWJ58" s="150"/>
      <c r="JWK58" s="150"/>
      <c r="JWL58" s="150"/>
      <c r="JWM58" s="150"/>
      <c r="JWN58" s="150"/>
      <c r="JWO58" s="150"/>
      <c r="JWP58" s="150"/>
      <c r="JWQ58" s="150"/>
      <c r="JWR58" s="150"/>
      <c r="JWS58" s="150"/>
      <c r="JWT58" s="150"/>
      <c r="JWU58" s="150"/>
      <c r="JWV58" s="150"/>
      <c r="JWW58" s="150"/>
      <c r="JWX58" s="150"/>
      <c r="JWY58" s="150"/>
      <c r="JWZ58" s="150"/>
      <c r="JXA58" s="150"/>
      <c r="JXB58" s="150"/>
      <c r="JXC58" s="150"/>
      <c r="JXD58" s="150"/>
      <c r="JXE58" s="150"/>
      <c r="JXF58" s="150"/>
      <c r="JXG58" s="150"/>
      <c r="JXH58" s="150"/>
      <c r="JXI58" s="150"/>
      <c r="JXJ58" s="150"/>
      <c r="JXK58" s="150"/>
      <c r="JXL58" s="150"/>
      <c r="JXM58" s="150"/>
      <c r="JXN58" s="150"/>
      <c r="JXO58" s="150"/>
      <c r="JXP58" s="150"/>
      <c r="JXQ58" s="150"/>
      <c r="JXR58" s="150"/>
      <c r="JXS58" s="150"/>
      <c r="JXT58" s="150"/>
      <c r="JXU58" s="150"/>
      <c r="JXV58" s="150"/>
      <c r="JXW58" s="150"/>
      <c r="JXX58" s="150"/>
      <c r="JXY58" s="150"/>
      <c r="JXZ58" s="150"/>
      <c r="JYA58" s="150"/>
      <c r="JYB58" s="150"/>
      <c r="JYC58" s="150"/>
      <c r="JYD58" s="150"/>
      <c r="JYE58" s="150"/>
      <c r="JYF58" s="150"/>
      <c r="JYG58" s="150"/>
      <c r="JYH58" s="150"/>
      <c r="JYI58" s="150"/>
      <c r="JYJ58" s="150"/>
      <c r="JYK58" s="150"/>
      <c r="JYL58" s="150"/>
      <c r="JYM58" s="150"/>
      <c r="JYN58" s="150"/>
      <c r="JYO58" s="150"/>
      <c r="JYP58" s="150"/>
      <c r="JYQ58" s="150"/>
      <c r="JYR58" s="150"/>
      <c r="JYS58" s="150"/>
      <c r="JYT58" s="150"/>
      <c r="JYU58" s="150"/>
      <c r="JYV58" s="150"/>
      <c r="JYW58" s="150"/>
      <c r="JYX58" s="150"/>
      <c r="JYY58" s="150"/>
      <c r="JYZ58" s="150"/>
      <c r="JZA58" s="150"/>
      <c r="JZB58" s="150"/>
      <c r="JZC58" s="150"/>
      <c r="JZD58" s="150"/>
      <c r="JZE58" s="150"/>
      <c r="JZF58" s="150"/>
      <c r="JZG58" s="150"/>
      <c r="JZH58" s="150"/>
      <c r="JZI58" s="150"/>
      <c r="JZJ58" s="150"/>
      <c r="JZK58" s="150"/>
      <c r="JZL58" s="150"/>
      <c r="JZM58" s="150"/>
      <c r="JZN58" s="150"/>
      <c r="JZO58" s="150"/>
      <c r="JZP58" s="150"/>
      <c r="JZQ58" s="150"/>
      <c r="JZR58" s="150"/>
      <c r="JZS58" s="150"/>
      <c r="JZT58" s="150"/>
      <c r="JZU58" s="150"/>
      <c r="JZV58" s="150"/>
      <c r="JZW58" s="150"/>
      <c r="JZX58" s="150"/>
      <c r="JZY58" s="150"/>
      <c r="JZZ58" s="150"/>
      <c r="KAA58" s="150"/>
      <c r="KAB58" s="150"/>
      <c r="KAC58" s="150"/>
      <c r="KAD58" s="150"/>
      <c r="KAE58" s="150"/>
      <c r="KAF58" s="150"/>
      <c r="KAG58" s="150"/>
      <c r="KAH58" s="150"/>
      <c r="KAI58" s="150"/>
      <c r="KAJ58" s="150"/>
      <c r="KAK58" s="150"/>
      <c r="KAL58" s="150"/>
      <c r="KAM58" s="150"/>
      <c r="KAN58" s="150"/>
      <c r="KAO58" s="150"/>
      <c r="KAP58" s="150"/>
      <c r="KAQ58" s="150"/>
      <c r="KAR58" s="150"/>
      <c r="KAS58" s="150"/>
      <c r="KAT58" s="150"/>
      <c r="KAU58" s="150"/>
      <c r="KAV58" s="150"/>
      <c r="KAW58" s="150"/>
      <c r="KAX58" s="150"/>
      <c r="KAY58" s="150"/>
      <c r="KAZ58" s="150"/>
      <c r="KBA58" s="150"/>
      <c r="KBB58" s="150"/>
      <c r="KBC58" s="150"/>
      <c r="KBD58" s="150"/>
      <c r="KBE58" s="150"/>
      <c r="KBF58" s="150"/>
      <c r="KBG58" s="150"/>
      <c r="KBH58" s="150"/>
      <c r="KBI58" s="150"/>
      <c r="KBJ58" s="150"/>
      <c r="KBK58" s="150"/>
      <c r="KBL58" s="150"/>
      <c r="KBM58" s="150"/>
      <c r="KBN58" s="150"/>
      <c r="KBO58" s="150"/>
      <c r="KBP58" s="150"/>
      <c r="KBQ58" s="150"/>
      <c r="KBR58" s="150"/>
      <c r="KBS58" s="150"/>
      <c r="KBT58" s="150"/>
      <c r="KBU58" s="150"/>
      <c r="KBV58" s="150"/>
      <c r="KBW58" s="150"/>
      <c r="KBX58" s="150"/>
      <c r="KBY58" s="150"/>
      <c r="KBZ58" s="150"/>
      <c r="KCA58" s="150"/>
      <c r="KCB58" s="150"/>
      <c r="KCC58" s="150"/>
      <c r="KCD58" s="150"/>
      <c r="KCE58" s="150"/>
      <c r="KCF58" s="150"/>
      <c r="KCG58" s="150"/>
      <c r="KCH58" s="150"/>
      <c r="KCI58" s="150"/>
      <c r="KCJ58" s="150"/>
      <c r="KCK58" s="150"/>
      <c r="KCL58" s="150"/>
      <c r="KCM58" s="150"/>
      <c r="KCN58" s="150"/>
      <c r="KCO58" s="150"/>
      <c r="KCP58" s="150"/>
      <c r="KCQ58" s="150"/>
      <c r="KCR58" s="150"/>
      <c r="KCS58" s="150"/>
      <c r="KCT58" s="150"/>
      <c r="KCU58" s="150"/>
      <c r="KCV58" s="150"/>
      <c r="KCW58" s="150"/>
      <c r="KCX58" s="150"/>
      <c r="KCY58" s="150"/>
      <c r="KCZ58" s="150"/>
      <c r="KDA58" s="150"/>
      <c r="KDB58" s="150"/>
      <c r="KDC58" s="150"/>
      <c r="KDD58" s="150"/>
      <c r="KDE58" s="150"/>
      <c r="KDF58" s="150"/>
      <c r="KDG58" s="150"/>
      <c r="KDH58" s="150"/>
      <c r="KDI58" s="150"/>
      <c r="KDJ58" s="150"/>
      <c r="KDK58" s="150"/>
      <c r="KDL58" s="150"/>
      <c r="KDM58" s="150"/>
      <c r="KDN58" s="150"/>
      <c r="KDO58" s="150"/>
      <c r="KDP58" s="150"/>
      <c r="KDQ58" s="150"/>
      <c r="KDR58" s="150"/>
      <c r="KDS58" s="150"/>
      <c r="KDT58" s="150"/>
      <c r="KDU58" s="150"/>
      <c r="KDV58" s="150"/>
      <c r="KDW58" s="150"/>
      <c r="KDX58" s="150"/>
      <c r="KDY58" s="150"/>
      <c r="KDZ58" s="150"/>
      <c r="KEA58" s="150"/>
      <c r="KEB58" s="150"/>
      <c r="KEC58" s="150"/>
      <c r="KED58" s="150"/>
      <c r="KEE58" s="150"/>
      <c r="KEF58" s="150"/>
      <c r="KEG58" s="150"/>
      <c r="KEH58" s="150"/>
      <c r="KEI58" s="150"/>
      <c r="KEJ58" s="150"/>
      <c r="KEK58" s="150"/>
      <c r="KEL58" s="150"/>
      <c r="KEM58" s="150"/>
      <c r="KEN58" s="150"/>
      <c r="KEO58" s="150"/>
      <c r="KEP58" s="150"/>
      <c r="KEQ58" s="150"/>
      <c r="KER58" s="150"/>
      <c r="KES58" s="150"/>
      <c r="KET58" s="150"/>
      <c r="KEU58" s="150"/>
      <c r="KEV58" s="150"/>
      <c r="KEW58" s="150"/>
      <c r="KEX58" s="150"/>
      <c r="KEY58" s="150"/>
      <c r="KEZ58" s="150"/>
      <c r="KFA58" s="150"/>
      <c r="KFB58" s="150"/>
      <c r="KFC58" s="150"/>
      <c r="KFD58" s="150"/>
      <c r="KFE58" s="150"/>
      <c r="KFF58" s="150"/>
      <c r="KFG58" s="150"/>
      <c r="KFH58" s="150"/>
      <c r="KFI58" s="150"/>
      <c r="KFJ58" s="150"/>
      <c r="KFK58" s="150"/>
      <c r="KFL58" s="150"/>
      <c r="KFM58" s="150"/>
      <c r="KFN58" s="150"/>
      <c r="KFO58" s="150"/>
      <c r="KFP58" s="150"/>
      <c r="KFQ58" s="150"/>
      <c r="KFR58" s="150"/>
      <c r="KFS58" s="150"/>
      <c r="KFT58" s="150"/>
      <c r="KFU58" s="150"/>
      <c r="KFV58" s="150"/>
      <c r="KFW58" s="150"/>
      <c r="KFX58" s="150"/>
      <c r="KFY58" s="150"/>
      <c r="KFZ58" s="150"/>
      <c r="KGA58" s="150"/>
      <c r="KGB58" s="150"/>
      <c r="KGC58" s="150"/>
      <c r="KGD58" s="150"/>
      <c r="KGE58" s="150"/>
      <c r="KGF58" s="150"/>
      <c r="KGG58" s="150"/>
      <c r="KGH58" s="150"/>
      <c r="KGI58" s="150"/>
      <c r="KGJ58" s="150"/>
      <c r="KGK58" s="150"/>
      <c r="KGL58" s="150"/>
      <c r="KGM58" s="150"/>
      <c r="KGN58" s="150"/>
      <c r="KGO58" s="150"/>
      <c r="KGP58" s="150"/>
      <c r="KGQ58" s="150"/>
      <c r="KGR58" s="150"/>
      <c r="KGS58" s="150"/>
      <c r="KGT58" s="150"/>
      <c r="KGU58" s="150"/>
      <c r="KGV58" s="150"/>
      <c r="KGW58" s="150"/>
      <c r="KGX58" s="150"/>
      <c r="KGY58" s="150"/>
      <c r="KGZ58" s="150"/>
      <c r="KHA58" s="150"/>
      <c r="KHB58" s="150"/>
      <c r="KHC58" s="150"/>
      <c r="KHD58" s="150"/>
      <c r="KHE58" s="150"/>
      <c r="KHF58" s="150"/>
      <c r="KHG58" s="150"/>
      <c r="KHH58" s="150"/>
      <c r="KHI58" s="150"/>
      <c r="KHJ58" s="150"/>
      <c r="KHK58" s="150"/>
      <c r="KHL58" s="150"/>
      <c r="KHM58" s="150"/>
      <c r="KHN58" s="150"/>
      <c r="KHO58" s="150"/>
      <c r="KHP58" s="150"/>
      <c r="KHQ58" s="150"/>
      <c r="KHR58" s="150"/>
      <c r="KHS58" s="150"/>
      <c r="KHT58" s="150"/>
      <c r="KHU58" s="150"/>
      <c r="KHV58" s="150"/>
      <c r="KHW58" s="150"/>
      <c r="KHX58" s="150"/>
      <c r="KHY58" s="150"/>
      <c r="KHZ58" s="150"/>
      <c r="KIA58" s="150"/>
      <c r="KIB58" s="150"/>
      <c r="KIC58" s="150"/>
      <c r="KID58" s="150"/>
      <c r="KIE58" s="150"/>
      <c r="KIF58" s="150"/>
      <c r="KIG58" s="150"/>
      <c r="KIH58" s="150"/>
      <c r="KII58" s="150"/>
      <c r="KIJ58" s="150"/>
      <c r="KIK58" s="150"/>
      <c r="KIL58" s="150"/>
      <c r="KIM58" s="150"/>
      <c r="KIN58" s="150"/>
      <c r="KIO58" s="150"/>
      <c r="KIP58" s="150"/>
      <c r="KIQ58" s="150"/>
      <c r="KIR58" s="150"/>
      <c r="KIS58" s="150"/>
      <c r="KIT58" s="150"/>
      <c r="KIU58" s="150"/>
      <c r="KIV58" s="150"/>
      <c r="KIW58" s="150"/>
      <c r="KIX58" s="150"/>
      <c r="KIY58" s="150"/>
      <c r="KIZ58" s="150"/>
      <c r="KJA58" s="150"/>
      <c r="KJB58" s="150"/>
      <c r="KJC58" s="150"/>
      <c r="KJD58" s="150"/>
      <c r="KJE58" s="150"/>
      <c r="KJF58" s="150"/>
      <c r="KJG58" s="150"/>
      <c r="KJH58" s="150"/>
      <c r="KJI58" s="150"/>
      <c r="KJJ58" s="150"/>
      <c r="KJK58" s="150"/>
      <c r="KJL58" s="150"/>
      <c r="KJM58" s="150"/>
      <c r="KJN58" s="150"/>
      <c r="KJO58" s="150"/>
      <c r="KJP58" s="150"/>
      <c r="KJQ58" s="150"/>
      <c r="KJR58" s="150"/>
      <c r="KJS58" s="150"/>
      <c r="KJT58" s="150"/>
      <c r="KJU58" s="150"/>
      <c r="KJV58" s="150"/>
      <c r="KJW58" s="150"/>
      <c r="KJX58" s="150"/>
      <c r="KJY58" s="150"/>
      <c r="KJZ58" s="150"/>
      <c r="KKA58" s="150"/>
      <c r="KKB58" s="150"/>
      <c r="KKC58" s="150"/>
      <c r="KKD58" s="150"/>
      <c r="KKE58" s="150"/>
      <c r="KKF58" s="150"/>
      <c r="KKG58" s="150"/>
      <c r="KKH58" s="150"/>
      <c r="KKI58" s="150"/>
      <c r="KKJ58" s="150"/>
      <c r="KKK58" s="150"/>
      <c r="KKL58" s="150"/>
      <c r="KKM58" s="150"/>
      <c r="KKN58" s="150"/>
      <c r="KKO58" s="150"/>
      <c r="KKP58" s="150"/>
      <c r="KKQ58" s="150"/>
      <c r="KKR58" s="150"/>
      <c r="KKS58" s="150"/>
      <c r="KKT58" s="150"/>
      <c r="KKU58" s="150"/>
      <c r="KKV58" s="150"/>
      <c r="KKW58" s="150"/>
      <c r="KKX58" s="150"/>
      <c r="KKY58" s="150"/>
      <c r="KKZ58" s="150"/>
      <c r="KLA58" s="150"/>
      <c r="KLB58" s="150"/>
      <c r="KLC58" s="150"/>
      <c r="KLD58" s="150"/>
      <c r="KLE58" s="150"/>
      <c r="KLF58" s="150"/>
      <c r="KLG58" s="150"/>
      <c r="KLH58" s="150"/>
      <c r="KLI58" s="150"/>
      <c r="KLJ58" s="150"/>
      <c r="KLK58" s="150"/>
      <c r="KLL58" s="150"/>
      <c r="KLM58" s="150"/>
      <c r="KLN58" s="150"/>
      <c r="KLO58" s="150"/>
      <c r="KLP58" s="150"/>
      <c r="KLQ58" s="150"/>
      <c r="KLR58" s="150"/>
      <c r="KLS58" s="150"/>
      <c r="KLT58" s="150"/>
      <c r="KLU58" s="150"/>
      <c r="KLV58" s="150"/>
      <c r="KLW58" s="150"/>
      <c r="KLX58" s="150"/>
      <c r="KLY58" s="150"/>
      <c r="KLZ58" s="150"/>
      <c r="KMA58" s="150"/>
      <c r="KMB58" s="150"/>
      <c r="KMC58" s="150"/>
      <c r="KMD58" s="150"/>
      <c r="KME58" s="150"/>
      <c r="KMF58" s="150"/>
      <c r="KMG58" s="150"/>
      <c r="KMH58" s="150"/>
      <c r="KMI58" s="150"/>
      <c r="KMJ58" s="150"/>
      <c r="KMK58" s="150"/>
      <c r="KML58" s="150"/>
      <c r="KMM58" s="150"/>
      <c r="KMN58" s="150"/>
      <c r="KMO58" s="150"/>
      <c r="KMP58" s="150"/>
      <c r="KMQ58" s="150"/>
      <c r="KMR58" s="150"/>
      <c r="KMS58" s="150"/>
      <c r="KMT58" s="150"/>
      <c r="KMU58" s="150"/>
      <c r="KMV58" s="150"/>
      <c r="KMW58" s="150"/>
      <c r="KMX58" s="150"/>
      <c r="KMY58" s="150"/>
      <c r="KMZ58" s="150"/>
      <c r="KNA58" s="150"/>
      <c r="KNB58" s="150"/>
      <c r="KNC58" s="150"/>
      <c r="KND58" s="150"/>
      <c r="KNE58" s="150"/>
      <c r="KNF58" s="150"/>
      <c r="KNG58" s="150"/>
      <c r="KNH58" s="150"/>
      <c r="KNI58" s="150"/>
      <c r="KNJ58" s="150"/>
      <c r="KNK58" s="150"/>
      <c r="KNL58" s="150"/>
      <c r="KNM58" s="150"/>
      <c r="KNN58" s="150"/>
      <c r="KNO58" s="150"/>
      <c r="KNP58" s="150"/>
      <c r="KNQ58" s="150"/>
      <c r="KNR58" s="150"/>
      <c r="KNS58" s="150"/>
      <c r="KNT58" s="150"/>
      <c r="KNU58" s="150"/>
      <c r="KNV58" s="150"/>
      <c r="KNW58" s="150"/>
      <c r="KNX58" s="150"/>
      <c r="KNY58" s="150"/>
      <c r="KNZ58" s="150"/>
      <c r="KOA58" s="150"/>
      <c r="KOB58" s="150"/>
      <c r="KOC58" s="150"/>
      <c r="KOD58" s="150"/>
      <c r="KOE58" s="150"/>
      <c r="KOF58" s="150"/>
      <c r="KOG58" s="150"/>
      <c r="KOH58" s="150"/>
      <c r="KOI58" s="150"/>
      <c r="KOJ58" s="150"/>
      <c r="KOK58" s="150"/>
      <c r="KOL58" s="150"/>
      <c r="KOM58" s="150"/>
      <c r="KON58" s="150"/>
      <c r="KOO58" s="150"/>
      <c r="KOP58" s="150"/>
      <c r="KOQ58" s="150"/>
      <c r="KOR58" s="150"/>
      <c r="KOS58" s="150"/>
      <c r="KOT58" s="150"/>
      <c r="KOU58" s="150"/>
      <c r="KOV58" s="150"/>
      <c r="KOW58" s="150"/>
      <c r="KOX58" s="150"/>
      <c r="KOY58" s="150"/>
      <c r="KOZ58" s="150"/>
      <c r="KPA58" s="150"/>
      <c r="KPB58" s="150"/>
      <c r="KPC58" s="150"/>
      <c r="KPD58" s="150"/>
      <c r="KPE58" s="150"/>
      <c r="KPF58" s="150"/>
      <c r="KPG58" s="150"/>
      <c r="KPH58" s="150"/>
      <c r="KPI58" s="150"/>
      <c r="KPJ58" s="150"/>
      <c r="KPK58" s="150"/>
      <c r="KPL58" s="150"/>
      <c r="KPM58" s="150"/>
      <c r="KPN58" s="150"/>
      <c r="KPO58" s="150"/>
      <c r="KPP58" s="150"/>
      <c r="KPQ58" s="150"/>
      <c r="KPR58" s="150"/>
      <c r="KPS58" s="150"/>
      <c r="KPT58" s="150"/>
      <c r="KPU58" s="150"/>
      <c r="KPV58" s="150"/>
      <c r="KPW58" s="150"/>
      <c r="KPX58" s="150"/>
      <c r="KPY58" s="150"/>
      <c r="KPZ58" s="150"/>
      <c r="KQA58" s="150"/>
      <c r="KQB58" s="150"/>
      <c r="KQC58" s="150"/>
      <c r="KQD58" s="150"/>
      <c r="KQE58" s="150"/>
      <c r="KQF58" s="150"/>
      <c r="KQG58" s="150"/>
      <c r="KQH58" s="150"/>
      <c r="KQI58" s="150"/>
      <c r="KQJ58" s="150"/>
      <c r="KQK58" s="150"/>
      <c r="KQL58" s="150"/>
      <c r="KQM58" s="150"/>
      <c r="KQN58" s="150"/>
      <c r="KQO58" s="150"/>
      <c r="KQP58" s="150"/>
      <c r="KQQ58" s="150"/>
      <c r="KQR58" s="150"/>
      <c r="KQS58" s="150"/>
      <c r="KQT58" s="150"/>
      <c r="KQU58" s="150"/>
      <c r="KQV58" s="150"/>
      <c r="KQW58" s="150"/>
      <c r="KQX58" s="150"/>
      <c r="KQY58" s="150"/>
      <c r="KQZ58" s="150"/>
      <c r="KRA58" s="150"/>
      <c r="KRB58" s="150"/>
      <c r="KRC58" s="150"/>
      <c r="KRD58" s="150"/>
      <c r="KRE58" s="150"/>
      <c r="KRF58" s="150"/>
      <c r="KRG58" s="150"/>
      <c r="KRH58" s="150"/>
      <c r="KRI58" s="150"/>
      <c r="KRJ58" s="150"/>
      <c r="KRK58" s="150"/>
      <c r="KRL58" s="150"/>
      <c r="KRM58" s="150"/>
      <c r="KRN58" s="150"/>
      <c r="KRO58" s="150"/>
      <c r="KRP58" s="150"/>
      <c r="KRQ58" s="150"/>
      <c r="KRR58" s="150"/>
      <c r="KRS58" s="150"/>
      <c r="KRT58" s="150"/>
      <c r="KRU58" s="150"/>
      <c r="KRV58" s="150"/>
      <c r="KRW58" s="150"/>
      <c r="KRX58" s="150"/>
      <c r="KRY58" s="150"/>
      <c r="KRZ58" s="150"/>
      <c r="KSA58" s="150"/>
      <c r="KSB58" s="150"/>
      <c r="KSC58" s="150"/>
      <c r="KSD58" s="150"/>
      <c r="KSE58" s="150"/>
      <c r="KSF58" s="150"/>
      <c r="KSG58" s="150"/>
      <c r="KSH58" s="150"/>
      <c r="KSI58" s="150"/>
      <c r="KSJ58" s="150"/>
      <c r="KSK58" s="150"/>
      <c r="KSL58" s="150"/>
      <c r="KSM58" s="150"/>
      <c r="KSN58" s="150"/>
      <c r="KSO58" s="150"/>
      <c r="KSP58" s="150"/>
      <c r="KSQ58" s="150"/>
      <c r="KSR58" s="150"/>
      <c r="KSS58" s="150"/>
      <c r="KST58" s="150"/>
      <c r="KSU58" s="150"/>
      <c r="KSV58" s="150"/>
      <c r="KSW58" s="150"/>
      <c r="KSX58" s="150"/>
      <c r="KSY58" s="150"/>
      <c r="KSZ58" s="150"/>
      <c r="KTA58" s="150"/>
      <c r="KTB58" s="150"/>
      <c r="KTC58" s="150"/>
      <c r="KTD58" s="150"/>
      <c r="KTE58" s="150"/>
      <c r="KTF58" s="150"/>
      <c r="KTG58" s="150"/>
      <c r="KTH58" s="150"/>
      <c r="KTI58" s="150"/>
      <c r="KTJ58" s="150"/>
      <c r="KTK58" s="150"/>
      <c r="KTL58" s="150"/>
      <c r="KTM58" s="150"/>
      <c r="KTN58" s="150"/>
      <c r="KTO58" s="150"/>
      <c r="KTP58" s="150"/>
      <c r="KTQ58" s="150"/>
      <c r="KTR58" s="150"/>
      <c r="KTS58" s="150"/>
      <c r="KTT58" s="150"/>
      <c r="KTU58" s="150"/>
      <c r="KTV58" s="150"/>
      <c r="KTW58" s="150"/>
      <c r="KTX58" s="150"/>
      <c r="KTY58" s="150"/>
      <c r="KTZ58" s="150"/>
      <c r="KUA58" s="150"/>
      <c r="KUB58" s="150"/>
      <c r="KUC58" s="150"/>
      <c r="KUD58" s="150"/>
      <c r="KUE58" s="150"/>
      <c r="KUF58" s="150"/>
      <c r="KUG58" s="150"/>
      <c r="KUH58" s="150"/>
      <c r="KUI58" s="150"/>
      <c r="KUJ58" s="150"/>
      <c r="KUK58" s="150"/>
      <c r="KUL58" s="150"/>
      <c r="KUM58" s="150"/>
      <c r="KUN58" s="150"/>
      <c r="KUO58" s="150"/>
      <c r="KUP58" s="150"/>
      <c r="KUQ58" s="150"/>
      <c r="KUR58" s="150"/>
      <c r="KUS58" s="150"/>
      <c r="KUT58" s="150"/>
      <c r="KUU58" s="150"/>
      <c r="KUV58" s="150"/>
      <c r="KUW58" s="150"/>
      <c r="KUX58" s="150"/>
      <c r="KUY58" s="150"/>
      <c r="KUZ58" s="150"/>
      <c r="KVA58" s="150"/>
      <c r="KVB58" s="150"/>
      <c r="KVC58" s="150"/>
      <c r="KVD58" s="150"/>
      <c r="KVE58" s="150"/>
      <c r="KVF58" s="150"/>
      <c r="KVG58" s="150"/>
      <c r="KVH58" s="150"/>
      <c r="KVI58" s="150"/>
      <c r="KVJ58" s="150"/>
      <c r="KVK58" s="150"/>
      <c r="KVL58" s="150"/>
      <c r="KVM58" s="150"/>
      <c r="KVN58" s="150"/>
      <c r="KVO58" s="150"/>
      <c r="KVP58" s="150"/>
      <c r="KVQ58" s="150"/>
      <c r="KVR58" s="150"/>
      <c r="KVS58" s="150"/>
      <c r="KVT58" s="150"/>
      <c r="KVU58" s="150"/>
      <c r="KVV58" s="150"/>
      <c r="KVW58" s="150"/>
      <c r="KVX58" s="150"/>
      <c r="KVY58" s="150"/>
      <c r="KVZ58" s="150"/>
      <c r="KWA58" s="150"/>
      <c r="KWB58" s="150"/>
      <c r="KWC58" s="150"/>
      <c r="KWD58" s="150"/>
      <c r="KWE58" s="150"/>
      <c r="KWF58" s="150"/>
      <c r="KWG58" s="150"/>
      <c r="KWH58" s="150"/>
      <c r="KWI58" s="150"/>
      <c r="KWJ58" s="150"/>
      <c r="KWK58" s="150"/>
      <c r="KWL58" s="150"/>
      <c r="KWM58" s="150"/>
      <c r="KWN58" s="150"/>
      <c r="KWO58" s="150"/>
      <c r="KWP58" s="150"/>
      <c r="KWQ58" s="150"/>
      <c r="KWR58" s="150"/>
      <c r="KWS58" s="150"/>
      <c r="KWT58" s="150"/>
      <c r="KWU58" s="150"/>
      <c r="KWV58" s="150"/>
      <c r="KWW58" s="150"/>
      <c r="KWX58" s="150"/>
      <c r="KWY58" s="150"/>
      <c r="KWZ58" s="150"/>
      <c r="KXA58" s="150"/>
      <c r="KXB58" s="150"/>
      <c r="KXC58" s="150"/>
      <c r="KXD58" s="150"/>
      <c r="KXE58" s="150"/>
      <c r="KXF58" s="150"/>
      <c r="KXG58" s="150"/>
      <c r="KXH58" s="150"/>
      <c r="KXI58" s="150"/>
      <c r="KXJ58" s="150"/>
      <c r="KXK58" s="150"/>
      <c r="KXL58" s="150"/>
      <c r="KXM58" s="150"/>
      <c r="KXN58" s="150"/>
      <c r="KXO58" s="150"/>
      <c r="KXP58" s="150"/>
      <c r="KXQ58" s="150"/>
      <c r="KXR58" s="150"/>
      <c r="KXS58" s="150"/>
      <c r="KXT58" s="150"/>
      <c r="KXU58" s="150"/>
      <c r="KXV58" s="150"/>
      <c r="KXW58" s="150"/>
      <c r="KXX58" s="150"/>
      <c r="KXY58" s="150"/>
      <c r="KXZ58" s="150"/>
      <c r="KYA58" s="150"/>
      <c r="KYB58" s="150"/>
      <c r="KYC58" s="150"/>
      <c r="KYD58" s="150"/>
      <c r="KYE58" s="150"/>
      <c r="KYF58" s="150"/>
      <c r="KYG58" s="150"/>
      <c r="KYH58" s="150"/>
      <c r="KYI58" s="150"/>
      <c r="KYJ58" s="150"/>
      <c r="KYK58" s="150"/>
      <c r="KYL58" s="150"/>
      <c r="KYM58" s="150"/>
      <c r="KYN58" s="150"/>
      <c r="KYO58" s="150"/>
      <c r="KYP58" s="150"/>
      <c r="KYQ58" s="150"/>
      <c r="KYR58" s="150"/>
      <c r="KYS58" s="150"/>
      <c r="KYT58" s="150"/>
      <c r="KYU58" s="150"/>
      <c r="KYV58" s="150"/>
      <c r="KYW58" s="150"/>
      <c r="KYX58" s="150"/>
      <c r="KYY58" s="150"/>
      <c r="KYZ58" s="150"/>
      <c r="KZA58" s="150"/>
      <c r="KZB58" s="150"/>
      <c r="KZC58" s="150"/>
      <c r="KZD58" s="150"/>
      <c r="KZE58" s="150"/>
      <c r="KZF58" s="150"/>
      <c r="KZG58" s="150"/>
      <c r="KZH58" s="150"/>
      <c r="KZI58" s="150"/>
      <c r="KZJ58" s="150"/>
      <c r="KZK58" s="150"/>
      <c r="KZL58" s="150"/>
      <c r="KZM58" s="150"/>
      <c r="KZN58" s="150"/>
      <c r="KZO58" s="150"/>
      <c r="KZP58" s="150"/>
      <c r="KZQ58" s="150"/>
      <c r="KZR58" s="150"/>
      <c r="KZS58" s="150"/>
      <c r="KZT58" s="150"/>
      <c r="KZU58" s="150"/>
      <c r="KZV58" s="150"/>
      <c r="KZW58" s="150"/>
      <c r="KZX58" s="150"/>
      <c r="KZY58" s="150"/>
      <c r="KZZ58" s="150"/>
      <c r="LAA58" s="150"/>
      <c r="LAB58" s="150"/>
      <c r="LAC58" s="150"/>
      <c r="LAD58" s="150"/>
      <c r="LAE58" s="150"/>
      <c r="LAF58" s="150"/>
      <c r="LAG58" s="150"/>
      <c r="LAH58" s="150"/>
      <c r="LAI58" s="150"/>
      <c r="LAJ58" s="150"/>
      <c r="LAK58" s="150"/>
      <c r="LAL58" s="150"/>
      <c r="LAM58" s="150"/>
      <c r="LAN58" s="150"/>
      <c r="LAO58" s="150"/>
      <c r="LAP58" s="150"/>
      <c r="LAQ58" s="150"/>
      <c r="LAR58" s="150"/>
      <c r="LAS58" s="150"/>
      <c r="LAT58" s="150"/>
      <c r="LAU58" s="150"/>
      <c r="LAV58" s="150"/>
      <c r="LAW58" s="150"/>
      <c r="LAX58" s="150"/>
      <c r="LAY58" s="150"/>
      <c r="LAZ58" s="150"/>
      <c r="LBA58" s="150"/>
      <c r="LBB58" s="150"/>
      <c r="LBC58" s="150"/>
      <c r="LBD58" s="150"/>
      <c r="LBE58" s="150"/>
      <c r="LBF58" s="150"/>
      <c r="LBG58" s="150"/>
      <c r="LBH58" s="150"/>
      <c r="LBI58" s="150"/>
      <c r="LBJ58" s="150"/>
      <c r="LBK58" s="150"/>
      <c r="LBL58" s="150"/>
      <c r="LBM58" s="150"/>
      <c r="LBN58" s="150"/>
      <c r="LBO58" s="150"/>
      <c r="LBP58" s="150"/>
      <c r="LBQ58" s="150"/>
      <c r="LBR58" s="150"/>
      <c r="LBS58" s="150"/>
      <c r="LBT58" s="150"/>
      <c r="LBU58" s="150"/>
      <c r="LBV58" s="150"/>
      <c r="LBW58" s="150"/>
      <c r="LBX58" s="150"/>
      <c r="LBY58" s="150"/>
      <c r="LBZ58" s="150"/>
      <c r="LCA58" s="150"/>
      <c r="LCB58" s="150"/>
      <c r="LCC58" s="150"/>
      <c r="LCD58" s="150"/>
      <c r="LCE58" s="150"/>
      <c r="LCF58" s="150"/>
      <c r="LCG58" s="150"/>
      <c r="LCH58" s="150"/>
      <c r="LCI58" s="150"/>
      <c r="LCJ58" s="150"/>
      <c r="LCK58" s="150"/>
      <c r="LCL58" s="150"/>
      <c r="LCM58" s="150"/>
      <c r="LCN58" s="150"/>
      <c r="LCO58" s="150"/>
      <c r="LCP58" s="150"/>
      <c r="LCQ58" s="150"/>
      <c r="LCR58" s="150"/>
      <c r="LCS58" s="150"/>
      <c r="LCT58" s="150"/>
      <c r="LCU58" s="150"/>
      <c r="LCV58" s="150"/>
      <c r="LCW58" s="150"/>
      <c r="LCX58" s="150"/>
      <c r="LCY58" s="150"/>
      <c r="LCZ58" s="150"/>
      <c r="LDA58" s="150"/>
      <c r="LDB58" s="150"/>
      <c r="LDC58" s="150"/>
      <c r="LDD58" s="150"/>
      <c r="LDE58" s="150"/>
      <c r="LDF58" s="150"/>
      <c r="LDG58" s="150"/>
      <c r="LDH58" s="150"/>
      <c r="LDI58" s="150"/>
      <c r="LDJ58" s="150"/>
      <c r="LDK58" s="150"/>
      <c r="LDL58" s="150"/>
      <c r="LDM58" s="150"/>
      <c r="LDN58" s="150"/>
      <c r="LDO58" s="150"/>
      <c r="LDP58" s="150"/>
      <c r="LDQ58" s="150"/>
      <c r="LDR58" s="150"/>
      <c r="LDS58" s="150"/>
      <c r="LDT58" s="150"/>
      <c r="LDU58" s="150"/>
      <c r="LDV58" s="150"/>
      <c r="LDW58" s="150"/>
      <c r="LDX58" s="150"/>
      <c r="LDY58" s="150"/>
      <c r="LDZ58" s="150"/>
      <c r="LEA58" s="150"/>
      <c r="LEB58" s="150"/>
      <c r="LEC58" s="150"/>
      <c r="LED58" s="150"/>
      <c r="LEE58" s="150"/>
      <c r="LEF58" s="150"/>
      <c r="LEG58" s="150"/>
      <c r="LEH58" s="150"/>
      <c r="LEI58" s="150"/>
      <c r="LEJ58" s="150"/>
      <c r="LEK58" s="150"/>
      <c r="LEL58" s="150"/>
      <c r="LEM58" s="150"/>
      <c r="LEN58" s="150"/>
      <c r="LEO58" s="150"/>
      <c r="LEP58" s="150"/>
      <c r="LEQ58" s="150"/>
      <c r="LER58" s="150"/>
      <c r="LES58" s="150"/>
      <c r="LET58" s="150"/>
      <c r="LEU58" s="150"/>
      <c r="LEV58" s="150"/>
      <c r="LEW58" s="150"/>
      <c r="LEX58" s="150"/>
      <c r="LEY58" s="150"/>
      <c r="LEZ58" s="150"/>
      <c r="LFA58" s="150"/>
      <c r="LFB58" s="150"/>
      <c r="LFC58" s="150"/>
      <c r="LFD58" s="150"/>
      <c r="LFE58" s="150"/>
      <c r="LFF58" s="150"/>
      <c r="LFG58" s="150"/>
      <c r="LFH58" s="150"/>
      <c r="LFI58" s="150"/>
      <c r="LFJ58" s="150"/>
      <c r="LFK58" s="150"/>
      <c r="LFL58" s="150"/>
      <c r="LFM58" s="150"/>
      <c r="LFN58" s="150"/>
      <c r="LFO58" s="150"/>
      <c r="LFP58" s="150"/>
      <c r="LFQ58" s="150"/>
      <c r="LFR58" s="150"/>
      <c r="LFS58" s="150"/>
      <c r="LFT58" s="150"/>
      <c r="LFU58" s="150"/>
      <c r="LFV58" s="150"/>
      <c r="LFW58" s="150"/>
      <c r="LFX58" s="150"/>
      <c r="LFY58" s="150"/>
      <c r="LFZ58" s="150"/>
      <c r="LGA58" s="150"/>
      <c r="LGB58" s="150"/>
      <c r="LGC58" s="150"/>
      <c r="LGD58" s="150"/>
      <c r="LGE58" s="150"/>
      <c r="LGF58" s="150"/>
      <c r="LGG58" s="150"/>
      <c r="LGH58" s="150"/>
      <c r="LGI58" s="150"/>
      <c r="LGJ58" s="150"/>
      <c r="LGK58" s="150"/>
      <c r="LGL58" s="150"/>
      <c r="LGM58" s="150"/>
      <c r="LGN58" s="150"/>
      <c r="LGO58" s="150"/>
      <c r="LGP58" s="150"/>
      <c r="LGQ58" s="150"/>
      <c r="LGR58" s="150"/>
      <c r="LGS58" s="150"/>
      <c r="LGT58" s="150"/>
      <c r="LGU58" s="150"/>
      <c r="LGV58" s="150"/>
      <c r="LGW58" s="150"/>
      <c r="LGX58" s="150"/>
      <c r="LGY58" s="150"/>
      <c r="LGZ58" s="150"/>
      <c r="LHA58" s="150"/>
      <c r="LHB58" s="150"/>
      <c r="LHC58" s="150"/>
      <c r="LHD58" s="150"/>
      <c r="LHE58" s="150"/>
      <c r="LHF58" s="150"/>
      <c r="LHG58" s="150"/>
      <c r="LHH58" s="150"/>
      <c r="LHI58" s="150"/>
      <c r="LHJ58" s="150"/>
      <c r="LHK58" s="150"/>
      <c r="LHL58" s="150"/>
      <c r="LHM58" s="150"/>
      <c r="LHN58" s="150"/>
      <c r="LHO58" s="150"/>
      <c r="LHP58" s="150"/>
      <c r="LHQ58" s="150"/>
      <c r="LHR58" s="150"/>
      <c r="LHS58" s="150"/>
      <c r="LHT58" s="150"/>
      <c r="LHU58" s="150"/>
      <c r="LHV58" s="150"/>
      <c r="LHW58" s="150"/>
      <c r="LHX58" s="150"/>
      <c r="LHY58" s="150"/>
      <c r="LHZ58" s="150"/>
      <c r="LIA58" s="150"/>
      <c r="LIB58" s="150"/>
      <c r="LIC58" s="150"/>
      <c r="LID58" s="150"/>
      <c r="LIE58" s="150"/>
      <c r="LIF58" s="150"/>
      <c r="LIG58" s="150"/>
      <c r="LIH58" s="150"/>
      <c r="LII58" s="150"/>
      <c r="LIJ58" s="150"/>
      <c r="LIK58" s="150"/>
      <c r="LIL58" s="150"/>
      <c r="LIM58" s="150"/>
      <c r="LIN58" s="150"/>
      <c r="LIO58" s="150"/>
      <c r="LIP58" s="150"/>
      <c r="LIQ58" s="150"/>
      <c r="LIR58" s="150"/>
      <c r="LIS58" s="150"/>
      <c r="LIT58" s="150"/>
      <c r="LIU58" s="150"/>
      <c r="LIV58" s="150"/>
      <c r="LIW58" s="150"/>
      <c r="LIX58" s="150"/>
      <c r="LIY58" s="150"/>
      <c r="LIZ58" s="150"/>
      <c r="LJA58" s="150"/>
      <c r="LJB58" s="150"/>
      <c r="LJC58" s="150"/>
      <c r="LJD58" s="150"/>
      <c r="LJE58" s="150"/>
      <c r="LJF58" s="150"/>
      <c r="LJG58" s="150"/>
      <c r="LJH58" s="150"/>
      <c r="LJI58" s="150"/>
      <c r="LJJ58" s="150"/>
      <c r="LJK58" s="150"/>
      <c r="LJL58" s="150"/>
      <c r="LJM58" s="150"/>
      <c r="LJN58" s="150"/>
      <c r="LJO58" s="150"/>
      <c r="LJP58" s="150"/>
      <c r="LJQ58" s="150"/>
      <c r="LJR58" s="150"/>
      <c r="LJS58" s="150"/>
      <c r="LJT58" s="150"/>
      <c r="LJU58" s="150"/>
      <c r="LJV58" s="150"/>
      <c r="LJW58" s="150"/>
      <c r="LJX58" s="150"/>
      <c r="LJY58" s="150"/>
      <c r="LJZ58" s="150"/>
      <c r="LKA58" s="150"/>
      <c r="LKB58" s="150"/>
      <c r="LKC58" s="150"/>
      <c r="LKD58" s="150"/>
      <c r="LKE58" s="150"/>
      <c r="LKF58" s="150"/>
      <c r="LKG58" s="150"/>
      <c r="LKH58" s="150"/>
      <c r="LKI58" s="150"/>
      <c r="LKJ58" s="150"/>
      <c r="LKK58" s="150"/>
      <c r="LKL58" s="150"/>
      <c r="LKM58" s="150"/>
      <c r="LKN58" s="150"/>
      <c r="LKO58" s="150"/>
      <c r="LKP58" s="150"/>
      <c r="LKQ58" s="150"/>
      <c r="LKR58" s="150"/>
      <c r="LKS58" s="150"/>
      <c r="LKT58" s="150"/>
      <c r="LKU58" s="150"/>
      <c r="LKV58" s="150"/>
      <c r="LKW58" s="150"/>
      <c r="LKX58" s="150"/>
      <c r="LKY58" s="150"/>
      <c r="LKZ58" s="150"/>
      <c r="LLA58" s="150"/>
      <c r="LLB58" s="150"/>
      <c r="LLC58" s="150"/>
      <c r="LLD58" s="150"/>
      <c r="LLE58" s="150"/>
      <c r="LLF58" s="150"/>
      <c r="LLG58" s="150"/>
      <c r="LLH58" s="150"/>
      <c r="LLI58" s="150"/>
      <c r="LLJ58" s="150"/>
      <c r="LLK58" s="150"/>
      <c r="LLL58" s="150"/>
      <c r="LLM58" s="150"/>
      <c r="LLN58" s="150"/>
      <c r="LLO58" s="150"/>
      <c r="LLP58" s="150"/>
      <c r="LLQ58" s="150"/>
      <c r="LLR58" s="150"/>
      <c r="LLS58" s="150"/>
      <c r="LLT58" s="150"/>
      <c r="LLU58" s="150"/>
      <c r="LLV58" s="150"/>
      <c r="LLW58" s="150"/>
      <c r="LLX58" s="150"/>
      <c r="LLY58" s="150"/>
      <c r="LLZ58" s="150"/>
      <c r="LMA58" s="150"/>
      <c r="LMB58" s="150"/>
      <c r="LMC58" s="150"/>
      <c r="LMD58" s="150"/>
      <c r="LME58" s="150"/>
      <c r="LMF58" s="150"/>
      <c r="LMG58" s="150"/>
      <c r="LMH58" s="150"/>
      <c r="LMI58" s="150"/>
      <c r="LMJ58" s="150"/>
      <c r="LMK58" s="150"/>
      <c r="LML58" s="150"/>
      <c r="LMM58" s="150"/>
      <c r="LMN58" s="150"/>
      <c r="LMO58" s="150"/>
      <c r="LMP58" s="150"/>
      <c r="LMQ58" s="150"/>
      <c r="LMR58" s="150"/>
      <c r="LMS58" s="150"/>
      <c r="LMT58" s="150"/>
      <c r="LMU58" s="150"/>
      <c r="LMV58" s="150"/>
      <c r="LMW58" s="150"/>
      <c r="LMX58" s="150"/>
      <c r="LMY58" s="150"/>
      <c r="LMZ58" s="150"/>
      <c r="LNA58" s="150"/>
      <c r="LNB58" s="150"/>
      <c r="LNC58" s="150"/>
      <c r="LND58" s="150"/>
      <c r="LNE58" s="150"/>
      <c r="LNF58" s="150"/>
      <c r="LNG58" s="150"/>
      <c r="LNH58" s="150"/>
      <c r="LNI58" s="150"/>
      <c r="LNJ58" s="150"/>
      <c r="LNK58" s="150"/>
      <c r="LNL58" s="150"/>
      <c r="LNM58" s="150"/>
      <c r="LNN58" s="150"/>
      <c r="LNO58" s="150"/>
      <c r="LNP58" s="150"/>
      <c r="LNQ58" s="150"/>
      <c r="LNR58" s="150"/>
      <c r="LNS58" s="150"/>
      <c r="LNT58" s="150"/>
      <c r="LNU58" s="150"/>
      <c r="LNV58" s="150"/>
      <c r="LNW58" s="150"/>
      <c r="LNX58" s="150"/>
      <c r="LNY58" s="150"/>
      <c r="LNZ58" s="150"/>
      <c r="LOA58" s="150"/>
      <c r="LOB58" s="150"/>
      <c r="LOC58" s="150"/>
      <c r="LOD58" s="150"/>
      <c r="LOE58" s="150"/>
      <c r="LOF58" s="150"/>
      <c r="LOG58" s="150"/>
      <c r="LOH58" s="150"/>
      <c r="LOI58" s="150"/>
      <c r="LOJ58" s="150"/>
      <c r="LOK58" s="150"/>
      <c r="LOL58" s="150"/>
      <c r="LOM58" s="150"/>
      <c r="LON58" s="150"/>
      <c r="LOO58" s="150"/>
      <c r="LOP58" s="150"/>
      <c r="LOQ58" s="150"/>
      <c r="LOR58" s="150"/>
      <c r="LOS58" s="150"/>
      <c r="LOT58" s="150"/>
      <c r="LOU58" s="150"/>
      <c r="LOV58" s="150"/>
      <c r="LOW58" s="150"/>
      <c r="LOX58" s="150"/>
      <c r="LOY58" s="150"/>
      <c r="LOZ58" s="150"/>
      <c r="LPA58" s="150"/>
      <c r="LPB58" s="150"/>
      <c r="LPC58" s="150"/>
      <c r="LPD58" s="150"/>
      <c r="LPE58" s="150"/>
      <c r="LPF58" s="150"/>
      <c r="LPG58" s="150"/>
      <c r="LPH58" s="150"/>
      <c r="LPI58" s="150"/>
      <c r="LPJ58" s="150"/>
      <c r="LPK58" s="150"/>
      <c r="LPL58" s="150"/>
      <c r="LPM58" s="150"/>
      <c r="LPN58" s="150"/>
      <c r="LPO58" s="150"/>
      <c r="LPP58" s="150"/>
      <c r="LPQ58" s="150"/>
      <c r="LPR58" s="150"/>
      <c r="LPS58" s="150"/>
      <c r="LPT58" s="150"/>
      <c r="LPU58" s="150"/>
      <c r="LPV58" s="150"/>
      <c r="LPW58" s="150"/>
      <c r="LPX58" s="150"/>
      <c r="LPY58" s="150"/>
      <c r="LPZ58" s="150"/>
      <c r="LQA58" s="150"/>
      <c r="LQB58" s="150"/>
      <c r="LQC58" s="150"/>
      <c r="LQD58" s="150"/>
      <c r="LQE58" s="150"/>
      <c r="LQF58" s="150"/>
      <c r="LQG58" s="150"/>
      <c r="LQH58" s="150"/>
      <c r="LQI58" s="150"/>
      <c r="LQJ58" s="150"/>
      <c r="LQK58" s="150"/>
      <c r="LQL58" s="150"/>
      <c r="LQM58" s="150"/>
      <c r="LQN58" s="150"/>
      <c r="LQO58" s="150"/>
      <c r="LQP58" s="150"/>
      <c r="LQQ58" s="150"/>
      <c r="LQR58" s="150"/>
      <c r="LQS58" s="150"/>
      <c r="LQT58" s="150"/>
      <c r="LQU58" s="150"/>
      <c r="LQV58" s="150"/>
      <c r="LQW58" s="150"/>
      <c r="LQX58" s="150"/>
      <c r="LQY58" s="150"/>
      <c r="LQZ58" s="150"/>
      <c r="LRA58" s="150"/>
      <c r="LRB58" s="150"/>
      <c r="LRC58" s="150"/>
      <c r="LRD58" s="150"/>
      <c r="LRE58" s="150"/>
      <c r="LRF58" s="150"/>
      <c r="LRG58" s="150"/>
      <c r="LRH58" s="150"/>
      <c r="LRI58" s="150"/>
      <c r="LRJ58" s="150"/>
      <c r="LRK58" s="150"/>
      <c r="LRL58" s="150"/>
      <c r="LRM58" s="150"/>
      <c r="LRN58" s="150"/>
      <c r="LRO58" s="150"/>
      <c r="LRP58" s="150"/>
      <c r="LRQ58" s="150"/>
      <c r="LRR58" s="150"/>
      <c r="LRS58" s="150"/>
      <c r="LRT58" s="150"/>
      <c r="LRU58" s="150"/>
      <c r="LRV58" s="150"/>
      <c r="LRW58" s="150"/>
      <c r="LRX58" s="150"/>
      <c r="LRY58" s="150"/>
      <c r="LRZ58" s="150"/>
      <c r="LSA58" s="150"/>
      <c r="LSB58" s="150"/>
      <c r="LSC58" s="150"/>
      <c r="LSD58" s="150"/>
      <c r="LSE58" s="150"/>
      <c r="LSF58" s="150"/>
      <c r="LSG58" s="150"/>
      <c r="LSH58" s="150"/>
      <c r="LSI58" s="150"/>
      <c r="LSJ58" s="150"/>
      <c r="LSK58" s="150"/>
      <c r="LSL58" s="150"/>
      <c r="LSM58" s="150"/>
      <c r="LSN58" s="150"/>
      <c r="LSO58" s="150"/>
      <c r="LSP58" s="150"/>
      <c r="LSQ58" s="150"/>
      <c r="LSR58" s="150"/>
      <c r="LSS58" s="150"/>
      <c r="LST58" s="150"/>
      <c r="LSU58" s="150"/>
      <c r="LSV58" s="150"/>
      <c r="LSW58" s="150"/>
      <c r="LSX58" s="150"/>
      <c r="LSY58" s="150"/>
      <c r="LSZ58" s="150"/>
      <c r="LTA58" s="150"/>
      <c r="LTB58" s="150"/>
      <c r="LTC58" s="150"/>
      <c r="LTD58" s="150"/>
      <c r="LTE58" s="150"/>
      <c r="LTF58" s="150"/>
      <c r="LTG58" s="150"/>
      <c r="LTH58" s="150"/>
      <c r="LTI58" s="150"/>
      <c r="LTJ58" s="150"/>
      <c r="LTK58" s="150"/>
      <c r="LTL58" s="150"/>
      <c r="LTM58" s="150"/>
      <c r="LTN58" s="150"/>
      <c r="LTO58" s="150"/>
      <c r="LTP58" s="150"/>
      <c r="LTQ58" s="150"/>
      <c r="LTR58" s="150"/>
      <c r="LTS58" s="150"/>
      <c r="LTT58" s="150"/>
      <c r="LTU58" s="150"/>
      <c r="LTV58" s="150"/>
      <c r="LTW58" s="150"/>
      <c r="LTX58" s="150"/>
      <c r="LTY58" s="150"/>
      <c r="LTZ58" s="150"/>
      <c r="LUA58" s="150"/>
      <c r="LUB58" s="150"/>
      <c r="LUC58" s="150"/>
      <c r="LUD58" s="150"/>
      <c r="LUE58" s="150"/>
      <c r="LUF58" s="150"/>
      <c r="LUG58" s="150"/>
      <c r="LUH58" s="150"/>
      <c r="LUI58" s="150"/>
      <c r="LUJ58" s="150"/>
      <c r="LUK58" s="150"/>
      <c r="LUL58" s="150"/>
      <c r="LUM58" s="150"/>
      <c r="LUN58" s="150"/>
      <c r="LUO58" s="150"/>
      <c r="LUP58" s="150"/>
      <c r="LUQ58" s="150"/>
      <c r="LUR58" s="150"/>
      <c r="LUS58" s="150"/>
      <c r="LUT58" s="150"/>
      <c r="LUU58" s="150"/>
      <c r="LUV58" s="150"/>
      <c r="LUW58" s="150"/>
      <c r="LUX58" s="150"/>
      <c r="LUY58" s="150"/>
      <c r="LUZ58" s="150"/>
      <c r="LVA58" s="150"/>
      <c r="LVB58" s="150"/>
      <c r="LVC58" s="150"/>
      <c r="LVD58" s="150"/>
      <c r="LVE58" s="150"/>
      <c r="LVF58" s="150"/>
      <c r="LVG58" s="150"/>
      <c r="LVH58" s="150"/>
      <c r="LVI58" s="150"/>
      <c r="LVJ58" s="150"/>
      <c r="LVK58" s="150"/>
      <c r="LVL58" s="150"/>
      <c r="LVM58" s="150"/>
      <c r="LVN58" s="150"/>
      <c r="LVO58" s="150"/>
      <c r="LVP58" s="150"/>
      <c r="LVQ58" s="150"/>
      <c r="LVR58" s="150"/>
      <c r="LVS58" s="150"/>
      <c r="LVT58" s="150"/>
      <c r="LVU58" s="150"/>
      <c r="LVV58" s="150"/>
      <c r="LVW58" s="150"/>
      <c r="LVX58" s="150"/>
      <c r="LVY58" s="150"/>
      <c r="LVZ58" s="150"/>
      <c r="LWA58" s="150"/>
      <c r="LWB58" s="150"/>
      <c r="LWC58" s="150"/>
      <c r="LWD58" s="150"/>
      <c r="LWE58" s="150"/>
      <c r="LWF58" s="150"/>
      <c r="LWG58" s="150"/>
      <c r="LWH58" s="150"/>
      <c r="LWI58" s="150"/>
      <c r="LWJ58" s="150"/>
      <c r="LWK58" s="150"/>
      <c r="LWL58" s="150"/>
      <c r="LWM58" s="150"/>
      <c r="LWN58" s="150"/>
      <c r="LWO58" s="150"/>
      <c r="LWP58" s="150"/>
      <c r="LWQ58" s="150"/>
      <c r="LWR58" s="150"/>
      <c r="LWS58" s="150"/>
      <c r="LWT58" s="150"/>
      <c r="LWU58" s="150"/>
      <c r="LWV58" s="150"/>
      <c r="LWW58" s="150"/>
      <c r="LWX58" s="150"/>
      <c r="LWY58" s="150"/>
      <c r="LWZ58" s="150"/>
      <c r="LXA58" s="150"/>
      <c r="LXB58" s="150"/>
      <c r="LXC58" s="150"/>
      <c r="LXD58" s="150"/>
      <c r="LXE58" s="150"/>
      <c r="LXF58" s="150"/>
      <c r="LXG58" s="150"/>
      <c r="LXH58" s="150"/>
      <c r="LXI58" s="150"/>
      <c r="LXJ58" s="150"/>
      <c r="LXK58" s="150"/>
      <c r="LXL58" s="150"/>
      <c r="LXM58" s="150"/>
      <c r="LXN58" s="150"/>
      <c r="LXO58" s="150"/>
      <c r="LXP58" s="150"/>
      <c r="LXQ58" s="150"/>
      <c r="LXR58" s="150"/>
      <c r="LXS58" s="150"/>
      <c r="LXT58" s="150"/>
      <c r="LXU58" s="150"/>
      <c r="LXV58" s="150"/>
      <c r="LXW58" s="150"/>
      <c r="LXX58" s="150"/>
      <c r="LXY58" s="150"/>
      <c r="LXZ58" s="150"/>
      <c r="LYA58" s="150"/>
      <c r="LYB58" s="150"/>
      <c r="LYC58" s="150"/>
      <c r="LYD58" s="150"/>
      <c r="LYE58" s="150"/>
      <c r="LYF58" s="150"/>
      <c r="LYG58" s="150"/>
      <c r="LYH58" s="150"/>
      <c r="LYI58" s="150"/>
      <c r="LYJ58" s="150"/>
      <c r="LYK58" s="150"/>
      <c r="LYL58" s="150"/>
      <c r="LYM58" s="150"/>
      <c r="LYN58" s="150"/>
      <c r="LYO58" s="150"/>
      <c r="LYP58" s="150"/>
      <c r="LYQ58" s="150"/>
      <c r="LYR58" s="150"/>
      <c r="LYS58" s="150"/>
      <c r="LYT58" s="150"/>
      <c r="LYU58" s="150"/>
      <c r="LYV58" s="150"/>
      <c r="LYW58" s="150"/>
      <c r="LYX58" s="150"/>
      <c r="LYY58" s="150"/>
      <c r="LYZ58" s="150"/>
      <c r="LZA58" s="150"/>
      <c r="LZB58" s="150"/>
      <c r="LZC58" s="150"/>
      <c r="LZD58" s="150"/>
      <c r="LZE58" s="150"/>
      <c r="LZF58" s="150"/>
      <c r="LZG58" s="150"/>
      <c r="LZH58" s="150"/>
      <c r="LZI58" s="150"/>
      <c r="LZJ58" s="150"/>
      <c r="LZK58" s="150"/>
      <c r="LZL58" s="150"/>
      <c r="LZM58" s="150"/>
      <c r="LZN58" s="150"/>
      <c r="LZO58" s="150"/>
      <c r="LZP58" s="150"/>
      <c r="LZQ58" s="150"/>
      <c r="LZR58" s="150"/>
      <c r="LZS58" s="150"/>
      <c r="LZT58" s="150"/>
      <c r="LZU58" s="150"/>
      <c r="LZV58" s="150"/>
      <c r="LZW58" s="150"/>
      <c r="LZX58" s="150"/>
      <c r="LZY58" s="150"/>
      <c r="LZZ58" s="150"/>
      <c r="MAA58" s="150"/>
      <c r="MAB58" s="150"/>
      <c r="MAC58" s="150"/>
      <c r="MAD58" s="150"/>
      <c r="MAE58" s="150"/>
      <c r="MAF58" s="150"/>
      <c r="MAG58" s="150"/>
      <c r="MAH58" s="150"/>
      <c r="MAI58" s="150"/>
      <c r="MAJ58" s="150"/>
      <c r="MAK58" s="150"/>
      <c r="MAL58" s="150"/>
      <c r="MAM58" s="150"/>
      <c r="MAN58" s="150"/>
      <c r="MAO58" s="150"/>
      <c r="MAP58" s="150"/>
      <c r="MAQ58" s="150"/>
      <c r="MAR58" s="150"/>
      <c r="MAS58" s="150"/>
      <c r="MAT58" s="150"/>
      <c r="MAU58" s="150"/>
      <c r="MAV58" s="150"/>
      <c r="MAW58" s="150"/>
      <c r="MAX58" s="150"/>
      <c r="MAY58" s="150"/>
      <c r="MAZ58" s="150"/>
      <c r="MBA58" s="150"/>
      <c r="MBB58" s="150"/>
      <c r="MBC58" s="150"/>
      <c r="MBD58" s="150"/>
      <c r="MBE58" s="150"/>
      <c r="MBF58" s="150"/>
      <c r="MBG58" s="150"/>
      <c r="MBH58" s="150"/>
      <c r="MBI58" s="150"/>
      <c r="MBJ58" s="150"/>
      <c r="MBK58" s="150"/>
      <c r="MBL58" s="150"/>
      <c r="MBM58" s="150"/>
      <c r="MBN58" s="150"/>
      <c r="MBO58" s="150"/>
      <c r="MBP58" s="150"/>
      <c r="MBQ58" s="150"/>
      <c r="MBR58" s="150"/>
      <c r="MBS58" s="150"/>
      <c r="MBT58" s="150"/>
      <c r="MBU58" s="150"/>
      <c r="MBV58" s="150"/>
      <c r="MBW58" s="150"/>
      <c r="MBX58" s="150"/>
      <c r="MBY58" s="150"/>
      <c r="MBZ58" s="150"/>
      <c r="MCA58" s="150"/>
      <c r="MCB58" s="150"/>
      <c r="MCC58" s="150"/>
      <c r="MCD58" s="150"/>
      <c r="MCE58" s="150"/>
      <c r="MCF58" s="150"/>
      <c r="MCG58" s="150"/>
      <c r="MCH58" s="150"/>
      <c r="MCI58" s="150"/>
      <c r="MCJ58" s="150"/>
      <c r="MCK58" s="150"/>
      <c r="MCL58" s="150"/>
      <c r="MCM58" s="150"/>
      <c r="MCN58" s="150"/>
      <c r="MCO58" s="150"/>
      <c r="MCP58" s="150"/>
      <c r="MCQ58" s="150"/>
      <c r="MCR58" s="150"/>
      <c r="MCS58" s="150"/>
      <c r="MCT58" s="150"/>
      <c r="MCU58" s="150"/>
      <c r="MCV58" s="150"/>
      <c r="MCW58" s="150"/>
      <c r="MCX58" s="150"/>
      <c r="MCY58" s="150"/>
      <c r="MCZ58" s="150"/>
      <c r="MDA58" s="150"/>
      <c r="MDB58" s="150"/>
      <c r="MDC58" s="150"/>
      <c r="MDD58" s="150"/>
      <c r="MDE58" s="150"/>
      <c r="MDF58" s="150"/>
      <c r="MDG58" s="150"/>
      <c r="MDH58" s="150"/>
      <c r="MDI58" s="150"/>
      <c r="MDJ58" s="150"/>
      <c r="MDK58" s="150"/>
      <c r="MDL58" s="150"/>
      <c r="MDM58" s="150"/>
      <c r="MDN58" s="150"/>
      <c r="MDO58" s="150"/>
      <c r="MDP58" s="150"/>
      <c r="MDQ58" s="150"/>
      <c r="MDR58" s="150"/>
      <c r="MDS58" s="150"/>
      <c r="MDT58" s="150"/>
      <c r="MDU58" s="150"/>
      <c r="MDV58" s="150"/>
      <c r="MDW58" s="150"/>
      <c r="MDX58" s="150"/>
      <c r="MDY58" s="150"/>
      <c r="MDZ58" s="150"/>
      <c r="MEA58" s="150"/>
      <c r="MEB58" s="150"/>
      <c r="MEC58" s="150"/>
      <c r="MED58" s="150"/>
      <c r="MEE58" s="150"/>
      <c r="MEF58" s="150"/>
      <c r="MEG58" s="150"/>
      <c r="MEH58" s="150"/>
      <c r="MEI58" s="150"/>
      <c r="MEJ58" s="150"/>
      <c r="MEK58" s="150"/>
      <c r="MEL58" s="150"/>
      <c r="MEM58" s="150"/>
      <c r="MEN58" s="150"/>
      <c r="MEO58" s="150"/>
      <c r="MEP58" s="150"/>
      <c r="MEQ58" s="150"/>
      <c r="MER58" s="150"/>
      <c r="MES58" s="150"/>
      <c r="MET58" s="150"/>
      <c r="MEU58" s="150"/>
      <c r="MEV58" s="150"/>
      <c r="MEW58" s="150"/>
      <c r="MEX58" s="150"/>
      <c r="MEY58" s="150"/>
      <c r="MEZ58" s="150"/>
      <c r="MFA58" s="150"/>
      <c r="MFB58" s="150"/>
      <c r="MFC58" s="150"/>
      <c r="MFD58" s="150"/>
      <c r="MFE58" s="150"/>
      <c r="MFF58" s="150"/>
      <c r="MFG58" s="150"/>
      <c r="MFH58" s="150"/>
      <c r="MFI58" s="150"/>
      <c r="MFJ58" s="150"/>
      <c r="MFK58" s="150"/>
      <c r="MFL58" s="150"/>
      <c r="MFM58" s="150"/>
      <c r="MFN58" s="150"/>
      <c r="MFO58" s="150"/>
      <c r="MFP58" s="150"/>
      <c r="MFQ58" s="150"/>
      <c r="MFR58" s="150"/>
      <c r="MFS58" s="150"/>
      <c r="MFT58" s="150"/>
      <c r="MFU58" s="150"/>
      <c r="MFV58" s="150"/>
      <c r="MFW58" s="150"/>
      <c r="MFX58" s="150"/>
      <c r="MFY58" s="150"/>
      <c r="MFZ58" s="150"/>
      <c r="MGA58" s="150"/>
      <c r="MGB58" s="150"/>
      <c r="MGC58" s="150"/>
      <c r="MGD58" s="150"/>
      <c r="MGE58" s="150"/>
      <c r="MGF58" s="150"/>
      <c r="MGG58" s="150"/>
      <c r="MGH58" s="150"/>
      <c r="MGI58" s="150"/>
      <c r="MGJ58" s="150"/>
      <c r="MGK58" s="150"/>
      <c r="MGL58" s="150"/>
      <c r="MGM58" s="150"/>
      <c r="MGN58" s="150"/>
      <c r="MGO58" s="150"/>
      <c r="MGP58" s="150"/>
      <c r="MGQ58" s="150"/>
      <c r="MGR58" s="150"/>
      <c r="MGS58" s="150"/>
      <c r="MGT58" s="150"/>
      <c r="MGU58" s="150"/>
      <c r="MGV58" s="150"/>
      <c r="MGW58" s="150"/>
      <c r="MGX58" s="150"/>
      <c r="MGY58" s="150"/>
      <c r="MGZ58" s="150"/>
      <c r="MHA58" s="150"/>
      <c r="MHB58" s="150"/>
      <c r="MHC58" s="150"/>
      <c r="MHD58" s="150"/>
      <c r="MHE58" s="150"/>
      <c r="MHF58" s="150"/>
      <c r="MHG58" s="150"/>
      <c r="MHH58" s="150"/>
      <c r="MHI58" s="150"/>
      <c r="MHJ58" s="150"/>
      <c r="MHK58" s="150"/>
      <c r="MHL58" s="150"/>
      <c r="MHM58" s="150"/>
      <c r="MHN58" s="150"/>
      <c r="MHO58" s="150"/>
      <c r="MHP58" s="150"/>
      <c r="MHQ58" s="150"/>
      <c r="MHR58" s="150"/>
      <c r="MHS58" s="150"/>
      <c r="MHT58" s="150"/>
      <c r="MHU58" s="150"/>
      <c r="MHV58" s="150"/>
      <c r="MHW58" s="150"/>
      <c r="MHX58" s="150"/>
      <c r="MHY58" s="150"/>
      <c r="MHZ58" s="150"/>
      <c r="MIA58" s="150"/>
      <c r="MIB58" s="150"/>
      <c r="MIC58" s="150"/>
      <c r="MID58" s="150"/>
      <c r="MIE58" s="150"/>
      <c r="MIF58" s="150"/>
      <c r="MIG58" s="150"/>
      <c r="MIH58" s="150"/>
      <c r="MII58" s="150"/>
      <c r="MIJ58" s="150"/>
      <c r="MIK58" s="150"/>
      <c r="MIL58" s="150"/>
      <c r="MIM58" s="150"/>
      <c r="MIN58" s="150"/>
      <c r="MIO58" s="150"/>
      <c r="MIP58" s="150"/>
      <c r="MIQ58" s="150"/>
      <c r="MIR58" s="150"/>
      <c r="MIS58" s="150"/>
      <c r="MIT58" s="150"/>
      <c r="MIU58" s="150"/>
      <c r="MIV58" s="150"/>
      <c r="MIW58" s="150"/>
      <c r="MIX58" s="150"/>
      <c r="MIY58" s="150"/>
      <c r="MIZ58" s="150"/>
      <c r="MJA58" s="150"/>
      <c r="MJB58" s="150"/>
      <c r="MJC58" s="150"/>
      <c r="MJD58" s="150"/>
      <c r="MJE58" s="150"/>
      <c r="MJF58" s="150"/>
      <c r="MJG58" s="150"/>
      <c r="MJH58" s="150"/>
      <c r="MJI58" s="150"/>
      <c r="MJJ58" s="150"/>
      <c r="MJK58" s="150"/>
      <c r="MJL58" s="150"/>
      <c r="MJM58" s="150"/>
      <c r="MJN58" s="150"/>
      <c r="MJO58" s="150"/>
      <c r="MJP58" s="150"/>
      <c r="MJQ58" s="150"/>
      <c r="MJR58" s="150"/>
      <c r="MJS58" s="150"/>
      <c r="MJT58" s="150"/>
      <c r="MJU58" s="150"/>
      <c r="MJV58" s="150"/>
      <c r="MJW58" s="150"/>
      <c r="MJX58" s="150"/>
      <c r="MJY58" s="150"/>
      <c r="MJZ58" s="150"/>
      <c r="MKA58" s="150"/>
      <c r="MKB58" s="150"/>
      <c r="MKC58" s="150"/>
      <c r="MKD58" s="150"/>
      <c r="MKE58" s="150"/>
      <c r="MKF58" s="150"/>
      <c r="MKG58" s="150"/>
      <c r="MKH58" s="150"/>
      <c r="MKI58" s="150"/>
      <c r="MKJ58" s="150"/>
      <c r="MKK58" s="150"/>
      <c r="MKL58" s="150"/>
      <c r="MKM58" s="150"/>
      <c r="MKN58" s="150"/>
      <c r="MKO58" s="150"/>
      <c r="MKP58" s="150"/>
      <c r="MKQ58" s="150"/>
      <c r="MKR58" s="150"/>
      <c r="MKS58" s="150"/>
      <c r="MKT58" s="150"/>
      <c r="MKU58" s="150"/>
      <c r="MKV58" s="150"/>
      <c r="MKW58" s="150"/>
      <c r="MKX58" s="150"/>
      <c r="MKY58" s="150"/>
      <c r="MKZ58" s="150"/>
      <c r="MLA58" s="150"/>
      <c r="MLB58" s="150"/>
      <c r="MLC58" s="150"/>
      <c r="MLD58" s="150"/>
      <c r="MLE58" s="150"/>
      <c r="MLF58" s="150"/>
      <c r="MLG58" s="150"/>
      <c r="MLH58" s="150"/>
      <c r="MLI58" s="150"/>
      <c r="MLJ58" s="150"/>
      <c r="MLK58" s="150"/>
      <c r="MLL58" s="150"/>
      <c r="MLM58" s="150"/>
      <c r="MLN58" s="150"/>
      <c r="MLO58" s="150"/>
      <c r="MLP58" s="150"/>
      <c r="MLQ58" s="150"/>
      <c r="MLR58" s="150"/>
      <c r="MLS58" s="150"/>
      <c r="MLT58" s="150"/>
      <c r="MLU58" s="150"/>
      <c r="MLV58" s="150"/>
      <c r="MLW58" s="150"/>
      <c r="MLX58" s="150"/>
      <c r="MLY58" s="150"/>
      <c r="MLZ58" s="150"/>
      <c r="MMA58" s="150"/>
      <c r="MMB58" s="150"/>
      <c r="MMC58" s="150"/>
      <c r="MMD58" s="150"/>
      <c r="MME58" s="150"/>
      <c r="MMF58" s="150"/>
      <c r="MMG58" s="150"/>
      <c r="MMH58" s="150"/>
      <c r="MMI58" s="150"/>
      <c r="MMJ58" s="150"/>
      <c r="MMK58" s="150"/>
      <c r="MML58" s="150"/>
      <c r="MMM58" s="150"/>
      <c r="MMN58" s="150"/>
      <c r="MMO58" s="150"/>
      <c r="MMP58" s="150"/>
      <c r="MMQ58" s="150"/>
      <c r="MMR58" s="150"/>
      <c r="MMS58" s="150"/>
      <c r="MMT58" s="150"/>
      <c r="MMU58" s="150"/>
      <c r="MMV58" s="150"/>
      <c r="MMW58" s="150"/>
      <c r="MMX58" s="150"/>
      <c r="MMY58" s="150"/>
      <c r="MMZ58" s="150"/>
      <c r="MNA58" s="150"/>
      <c r="MNB58" s="150"/>
      <c r="MNC58" s="150"/>
      <c r="MND58" s="150"/>
      <c r="MNE58" s="150"/>
      <c r="MNF58" s="150"/>
      <c r="MNG58" s="150"/>
      <c r="MNH58" s="150"/>
      <c r="MNI58" s="150"/>
      <c r="MNJ58" s="150"/>
      <c r="MNK58" s="150"/>
      <c r="MNL58" s="150"/>
      <c r="MNM58" s="150"/>
      <c r="MNN58" s="150"/>
      <c r="MNO58" s="150"/>
      <c r="MNP58" s="150"/>
      <c r="MNQ58" s="150"/>
      <c r="MNR58" s="150"/>
      <c r="MNS58" s="150"/>
      <c r="MNT58" s="150"/>
      <c r="MNU58" s="150"/>
      <c r="MNV58" s="150"/>
      <c r="MNW58" s="150"/>
      <c r="MNX58" s="150"/>
      <c r="MNY58" s="150"/>
      <c r="MNZ58" s="150"/>
      <c r="MOA58" s="150"/>
      <c r="MOB58" s="150"/>
      <c r="MOC58" s="150"/>
      <c r="MOD58" s="150"/>
      <c r="MOE58" s="150"/>
      <c r="MOF58" s="150"/>
      <c r="MOG58" s="150"/>
      <c r="MOH58" s="150"/>
      <c r="MOI58" s="150"/>
      <c r="MOJ58" s="150"/>
      <c r="MOK58" s="150"/>
      <c r="MOL58" s="150"/>
      <c r="MOM58" s="150"/>
      <c r="MON58" s="150"/>
      <c r="MOO58" s="150"/>
      <c r="MOP58" s="150"/>
      <c r="MOQ58" s="150"/>
      <c r="MOR58" s="150"/>
      <c r="MOS58" s="150"/>
      <c r="MOT58" s="150"/>
      <c r="MOU58" s="150"/>
      <c r="MOV58" s="150"/>
      <c r="MOW58" s="150"/>
      <c r="MOX58" s="150"/>
      <c r="MOY58" s="150"/>
      <c r="MOZ58" s="150"/>
      <c r="MPA58" s="150"/>
      <c r="MPB58" s="150"/>
      <c r="MPC58" s="150"/>
      <c r="MPD58" s="150"/>
      <c r="MPE58" s="150"/>
      <c r="MPF58" s="150"/>
      <c r="MPG58" s="150"/>
      <c r="MPH58" s="150"/>
      <c r="MPI58" s="150"/>
      <c r="MPJ58" s="150"/>
      <c r="MPK58" s="150"/>
      <c r="MPL58" s="150"/>
      <c r="MPM58" s="150"/>
      <c r="MPN58" s="150"/>
      <c r="MPO58" s="150"/>
      <c r="MPP58" s="150"/>
      <c r="MPQ58" s="150"/>
      <c r="MPR58" s="150"/>
      <c r="MPS58" s="150"/>
      <c r="MPT58" s="150"/>
      <c r="MPU58" s="150"/>
      <c r="MPV58" s="150"/>
      <c r="MPW58" s="150"/>
      <c r="MPX58" s="150"/>
      <c r="MPY58" s="150"/>
      <c r="MPZ58" s="150"/>
      <c r="MQA58" s="150"/>
      <c r="MQB58" s="150"/>
      <c r="MQC58" s="150"/>
      <c r="MQD58" s="150"/>
      <c r="MQE58" s="150"/>
      <c r="MQF58" s="150"/>
      <c r="MQG58" s="150"/>
      <c r="MQH58" s="150"/>
      <c r="MQI58" s="150"/>
      <c r="MQJ58" s="150"/>
      <c r="MQK58" s="150"/>
      <c r="MQL58" s="150"/>
      <c r="MQM58" s="150"/>
      <c r="MQN58" s="150"/>
      <c r="MQO58" s="150"/>
      <c r="MQP58" s="150"/>
      <c r="MQQ58" s="150"/>
      <c r="MQR58" s="150"/>
      <c r="MQS58" s="150"/>
      <c r="MQT58" s="150"/>
      <c r="MQU58" s="150"/>
      <c r="MQV58" s="150"/>
      <c r="MQW58" s="150"/>
      <c r="MQX58" s="150"/>
      <c r="MQY58" s="150"/>
      <c r="MQZ58" s="150"/>
      <c r="MRA58" s="150"/>
      <c r="MRB58" s="150"/>
      <c r="MRC58" s="150"/>
      <c r="MRD58" s="150"/>
      <c r="MRE58" s="150"/>
      <c r="MRF58" s="150"/>
      <c r="MRG58" s="150"/>
      <c r="MRH58" s="150"/>
      <c r="MRI58" s="150"/>
      <c r="MRJ58" s="150"/>
      <c r="MRK58" s="150"/>
      <c r="MRL58" s="150"/>
      <c r="MRM58" s="150"/>
      <c r="MRN58" s="150"/>
      <c r="MRO58" s="150"/>
      <c r="MRP58" s="150"/>
      <c r="MRQ58" s="150"/>
      <c r="MRR58" s="150"/>
      <c r="MRS58" s="150"/>
      <c r="MRT58" s="150"/>
      <c r="MRU58" s="150"/>
      <c r="MRV58" s="150"/>
      <c r="MRW58" s="150"/>
      <c r="MRX58" s="150"/>
      <c r="MRY58" s="150"/>
      <c r="MRZ58" s="150"/>
      <c r="MSA58" s="150"/>
      <c r="MSB58" s="150"/>
      <c r="MSC58" s="150"/>
      <c r="MSD58" s="150"/>
      <c r="MSE58" s="150"/>
      <c r="MSF58" s="150"/>
      <c r="MSG58" s="150"/>
      <c r="MSH58" s="150"/>
      <c r="MSI58" s="150"/>
      <c r="MSJ58" s="150"/>
      <c r="MSK58" s="150"/>
      <c r="MSL58" s="150"/>
      <c r="MSM58" s="150"/>
      <c r="MSN58" s="150"/>
      <c r="MSO58" s="150"/>
      <c r="MSP58" s="150"/>
      <c r="MSQ58" s="150"/>
      <c r="MSR58" s="150"/>
      <c r="MSS58" s="150"/>
      <c r="MST58" s="150"/>
      <c r="MSU58" s="150"/>
      <c r="MSV58" s="150"/>
      <c r="MSW58" s="150"/>
      <c r="MSX58" s="150"/>
      <c r="MSY58" s="150"/>
      <c r="MSZ58" s="150"/>
      <c r="MTA58" s="150"/>
      <c r="MTB58" s="150"/>
      <c r="MTC58" s="150"/>
      <c r="MTD58" s="150"/>
      <c r="MTE58" s="150"/>
      <c r="MTF58" s="150"/>
      <c r="MTG58" s="150"/>
      <c r="MTH58" s="150"/>
      <c r="MTI58" s="150"/>
      <c r="MTJ58" s="150"/>
      <c r="MTK58" s="150"/>
      <c r="MTL58" s="150"/>
      <c r="MTM58" s="150"/>
      <c r="MTN58" s="150"/>
      <c r="MTO58" s="150"/>
      <c r="MTP58" s="150"/>
      <c r="MTQ58" s="150"/>
      <c r="MTR58" s="150"/>
      <c r="MTS58" s="150"/>
      <c r="MTT58" s="150"/>
      <c r="MTU58" s="150"/>
      <c r="MTV58" s="150"/>
      <c r="MTW58" s="150"/>
      <c r="MTX58" s="150"/>
      <c r="MTY58" s="150"/>
      <c r="MTZ58" s="150"/>
      <c r="MUA58" s="150"/>
      <c r="MUB58" s="150"/>
      <c r="MUC58" s="150"/>
      <c r="MUD58" s="150"/>
      <c r="MUE58" s="150"/>
      <c r="MUF58" s="150"/>
      <c r="MUG58" s="150"/>
      <c r="MUH58" s="150"/>
      <c r="MUI58" s="150"/>
      <c r="MUJ58" s="150"/>
      <c r="MUK58" s="150"/>
      <c r="MUL58" s="150"/>
      <c r="MUM58" s="150"/>
      <c r="MUN58" s="150"/>
      <c r="MUO58" s="150"/>
      <c r="MUP58" s="150"/>
      <c r="MUQ58" s="150"/>
      <c r="MUR58" s="150"/>
      <c r="MUS58" s="150"/>
      <c r="MUT58" s="150"/>
      <c r="MUU58" s="150"/>
      <c r="MUV58" s="150"/>
      <c r="MUW58" s="150"/>
      <c r="MUX58" s="150"/>
      <c r="MUY58" s="150"/>
      <c r="MUZ58" s="150"/>
      <c r="MVA58" s="150"/>
      <c r="MVB58" s="150"/>
      <c r="MVC58" s="150"/>
      <c r="MVD58" s="150"/>
      <c r="MVE58" s="150"/>
      <c r="MVF58" s="150"/>
      <c r="MVG58" s="150"/>
      <c r="MVH58" s="150"/>
      <c r="MVI58" s="150"/>
      <c r="MVJ58" s="150"/>
      <c r="MVK58" s="150"/>
      <c r="MVL58" s="150"/>
      <c r="MVM58" s="150"/>
      <c r="MVN58" s="150"/>
      <c r="MVO58" s="150"/>
      <c r="MVP58" s="150"/>
      <c r="MVQ58" s="150"/>
      <c r="MVR58" s="150"/>
      <c r="MVS58" s="150"/>
      <c r="MVT58" s="150"/>
      <c r="MVU58" s="150"/>
      <c r="MVV58" s="150"/>
      <c r="MVW58" s="150"/>
      <c r="MVX58" s="150"/>
      <c r="MVY58" s="150"/>
      <c r="MVZ58" s="150"/>
      <c r="MWA58" s="150"/>
      <c r="MWB58" s="150"/>
      <c r="MWC58" s="150"/>
      <c r="MWD58" s="150"/>
      <c r="MWE58" s="150"/>
      <c r="MWF58" s="150"/>
      <c r="MWG58" s="150"/>
      <c r="MWH58" s="150"/>
      <c r="MWI58" s="150"/>
      <c r="MWJ58" s="150"/>
      <c r="MWK58" s="150"/>
      <c r="MWL58" s="150"/>
      <c r="MWM58" s="150"/>
      <c r="MWN58" s="150"/>
      <c r="MWO58" s="150"/>
      <c r="MWP58" s="150"/>
      <c r="MWQ58" s="150"/>
      <c r="MWR58" s="150"/>
      <c r="MWS58" s="150"/>
      <c r="MWT58" s="150"/>
      <c r="MWU58" s="150"/>
      <c r="MWV58" s="150"/>
      <c r="MWW58" s="150"/>
      <c r="MWX58" s="150"/>
      <c r="MWY58" s="150"/>
      <c r="MWZ58" s="150"/>
      <c r="MXA58" s="150"/>
      <c r="MXB58" s="150"/>
      <c r="MXC58" s="150"/>
      <c r="MXD58" s="150"/>
      <c r="MXE58" s="150"/>
      <c r="MXF58" s="150"/>
      <c r="MXG58" s="150"/>
      <c r="MXH58" s="150"/>
      <c r="MXI58" s="150"/>
      <c r="MXJ58" s="150"/>
      <c r="MXK58" s="150"/>
      <c r="MXL58" s="150"/>
      <c r="MXM58" s="150"/>
      <c r="MXN58" s="150"/>
      <c r="MXO58" s="150"/>
      <c r="MXP58" s="150"/>
      <c r="MXQ58" s="150"/>
      <c r="MXR58" s="150"/>
      <c r="MXS58" s="150"/>
      <c r="MXT58" s="150"/>
      <c r="MXU58" s="150"/>
      <c r="MXV58" s="150"/>
      <c r="MXW58" s="150"/>
      <c r="MXX58" s="150"/>
      <c r="MXY58" s="150"/>
      <c r="MXZ58" s="150"/>
      <c r="MYA58" s="150"/>
      <c r="MYB58" s="150"/>
      <c r="MYC58" s="150"/>
      <c r="MYD58" s="150"/>
      <c r="MYE58" s="150"/>
      <c r="MYF58" s="150"/>
      <c r="MYG58" s="150"/>
      <c r="MYH58" s="150"/>
      <c r="MYI58" s="150"/>
      <c r="MYJ58" s="150"/>
      <c r="MYK58" s="150"/>
      <c r="MYL58" s="150"/>
      <c r="MYM58" s="150"/>
      <c r="MYN58" s="150"/>
      <c r="MYO58" s="150"/>
      <c r="MYP58" s="150"/>
      <c r="MYQ58" s="150"/>
      <c r="MYR58" s="150"/>
      <c r="MYS58" s="150"/>
      <c r="MYT58" s="150"/>
      <c r="MYU58" s="150"/>
      <c r="MYV58" s="150"/>
      <c r="MYW58" s="150"/>
      <c r="MYX58" s="150"/>
      <c r="MYY58" s="150"/>
      <c r="MYZ58" s="150"/>
      <c r="MZA58" s="150"/>
      <c r="MZB58" s="150"/>
      <c r="MZC58" s="150"/>
      <c r="MZD58" s="150"/>
      <c r="MZE58" s="150"/>
      <c r="MZF58" s="150"/>
      <c r="MZG58" s="150"/>
      <c r="MZH58" s="150"/>
      <c r="MZI58" s="150"/>
      <c r="MZJ58" s="150"/>
      <c r="MZK58" s="150"/>
      <c r="MZL58" s="150"/>
      <c r="MZM58" s="150"/>
      <c r="MZN58" s="150"/>
      <c r="MZO58" s="150"/>
      <c r="MZP58" s="150"/>
      <c r="MZQ58" s="150"/>
      <c r="MZR58" s="150"/>
      <c r="MZS58" s="150"/>
      <c r="MZT58" s="150"/>
      <c r="MZU58" s="150"/>
      <c r="MZV58" s="150"/>
      <c r="MZW58" s="150"/>
      <c r="MZX58" s="150"/>
      <c r="MZY58" s="150"/>
      <c r="MZZ58" s="150"/>
      <c r="NAA58" s="150"/>
      <c r="NAB58" s="150"/>
      <c r="NAC58" s="150"/>
      <c r="NAD58" s="150"/>
      <c r="NAE58" s="150"/>
      <c r="NAF58" s="150"/>
      <c r="NAG58" s="150"/>
      <c r="NAH58" s="150"/>
      <c r="NAI58" s="150"/>
      <c r="NAJ58" s="150"/>
      <c r="NAK58" s="150"/>
      <c r="NAL58" s="150"/>
      <c r="NAM58" s="150"/>
      <c r="NAN58" s="150"/>
      <c r="NAO58" s="150"/>
      <c r="NAP58" s="150"/>
      <c r="NAQ58" s="150"/>
      <c r="NAR58" s="150"/>
      <c r="NAS58" s="150"/>
      <c r="NAT58" s="150"/>
      <c r="NAU58" s="150"/>
      <c r="NAV58" s="150"/>
      <c r="NAW58" s="150"/>
      <c r="NAX58" s="150"/>
      <c r="NAY58" s="150"/>
      <c r="NAZ58" s="150"/>
      <c r="NBA58" s="150"/>
      <c r="NBB58" s="150"/>
      <c r="NBC58" s="150"/>
      <c r="NBD58" s="150"/>
      <c r="NBE58" s="150"/>
      <c r="NBF58" s="150"/>
      <c r="NBG58" s="150"/>
      <c r="NBH58" s="150"/>
      <c r="NBI58" s="150"/>
      <c r="NBJ58" s="150"/>
      <c r="NBK58" s="150"/>
      <c r="NBL58" s="150"/>
      <c r="NBM58" s="150"/>
      <c r="NBN58" s="150"/>
      <c r="NBO58" s="150"/>
      <c r="NBP58" s="150"/>
      <c r="NBQ58" s="150"/>
      <c r="NBR58" s="150"/>
      <c r="NBS58" s="150"/>
      <c r="NBT58" s="150"/>
      <c r="NBU58" s="150"/>
      <c r="NBV58" s="150"/>
      <c r="NBW58" s="150"/>
      <c r="NBX58" s="150"/>
      <c r="NBY58" s="150"/>
      <c r="NBZ58" s="150"/>
      <c r="NCA58" s="150"/>
      <c r="NCB58" s="150"/>
      <c r="NCC58" s="150"/>
      <c r="NCD58" s="150"/>
      <c r="NCE58" s="150"/>
      <c r="NCF58" s="150"/>
      <c r="NCG58" s="150"/>
      <c r="NCH58" s="150"/>
      <c r="NCI58" s="150"/>
      <c r="NCJ58" s="150"/>
      <c r="NCK58" s="150"/>
      <c r="NCL58" s="150"/>
      <c r="NCM58" s="150"/>
      <c r="NCN58" s="150"/>
      <c r="NCO58" s="150"/>
      <c r="NCP58" s="150"/>
      <c r="NCQ58" s="150"/>
      <c r="NCR58" s="150"/>
      <c r="NCS58" s="150"/>
      <c r="NCT58" s="150"/>
      <c r="NCU58" s="150"/>
      <c r="NCV58" s="150"/>
      <c r="NCW58" s="150"/>
      <c r="NCX58" s="150"/>
      <c r="NCY58" s="150"/>
      <c r="NCZ58" s="150"/>
      <c r="NDA58" s="150"/>
      <c r="NDB58" s="150"/>
      <c r="NDC58" s="150"/>
      <c r="NDD58" s="150"/>
      <c r="NDE58" s="150"/>
      <c r="NDF58" s="150"/>
      <c r="NDG58" s="150"/>
      <c r="NDH58" s="150"/>
      <c r="NDI58" s="150"/>
      <c r="NDJ58" s="150"/>
      <c r="NDK58" s="150"/>
      <c r="NDL58" s="150"/>
      <c r="NDM58" s="150"/>
      <c r="NDN58" s="150"/>
      <c r="NDO58" s="150"/>
      <c r="NDP58" s="150"/>
      <c r="NDQ58" s="150"/>
      <c r="NDR58" s="150"/>
      <c r="NDS58" s="150"/>
      <c r="NDT58" s="150"/>
      <c r="NDU58" s="150"/>
      <c r="NDV58" s="150"/>
      <c r="NDW58" s="150"/>
      <c r="NDX58" s="150"/>
      <c r="NDY58" s="150"/>
      <c r="NDZ58" s="150"/>
      <c r="NEA58" s="150"/>
      <c r="NEB58" s="150"/>
      <c r="NEC58" s="150"/>
      <c r="NED58" s="150"/>
      <c r="NEE58" s="150"/>
      <c r="NEF58" s="150"/>
      <c r="NEG58" s="150"/>
      <c r="NEH58" s="150"/>
      <c r="NEI58" s="150"/>
      <c r="NEJ58" s="150"/>
      <c r="NEK58" s="150"/>
      <c r="NEL58" s="150"/>
      <c r="NEM58" s="150"/>
      <c r="NEN58" s="150"/>
      <c r="NEO58" s="150"/>
      <c r="NEP58" s="150"/>
      <c r="NEQ58" s="150"/>
      <c r="NER58" s="150"/>
      <c r="NES58" s="150"/>
      <c r="NET58" s="150"/>
      <c r="NEU58" s="150"/>
      <c r="NEV58" s="150"/>
      <c r="NEW58" s="150"/>
      <c r="NEX58" s="150"/>
      <c r="NEY58" s="150"/>
      <c r="NEZ58" s="150"/>
      <c r="NFA58" s="150"/>
      <c r="NFB58" s="150"/>
      <c r="NFC58" s="150"/>
      <c r="NFD58" s="150"/>
      <c r="NFE58" s="150"/>
      <c r="NFF58" s="150"/>
      <c r="NFG58" s="150"/>
      <c r="NFH58" s="150"/>
      <c r="NFI58" s="150"/>
      <c r="NFJ58" s="150"/>
      <c r="NFK58" s="150"/>
      <c r="NFL58" s="150"/>
      <c r="NFM58" s="150"/>
      <c r="NFN58" s="150"/>
      <c r="NFO58" s="150"/>
      <c r="NFP58" s="150"/>
      <c r="NFQ58" s="150"/>
      <c r="NFR58" s="150"/>
      <c r="NFS58" s="150"/>
      <c r="NFT58" s="150"/>
      <c r="NFU58" s="150"/>
      <c r="NFV58" s="150"/>
      <c r="NFW58" s="150"/>
      <c r="NFX58" s="150"/>
      <c r="NFY58" s="150"/>
      <c r="NFZ58" s="150"/>
      <c r="NGA58" s="150"/>
      <c r="NGB58" s="150"/>
      <c r="NGC58" s="150"/>
      <c r="NGD58" s="150"/>
      <c r="NGE58" s="150"/>
      <c r="NGF58" s="150"/>
      <c r="NGG58" s="150"/>
      <c r="NGH58" s="150"/>
      <c r="NGI58" s="150"/>
      <c r="NGJ58" s="150"/>
      <c r="NGK58" s="150"/>
      <c r="NGL58" s="150"/>
      <c r="NGM58" s="150"/>
      <c r="NGN58" s="150"/>
      <c r="NGO58" s="150"/>
      <c r="NGP58" s="150"/>
      <c r="NGQ58" s="150"/>
      <c r="NGR58" s="150"/>
      <c r="NGS58" s="150"/>
      <c r="NGT58" s="150"/>
      <c r="NGU58" s="150"/>
      <c r="NGV58" s="150"/>
      <c r="NGW58" s="150"/>
      <c r="NGX58" s="150"/>
      <c r="NGY58" s="150"/>
      <c r="NGZ58" s="150"/>
      <c r="NHA58" s="150"/>
      <c r="NHB58" s="150"/>
      <c r="NHC58" s="150"/>
      <c r="NHD58" s="150"/>
      <c r="NHE58" s="150"/>
      <c r="NHF58" s="150"/>
      <c r="NHG58" s="150"/>
      <c r="NHH58" s="150"/>
      <c r="NHI58" s="150"/>
      <c r="NHJ58" s="150"/>
      <c r="NHK58" s="150"/>
      <c r="NHL58" s="150"/>
      <c r="NHM58" s="150"/>
      <c r="NHN58" s="150"/>
      <c r="NHO58" s="150"/>
      <c r="NHP58" s="150"/>
      <c r="NHQ58" s="150"/>
      <c r="NHR58" s="150"/>
      <c r="NHS58" s="150"/>
      <c r="NHT58" s="150"/>
      <c r="NHU58" s="150"/>
      <c r="NHV58" s="150"/>
      <c r="NHW58" s="150"/>
      <c r="NHX58" s="150"/>
      <c r="NHY58" s="150"/>
      <c r="NHZ58" s="150"/>
      <c r="NIA58" s="150"/>
      <c r="NIB58" s="150"/>
      <c r="NIC58" s="150"/>
      <c r="NID58" s="150"/>
      <c r="NIE58" s="150"/>
      <c r="NIF58" s="150"/>
      <c r="NIG58" s="150"/>
      <c r="NIH58" s="150"/>
      <c r="NII58" s="150"/>
      <c r="NIJ58" s="150"/>
      <c r="NIK58" s="150"/>
      <c r="NIL58" s="150"/>
      <c r="NIM58" s="150"/>
      <c r="NIN58" s="150"/>
      <c r="NIO58" s="150"/>
      <c r="NIP58" s="150"/>
      <c r="NIQ58" s="150"/>
      <c r="NIR58" s="150"/>
      <c r="NIS58" s="150"/>
      <c r="NIT58" s="150"/>
      <c r="NIU58" s="150"/>
      <c r="NIV58" s="150"/>
      <c r="NIW58" s="150"/>
      <c r="NIX58" s="150"/>
      <c r="NIY58" s="150"/>
      <c r="NIZ58" s="150"/>
      <c r="NJA58" s="150"/>
      <c r="NJB58" s="150"/>
      <c r="NJC58" s="150"/>
      <c r="NJD58" s="150"/>
      <c r="NJE58" s="150"/>
      <c r="NJF58" s="150"/>
      <c r="NJG58" s="150"/>
      <c r="NJH58" s="150"/>
      <c r="NJI58" s="150"/>
      <c r="NJJ58" s="150"/>
      <c r="NJK58" s="150"/>
      <c r="NJL58" s="150"/>
      <c r="NJM58" s="150"/>
      <c r="NJN58" s="150"/>
      <c r="NJO58" s="150"/>
      <c r="NJP58" s="150"/>
      <c r="NJQ58" s="150"/>
      <c r="NJR58" s="150"/>
      <c r="NJS58" s="150"/>
      <c r="NJT58" s="150"/>
      <c r="NJU58" s="150"/>
      <c r="NJV58" s="150"/>
      <c r="NJW58" s="150"/>
      <c r="NJX58" s="150"/>
      <c r="NJY58" s="150"/>
      <c r="NJZ58" s="150"/>
      <c r="NKA58" s="150"/>
      <c r="NKB58" s="150"/>
      <c r="NKC58" s="150"/>
      <c r="NKD58" s="150"/>
      <c r="NKE58" s="150"/>
      <c r="NKF58" s="150"/>
      <c r="NKG58" s="150"/>
      <c r="NKH58" s="150"/>
      <c r="NKI58" s="150"/>
      <c r="NKJ58" s="150"/>
      <c r="NKK58" s="150"/>
      <c r="NKL58" s="150"/>
      <c r="NKM58" s="150"/>
      <c r="NKN58" s="150"/>
      <c r="NKO58" s="150"/>
      <c r="NKP58" s="150"/>
      <c r="NKQ58" s="150"/>
      <c r="NKR58" s="150"/>
      <c r="NKS58" s="150"/>
      <c r="NKT58" s="150"/>
      <c r="NKU58" s="150"/>
      <c r="NKV58" s="150"/>
      <c r="NKW58" s="150"/>
      <c r="NKX58" s="150"/>
      <c r="NKY58" s="150"/>
      <c r="NKZ58" s="150"/>
      <c r="NLA58" s="150"/>
      <c r="NLB58" s="150"/>
      <c r="NLC58" s="150"/>
      <c r="NLD58" s="150"/>
      <c r="NLE58" s="150"/>
      <c r="NLF58" s="150"/>
      <c r="NLG58" s="150"/>
      <c r="NLH58" s="150"/>
      <c r="NLI58" s="150"/>
      <c r="NLJ58" s="150"/>
      <c r="NLK58" s="150"/>
      <c r="NLL58" s="150"/>
      <c r="NLM58" s="150"/>
      <c r="NLN58" s="150"/>
      <c r="NLO58" s="150"/>
      <c r="NLP58" s="150"/>
      <c r="NLQ58" s="150"/>
      <c r="NLR58" s="150"/>
      <c r="NLS58" s="150"/>
      <c r="NLT58" s="150"/>
      <c r="NLU58" s="150"/>
      <c r="NLV58" s="150"/>
      <c r="NLW58" s="150"/>
      <c r="NLX58" s="150"/>
      <c r="NLY58" s="150"/>
      <c r="NLZ58" s="150"/>
      <c r="NMA58" s="150"/>
      <c r="NMB58" s="150"/>
      <c r="NMC58" s="150"/>
      <c r="NMD58" s="150"/>
      <c r="NME58" s="150"/>
      <c r="NMF58" s="150"/>
      <c r="NMG58" s="150"/>
      <c r="NMH58" s="150"/>
      <c r="NMI58" s="150"/>
      <c r="NMJ58" s="150"/>
      <c r="NMK58" s="150"/>
      <c r="NML58" s="150"/>
      <c r="NMM58" s="150"/>
      <c r="NMN58" s="150"/>
      <c r="NMO58" s="150"/>
      <c r="NMP58" s="150"/>
      <c r="NMQ58" s="150"/>
      <c r="NMR58" s="150"/>
      <c r="NMS58" s="150"/>
      <c r="NMT58" s="150"/>
      <c r="NMU58" s="150"/>
      <c r="NMV58" s="150"/>
      <c r="NMW58" s="150"/>
      <c r="NMX58" s="150"/>
      <c r="NMY58" s="150"/>
      <c r="NMZ58" s="150"/>
      <c r="NNA58" s="150"/>
      <c r="NNB58" s="150"/>
      <c r="NNC58" s="150"/>
      <c r="NND58" s="150"/>
      <c r="NNE58" s="150"/>
      <c r="NNF58" s="150"/>
      <c r="NNG58" s="150"/>
      <c r="NNH58" s="150"/>
      <c r="NNI58" s="150"/>
      <c r="NNJ58" s="150"/>
      <c r="NNK58" s="150"/>
      <c r="NNL58" s="150"/>
      <c r="NNM58" s="150"/>
      <c r="NNN58" s="150"/>
      <c r="NNO58" s="150"/>
      <c r="NNP58" s="150"/>
      <c r="NNQ58" s="150"/>
      <c r="NNR58" s="150"/>
      <c r="NNS58" s="150"/>
      <c r="NNT58" s="150"/>
      <c r="NNU58" s="150"/>
      <c r="NNV58" s="150"/>
      <c r="NNW58" s="150"/>
      <c r="NNX58" s="150"/>
      <c r="NNY58" s="150"/>
      <c r="NNZ58" s="150"/>
      <c r="NOA58" s="150"/>
      <c r="NOB58" s="150"/>
      <c r="NOC58" s="150"/>
      <c r="NOD58" s="150"/>
      <c r="NOE58" s="150"/>
      <c r="NOF58" s="150"/>
      <c r="NOG58" s="150"/>
      <c r="NOH58" s="150"/>
      <c r="NOI58" s="150"/>
      <c r="NOJ58" s="150"/>
      <c r="NOK58" s="150"/>
      <c r="NOL58" s="150"/>
      <c r="NOM58" s="150"/>
      <c r="NON58" s="150"/>
      <c r="NOO58" s="150"/>
      <c r="NOP58" s="150"/>
      <c r="NOQ58" s="150"/>
      <c r="NOR58" s="150"/>
      <c r="NOS58" s="150"/>
      <c r="NOT58" s="150"/>
      <c r="NOU58" s="150"/>
      <c r="NOV58" s="150"/>
      <c r="NOW58" s="150"/>
      <c r="NOX58" s="150"/>
      <c r="NOY58" s="150"/>
      <c r="NOZ58" s="150"/>
      <c r="NPA58" s="150"/>
      <c r="NPB58" s="150"/>
      <c r="NPC58" s="150"/>
      <c r="NPD58" s="150"/>
      <c r="NPE58" s="150"/>
      <c r="NPF58" s="150"/>
      <c r="NPG58" s="150"/>
      <c r="NPH58" s="150"/>
      <c r="NPI58" s="150"/>
      <c r="NPJ58" s="150"/>
      <c r="NPK58" s="150"/>
      <c r="NPL58" s="150"/>
      <c r="NPM58" s="150"/>
      <c r="NPN58" s="150"/>
      <c r="NPO58" s="150"/>
      <c r="NPP58" s="150"/>
      <c r="NPQ58" s="150"/>
      <c r="NPR58" s="150"/>
      <c r="NPS58" s="150"/>
      <c r="NPT58" s="150"/>
      <c r="NPU58" s="150"/>
      <c r="NPV58" s="150"/>
      <c r="NPW58" s="150"/>
      <c r="NPX58" s="150"/>
      <c r="NPY58" s="150"/>
      <c r="NPZ58" s="150"/>
      <c r="NQA58" s="150"/>
      <c r="NQB58" s="150"/>
      <c r="NQC58" s="150"/>
      <c r="NQD58" s="150"/>
      <c r="NQE58" s="150"/>
      <c r="NQF58" s="150"/>
      <c r="NQG58" s="150"/>
      <c r="NQH58" s="150"/>
      <c r="NQI58" s="150"/>
      <c r="NQJ58" s="150"/>
      <c r="NQK58" s="150"/>
      <c r="NQL58" s="150"/>
      <c r="NQM58" s="150"/>
      <c r="NQN58" s="150"/>
      <c r="NQO58" s="150"/>
      <c r="NQP58" s="150"/>
      <c r="NQQ58" s="150"/>
      <c r="NQR58" s="150"/>
      <c r="NQS58" s="150"/>
      <c r="NQT58" s="150"/>
      <c r="NQU58" s="150"/>
      <c r="NQV58" s="150"/>
      <c r="NQW58" s="150"/>
      <c r="NQX58" s="150"/>
      <c r="NQY58" s="150"/>
      <c r="NQZ58" s="150"/>
      <c r="NRA58" s="150"/>
      <c r="NRB58" s="150"/>
      <c r="NRC58" s="150"/>
      <c r="NRD58" s="150"/>
      <c r="NRE58" s="150"/>
      <c r="NRF58" s="150"/>
      <c r="NRG58" s="150"/>
      <c r="NRH58" s="150"/>
      <c r="NRI58" s="150"/>
      <c r="NRJ58" s="150"/>
      <c r="NRK58" s="150"/>
      <c r="NRL58" s="150"/>
      <c r="NRM58" s="150"/>
      <c r="NRN58" s="150"/>
      <c r="NRO58" s="150"/>
      <c r="NRP58" s="150"/>
      <c r="NRQ58" s="150"/>
      <c r="NRR58" s="150"/>
      <c r="NRS58" s="150"/>
      <c r="NRT58" s="150"/>
      <c r="NRU58" s="150"/>
      <c r="NRV58" s="150"/>
      <c r="NRW58" s="150"/>
      <c r="NRX58" s="150"/>
      <c r="NRY58" s="150"/>
      <c r="NRZ58" s="150"/>
      <c r="NSA58" s="150"/>
      <c r="NSB58" s="150"/>
      <c r="NSC58" s="150"/>
      <c r="NSD58" s="150"/>
      <c r="NSE58" s="150"/>
      <c r="NSF58" s="150"/>
      <c r="NSG58" s="150"/>
      <c r="NSH58" s="150"/>
      <c r="NSI58" s="150"/>
      <c r="NSJ58" s="150"/>
      <c r="NSK58" s="150"/>
      <c r="NSL58" s="150"/>
      <c r="NSM58" s="150"/>
      <c r="NSN58" s="150"/>
      <c r="NSO58" s="150"/>
      <c r="NSP58" s="150"/>
      <c r="NSQ58" s="150"/>
      <c r="NSR58" s="150"/>
      <c r="NSS58" s="150"/>
      <c r="NST58" s="150"/>
      <c r="NSU58" s="150"/>
      <c r="NSV58" s="150"/>
      <c r="NSW58" s="150"/>
      <c r="NSX58" s="150"/>
      <c r="NSY58" s="150"/>
      <c r="NSZ58" s="150"/>
      <c r="NTA58" s="150"/>
      <c r="NTB58" s="150"/>
      <c r="NTC58" s="150"/>
      <c r="NTD58" s="150"/>
      <c r="NTE58" s="150"/>
      <c r="NTF58" s="150"/>
      <c r="NTG58" s="150"/>
      <c r="NTH58" s="150"/>
      <c r="NTI58" s="150"/>
      <c r="NTJ58" s="150"/>
      <c r="NTK58" s="150"/>
      <c r="NTL58" s="150"/>
      <c r="NTM58" s="150"/>
      <c r="NTN58" s="150"/>
      <c r="NTO58" s="150"/>
      <c r="NTP58" s="150"/>
      <c r="NTQ58" s="150"/>
      <c r="NTR58" s="150"/>
      <c r="NTS58" s="150"/>
      <c r="NTT58" s="150"/>
      <c r="NTU58" s="150"/>
      <c r="NTV58" s="150"/>
      <c r="NTW58" s="150"/>
      <c r="NTX58" s="150"/>
      <c r="NTY58" s="150"/>
      <c r="NTZ58" s="150"/>
      <c r="NUA58" s="150"/>
      <c r="NUB58" s="150"/>
      <c r="NUC58" s="150"/>
      <c r="NUD58" s="150"/>
      <c r="NUE58" s="150"/>
      <c r="NUF58" s="150"/>
      <c r="NUG58" s="150"/>
      <c r="NUH58" s="150"/>
      <c r="NUI58" s="150"/>
      <c r="NUJ58" s="150"/>
      <c r="NUK58" s="150"/>
      <c r="NUL58" s="150"/>
      <c r="NUM58" s="150"/>
      <c r="NUN58" s="150"/>
      <c r="NUO58" s="150"/>
      <c r="NUP58" s="150"/>
      <c r="NUQ58" s="150"/>
      <c r="NUR58" s="150"/>
      <c r="NUS58" s="150"/>
      <c r="NUT58" s="150"/>
      <c r="NUU58" s="150"/>
      <c r="NUV58" s="150"/>
      <c r="NUW58" s="150"/>
      <c r="NUX58" s="150"/>
      <c r="NUY58" s="150"/>
      <c r="NUZ58" s="150"/>
      <c r="NVA58" s="150"/>
      <c r="NVB58" s="150"/>
      <c r="NVC58" s="150"/>
      <c r="NVD58" s="150"/>
      <c r="NVE58" s="150"/>
      <c r="NVF58" s="150"/>
      <c r="NVG58" s="150"/>
      <c r="NVH58" s="150"/>
      <c r="NVI58" s="150"/>
      <c r="NVJ58" s="150"/>
      <c r="NVK58" s="150"/>
      <c r="NVL58" s="150"/>
      <c r="NVM58" s="150"/>
      <c r="NVN58" s="150"/>
      <c r="NVO58" s="150"/>
      <c r="NVP58" s="150"/>
      <c r="NVQ58" s="150"/>
      <c r="NVR58" s="150"/>
      <c r="NVS58" s="150"/>
      <c r="NVT58" s="150"/>
      <c r="NVU58" s="150"/>
      <c r="NVV58" s="150"/>
      <c r="NVW58" s="150"/>
      <c r="NVX58" s="150"/>
      <c r="NVY58" s="150"/>
      <c r="NVZ58" s="150"/>
      <c r="NWA58" s="150"/>
      <c r="NWB58" s="150"/>
      <c r="NWC58" s="150"/>
      <c r="NWD58" s="150"/>
      <c r="NWE58" s="150"/>
      <c r="NWF58" s="150"/>
      <c r="NWG58" s="150"/>
      <c r="NWH58" s="150"/>
      <c r="NWI58" s="150"/>
      <c r="NWJ58" s="150"/>
      <c r="NWK58" s="150"/>
      <c r="NWL58" s="150"/>
      <c r="NWM58" s="150"/>
      <c r="NWN58" s="150"/>
      <c r="NWO58" s="150"/>
      <c r="NWP58" s="150"/>
      <c r="NWQ58" s="150"/>
      <c r="NWR58" s="150"/>
      <c r="NWS58" s="150"/>
      <c r="NWT58" s="150"/>
      <c r="NWU58" s="150"/>
      <c r="NWV58" s="150"/>
      <c r="NWW58" s="150"/>
      <c r="NWX58" s="150"/>
      <c r="NWY58" s="150"/>
      <c r="NWZ58" s="150"/>
      <c r="NXA58" s="150"/>
      <c r="NXB58" s="150"/>
      <c r="NXC58" s="150"/>
      <c r="NXD58" s="150"/>
      <c r="NXE58" s="150"/>
      <c r="NXF58" s="150"/>
      <c r="NXG58" s="150"/>
      <c r="NXH58" s="150"/>
      <c r="NXI58" s="150"/>
      <c r="NXJ58" s="150"/>
      <c r="NXK58" s="150"/>
      <c r="NXL58" s="150"/>
      <c r="NXM58" s="150"/>
      <c r="NXN58" s="150"/>
      <c r="NXO58" s="150"/>
      <c r="NXP58" s="150"/>
      <c r="NXQ58" s="150"/>
      <c r="NXR58" s="150"/>
      <c r="NXS58" s="150"/>
      <c r="NXT58" s="150"/>
      <c r="NXU58" s="150"/>
      <c r="NXV58" s="150"/>
      <c r="NXW58" s="150"/>
      <c r="NXX58" s="150"/>
      <c r="NXY58" s="150"/>
      <c r="NXZ58" s="150"/>
      <c r="NYA58" s="150"/>
      <c r="NYB58" s="150"/>
      <c r="NYC58" s="150"/>
      <c r="NYD58" s="150"/>
      <c r="NYE58" s="150"/>
      <c r="NYF58" s="150"/>
      <c r="NYG58" s="150"/>
      <c r="NYH58" s="150"/>
      <c r="NYI58" s="150"/>
      <c r="NYJ58" s="150"/>
      <c r="NYK58" s="150"/>
      <c r="NYL58" s="150"/>
      <c r="NYM58" s="150"/>
      <c r="NYN58" s="150"/>
      <c r="NYO58" s="150"/>
      <c r="NYP58" s="150"/>
      <c r="NYQ58" s="150"/>
      <c r="NYR58" s="150"/>
      <c r="NYS58" s="150"/>
      <c r="NYT58" s="150"/>
      <c r="NYU58" s="150"/>
      <c r="NYV58" s="150"/>
      <c r="NYW58" s="150"/>
      <c r="NYX58" s="150"/>
      <c r="NYY58" s="150"/>
      <c r="NYZ58" s="150"/>
      <c r="NZA58" s="150"/>
      <c r="NZB58" s="150"/>
      <c r="NZC58" s="150"/>
      <c r="NZD58" s="150"/>
      <c r="NZE58" s="150"/>
      <c r="NZF58" s="150"/>
      <c r="NZG58" s="150"/>
      <c r="NZH58" s="150"/>
      <c r="NZI58" s="150"/>
      <c r="NZJ58" s="150"/>
      <c r="NZK58" s="150"/>
      <c r="NZL58" s="150"/>
      <c r="NZM58" s="150"/>
      <c r="NZN58" s="150"/>
      <c r="NZO58" s="150"/>
      <c r="NZP58" s="150"/>
      <c r="NZQ58" s="150"/>
      <c r="NZR58" s="150"/>
      <c r="NZS58" s="150"/>
      <c r="NZT58" s="150"/>
      <c r="NZU58" s="150"/>
      <c r="NZV58" s="150"/>
      <c r="NZW58" s="150"/>
      <c r="NZX58" s="150"/>
      <c r="NZY58" s="150"/>
      <c r="NZZ58" s="150"/>
      <c r="OAA58" s="150"/>
      <c r="OAB58" s="150"/>
      <c r="OAC58" s="150"/>
      <c r="OAD58" s="150"/>
      <c r="OAE58" s="150"/>
      <c r="OAF58" s="150"/>
      <c r="OAG58" s="150"/>
      <c r="OAH58" s="150"/>
      <c r="OAI58" s="150"/>
      <c r="OAJ58" s="150"/>
      <c r="OAK58" s="150"/>
      <c r="OAL58" s="150"/>
      <c r="OAM58" s="150"/>
      <c r="OAN58" s="150"/>
      <c r="OAO58" s="150"/>
      <c r="OAP58" s="150"/>
      <c r="OAQ58" s="150"/>
      <c r="OAR58" s="150"/>
      <c r="OAS58" s="150"/>
      <c r="OAT58" s="150"/>
      <c r="OAU58" s="150"/>
      <c r="OAV58" s="150"/>
      <c r="OAW58" s="150"/>
      <c r="OAX58" s="150"/>
      <c r="OAY58" s="150"/>
      <c r="OAZ58" s="150"/>
      <c r="OBA58" s="150"/>
      <c r="OBB58" s="150"/>
      <c r="OBC58" s="150"/>
      <c r="OBD58" s="150"/>
      <c r="OBE58" s="150"/>
      <c r="OBF58" s="150"/>
      <c r="OBG58" s="150"/>
      <c r="OBH58" s="150"/>
      <c r="OBI58" s="150"/>
      <c r="OBJ58" s="150"/>
      <c r="OBK58" s="150"/>
      <c r="OBL58" s="150"/>
      <c r="OBM58" s="150"/>
      <c r="OBN58" s="150"/>
      <c r="OBO58" s="150"/>
      <c r="OBP58" s="150"/>
      <c r="OBQ58" s="150"/>
      <c r="OBR58" s="150"/>
      <c r="OBS58" s="150"/>
      <c r="OBT58" s="150"/>
      <c r="OBU58" s="150"/>
      <c r="OBV58" s="150"/>
      <c r="OBW58" s="150"/>
      <c r="OBX58" s="150"/>
      <c r="OBY58" s="150"/>
      <c r="OBZ58" s="150"/>
      <c r="OCA58" s="150"/>
      <c r="OCB58" s="150"/>
      <c r="OCC58" s="150"/>
      <c r="OCD58" s="150"/>
      <c r="OCE58" s="150"/>
      <c r="OCF58" s="150"/>
      <c r="OCG58" s="150"/>
      <c r="OCH58" s="150"/>
      <c r="OCI58" s="150"/>
      <c r="OCJ58" s="150"/>
      <c r="OCK58" s="150"/>
      <c r="OCL58" s="150"/>
      <c r="OCM58" s="150"/>
      <c r="OCN58" s="150"/>
      <c r="OCO58" s="150"/>
      <c r="OCP58" s="150"/>
      <c r="OCQ58" s="150"/>
      <c r="OCR58" s="150"/>
      <c r="OCS58" s="150"/>
      <c r="OCT58" s="150"/>
      <c r="OCU58" s="150"/>
      <c r="OCV58" s="150"/>
      <c r="OCW58" s="150"/>
      <c r="OCX58" s="150"/>
      <c r="OCY58" s="150"/>
      <c r="OCZ58" s="150"/>
      <c r="ODA58" s="150"/>
      <c r="ODB58" s="150"/>
      <c r="ODC58" s="150"/>
      <c r="ODD58" s="150"/>
      <c r="ODE58" s="150"/>
      <c r="ODF58" s="150"/>
      <c r="ODG58" s="150"/>
      <c r="ODH58" s="150"/>
      <c r="ODI58" s="150"/>
      <c r="ODJ58" s="150"/>
      <c r="ODK58" s="150"/>
      <c r="ODL58" s="150"/>
      <c r="ODM58" s="150"/>
      <c r="ODN58" s="150"/>
      <c r="ODO58" s="150"/>
      <c r="ODP58" s="150"/>
      <c r="ODQ58" s="150"/>
      <c r="ODR58" s="150"/>
      <c r="ODS58" s="150"/>
      <c r="ODT58" s="150"/>
      <c r="ODU58" s="150"/>
      <c r="ODV58" s="150"/>
      <c r="ODW58" s="150"/>
      <c r="ODX58" s="150"/>
      <c r="ODY58" s="150"/>
      <c r="ODZ58" s="150"/>
      <c r="OEA58" s="150"/>
      <c r="OEB58" s="150"/>
      <c r="OEC58" s="150"/>
      <c r="OED58" s="150"/>
      <c r="OEE58" s="150"/>
      <c r="OEF58" s="150"/>
      <c r="OEG58" s="150"/>
      <c r="OEH58" s="150"/>
      <c r="OEI58" s="150"/>
      <c r="OEJ58" s="150"/>
      <c r="OEK58" s="150"/>
      <c r="OEL58" s="150"/>
      <c r="OEM58" s="150"/>
      <c r="OEN58" s="150"/>
      <c r="OEO58" s="150"/>
      <c r="OEP58" s="150"/>
      <c r="OEQ58" s="150"/>
      <c r="OER58" s="150"/>
      <c r="OES58" s="150"/>
      <c r="OET58" s="150"/>
      <c r="OEU58" s="150"/>
      <c r="OEV58" s="150"/>
      <c r="OEW58" s="150"/>
      <c r="OEX58" s="150"/>
      <c r="OEY58" s="150"/>
      <c r="OEZ58" s="150"/>
      <c r="OFA58" s="150"/>
      <c r="OFB58" s="150"/>
      <c r="OFC58" s="150"/>
      <c r="OFD58" s="150"/>
      <c r="OFE58" s="150"/>
      <c r="OFF58" s="150"/>
      <c r="OFG58" s="150"/>
      <c r="OFH58" s="150"/>
      <c r="OFI58" s="150"/>
      <c r="OFJ58" s="150"/>
      <c r="OFK58" s="150"/>
      <c r="OFL58" s="150"/>
      <c r="OFM58" s="150"/>
      <c r="OFN58" s="150"/>
      <c r="OFO58" s="150"/>
      <c r="OFP58" s="150"/>
      <c r="OFQ58" s="150"/>
      <c r="OFR58" s="150"/>
      <c r="OFS58" s="150"/>
      <c r="OFT58" s="150"/>
      <c r="OFU58" s="150"/>
      <c r="OFV58" s="150"/>
      <c r="OFW58" s="150"/>
      <c r="OFX58" s="150"/>
      <c r="OFY58" s="150"/>
      <c r="OFZ58" s="150"/>
      <c r="OGA58" s="150"/>
      <c r="OGB58" s="150"/>
      <c r="OGC58" s="150"/>
      <c r="OGD58" s="150"/>
      <c r="OGE58" s="150"/>
      <c r="OGF58" s="150"/>
      <c r="OGG58" s="150"/>
      <c r="OGH58" s="150"/>
      <c r="OGI58" s="150"/>
      <c r="OGJ58" s="150"/>
      <c r="OGK58" s="150"/>
      <c r="OGL58" s="150"/>
      <c r="OGM58" s="150"/>
      <c r="OGN58" s="150"/>
      <c r="OGO58" s="150"/>
      <c r="OGP58" s="150"/>
      <c r="OGQ58" s="150"/>
      <c r="OGR58" s="150"/>
      <c r="OGS58" s="150"/>
      <c r="OGT58" s="150"/>
      <c r="OGU58" s="150"/>
      <c r="OGV58" s="150"/>
      <c r="OGW58" s="150"/>
      <c r="OGX58" s="150"/>
      <c r="OGY58" s="150"/>
      <c r="OGZ58" s="150"/>
      <c r="OHA58" s="150"/>
      <c r="OHB58" s="150"/>
      <c r="OHC58" s="150"/>
      <c r="OHD58" s="150"/>
      <c r="OHE58" s="150"/>
      <c r="OHF58" s="150"/>
      <c r="OHG58" s="150"/>
      <c r="OHH58" s="150"/>
      <c r="OHI58" s="150"/>
      <c r="OHJ58" s="150"/>
      <c r="OHK58" s="150"/>
      <c r="OHL58" s="150"/>
      <c r="OHM58" s="150"/>
      <c r="OHN58" s="150"/>
      <c r="OHO58" s="150"/>
      <c r="OHP58" s="150"/>
      <c r="OHQ58" s="150"/>
      <c r="OHR58" s="150"/>
      <c r="OHS58" s="150"/>
      <c r="OHT58" s="150"/>
      <c r="OHU58" s="150"/>
      <c r="OHV58" s="150"/>
      <c r="OHW58" s="150"/>
      <c r="OHX58" s="150"/>
      <c r="OHY58" s="150"/>
      <c r="OHZ58" s="150"/>
      <c r="OIA58" s="150"/>
      <c r="OIB58" s="150"/>
      <c r="OIC58" s="150"/>
      <c r="OID58" s="150"/>
      <c r="OIE58" s="150"/>
      <c r="OIF58" s="150"/>
      <c r="OIG58" s="150"/>
      <c r="OIH58" s="150"/>
      <c r="OII58" s="150"/>
      <c r="OIJ58" s="150"/>
      <c r="OIK58" s="150"/>
      <c r="OIL58" s="150"/>
      <c r="OIM58" s="150"/>
      <c r="OIN58" s="150"/>
      <c r="OIO58" s="150"/>
      <c r="OIP58" s="150"/>
      <c r="OIQ58" s="150"/>
      <c r="OIR58" s="150"/>
      <c r="OIS58" s="150"/>
      <c r="OIT58" s="150"/>
      <c r="OIU58" s="150"/>
      <c r="OIV58" s="150"/>
      <c r="OIW58" s="150"/>
      <c r="OIX58" s="150"/>
      <c r="OIY58" s="150"/>
      <c r="OIZ58" s="150"/>
      <c r="OJA58" s="150"/>
      <c r="OJB58" s="150"/>
      <c r="OJC58" s="150"/>
      <c r="OJD58" s="150"/>
      <c r="OJE58" s="150"/>
      <c r="OJF58" s="150"/>
      <c r="OJG58" s="150"/>
      <c r="OJH58" s="150"/>
      <c r="OJI58" s="150"/>
      <c r="OJJ58" s="150"/>
      <c r="OJK58" s="150"/>
      <c r="OJL58" s="150"/>
      <c r="OJM58" s="150"/>
      <c r="OJN58" s="150"/>
      <c r="OJO58" s="150"/>
      <c r="OJP58" s="150"/>
      <c r="OJQ58" s="150"/>
      <c r="OJR58" s="150"/>
      <c r="OJS58" s="150"/>
      <c r="OJT58" s="150"/>
      <c r="OJU58" s="150"/>
      <c r="OJV58" s="150"/>
      <c r="OJW58" s="150"/>
      <c r="OJX58" s="150"/>
      <c r="OJY58" s="150"/>
      <c r="OJZ58" s="150"/>
      <c r="OKA58" s="150"/>
      <c r="OKB58" s="150"/>
      <c r="OKC58" s="150"/>
      <c r="OKD58" s="150"/>
      <c r="OKE58" s="150"/>
      <c r="OKF58" s="150"/>
      <c r="OKG58" s="150"/>
      <c r="OKH58" s="150"/>
      <c r="OKI58" s="150"/>
      <c r="OKJ58" s="150"/>
      <c r="OKK58" s="150"/>
      <c r="OKL58" s="150"/>
      <c r="OKM58" s="150"/>
      <c r="OKN58" s="150"/>
      <c r="OKO58" s="150"/>
      <c r="OKP58" s="150"/>
      <c r="OKQ58" s="150"/>
      <c r="OKR58" s="150"/>
      <c r="OKS58" s="150"/>
      <c r="OKT58" s="150"/>
      <c r="OKU58" s="150"/>
      <c r="OKV58" s="150"/>
      <c r="OKW58" s="150"/>
      <c r="OKX58" s="150"/>
      <c r="OKY58" s="150"/>
      <c r="OKZ58" s="150"/>
      <c r="OLA58" s="150"/>
      <c r="OLB58" s="150"/>
      <c r="OLC58" s="150"/>
      <c r="OLD58" s="150"/>
      <c r="OLE58" s="150"/>
      <c r="OLF58" s="150"/>
      <c r="OLG58" s="150"/>
      <c r="OLH58" s="150"/>
      <c r="OLI58" s="150"/>
      <c r="OLJ58" s="150"/>
      <c r="OLK58" s="150"/>
      <c r="OLL58" s="150"/>
      <c r="OLM58" s="150"/>
      <c r="OLN58" s="150"/>
      <c r="OLO58" s="150"/>
      <c r="OLP58" s="150"/>
      <c r="OLQ58" s="150"/>
      <c r="OLR58" s="150"/>
      <c r="OLS58" s="150"/>
      <c r="OLT58" s="150"/>
      <c r="OLU58" s="150"/>
      <c r="OLV58" s="150"/>
      <c r="OLW58" s="150"/>
      <c r="OLX58" s="150"/>
      <c r="OLY58" s="150"/>
      <c r="OLZ58" s="150"/>
      <c r="OMA58" s="150"/>
      <c r="OMB58" s="150"/>
      <c r="OMC58" s="150"/>
      <c r="OMD58" s="150"/>
      <c r="OME58" s="150"/>
      <c r="OMF58" s="150"/>
      <c r="OMG58" s="150"/>
      <c r="OMH58" s="150"/>
      <c r="OMI58" s="150"/>
      <c r="OMJ58" s="150"/>
      <c r="OMK58" s="150"/>
      <c r="OML58" s="150"/>
      <c r="OMM58" s="150"/>
      <c r="OMN58" s="150"/>
      <c r="OMO58" s="150"/>
      <c r="OMP58" s="150"/>
      <c r="OMQ58" s="150"/>
      <c r="OMR58" s="150"/>
      <c r="OMS58" s="150"/>
      <c r="OMT58" s="150"/>
      <c r="OMU58" s="150"/>
      <c r="OMV58" s="150"/>
      <c r="OMW58" s="150"/>
      <c r="OMX58" s="150"/>
      <c r="OMY58" s="150"/>
      <c r="OMZ58" s="150"/>
      <c r="ONA58" s="150"/>
      <c r="ONB58" s="150"/>
      <c r="ONC58" s="150"/>
      <c r="OND58" s="150"/>
      <c r="ONE58" s="150"/>
      <c r="ONF58" s="150"/>
      <c r="ONG58" s="150"/>
      <c r="ONH58" s="150"/>
      <c r="ONI58" s="150"/>
      <c r="ONJ58" s="150"/>
      <c r="ONK58" s="150"/>
      <c r="ONL58" s="150"/>
      <c r="ONM58" s="150"/>
      <c r="ONN58" s="150"/>
      <c r="ONO58" s="150"/>
      <c r="ONP58" s="150"/>
      <c r="ONQ58" s="150"/>
      <c r="ONR58" s="150"/>
      <c r="ONS58" s="150"/>
      <c r="ONT58" s="150"/>
      <c r="ONU58" s="150"/>
      <c r="ONV58" s="150"/>
      <c r="ONW58" s="150"/>
      <c r="ONX58" s="150"/>
      <c r="ONY58" s="150"/>
      <c r="ONZ58" s="150"/>
      <c r="OOA58" s="150"/>
      <c r="OOB58" s="150"/>
      <c r="OOC58" s="150"/>
      <c r="OOD58" s="150"/>
      <c r="OOE58" s="150"/>
      <c r="OOF58" s="150"/>
      <c r="OOG58" s="150"/>
      <c r="OOH58" s="150"/>
      <c r="OOI58" s="150"/>
      <c r="OOJ58" s="150"/>
      <c r="OOK58" s="150"/>
      <c r="OOL58" s="150"/>
      <c r="OOM58" s="150"/>
      <c r="OON58" s="150"/>
      <c r="OOO58" s="150"/>
      <c r="OOP58" s="150"/>
      <c r="OOQ58" s="150"/>
      <c r="OOR58" s="150"/>
      <c r="OOS58" s="150"/>
      <c r="OOT58" s="150"/>
      <c r="OOU58" s="150"/>
      <c r="OOV58" s="150"/>
      <c r="OOW58" s="150"/>
      <c r="OOX58" s="150"/>
      <c r="OOY58" s="150"/>
      <c r="OOZ58" s="150"/>
      <c r="OPA58" s="150"/>
      <c r="OPB58" s="150"/>
      <c r="OPC58" s="150"/>
      <c r="OPD58" s="150"/>
      <c r="OPE58" s="150"/>
      <c r="OPF58" s="150"/>
      <c r="OPG58" s="150"/>
      <c r="OPH58" s="150"/>
      <c r="OPI58" s="150"/>
      <c r="OPJ58" s="150"/>
      <c r="OPK58" s="150"/>
      <c r="OPL58" s="150"/>
      <c r="OPM58" s="150"/>
      <c r="OPN58" s="150"/>
      <c r="OPO58" s="150"/>
      <c r="OPP58" s="150"/>
      <c r="OPQ58" s="150"/>
      <c r="OPR58" s="150"/>
      <c r="OPS58" s="150"/>
      <c r="OPT58" s="150"/>
      <c r="OPU58" s="150"/>
      <c r="OPV58" s="150"/>
      <c r="OPW58" s="150"/>
      <c r="OPX58" s="150"/>
      <c r="OPY58" s="150"/>
      <c r="OPZ58" s="150"/>
      <c r="OQA58" s="150"/>
      <c r="OQB58" s="150"/>
      <c r="OQC58" s="150"/>
      <c r="OQD58" s="150"/>
      <c r="OQE58" s="150"/>
      <c r="OQF58" s="150"/>
      <c r="OQG58" s="150"/>
      <c r="OQH58" s="150"/>
      <c r="OQI58" s="150"/>
      <c r="OQJ58" s="150"/>
      <c r="OQK58" s="150"/>
      <c r="OQL58" s="150"/>
      <c r="OQM58" s="150"/>
      <c r="OQN58" s="150"/>
      <c r="OQO58" s="150"/>
      <c r="OQP58" s="150"/>
      <c r="OQQ58" s="150"/>
      <c r="OQR58" s="150"/>
      <c r="OQS58" s="150"/>
      <c r="OQT58" s="150"/>
      <c r="OQU58" s="150"/>
      <c r="OQV58" s="150"/>
      <c r="OQW58" s="150"/>
      <c r="OQX58" s="150"/>
      <c r="OQY58" s="150"/>
      <c r="OQZ58" s="150"/>
      <c r="ORA58" s="150"/>
      <c r="ORB58" s="150"/>
      <c r="ORC58" s="150"/>
      <c r="ORD58" s="150"/>
      <c r="ORE58" s="150"/>
      <c r="ORF58" s="150"/>
      <c r="ORG58" s="150"/>
      <c r="ORH58" s="150"/>
      <c r="ORI58" s="150"/>
      <c r="ORJ58" s="150"/>
      <c r="ORK58" s="150"/>
      <c r="ORL58" s="150"/>
      <c r="ORM58" s="150"/>
      <c r="ORN58" s="150"/>
      <c r="ORO58" s="150"/>
      <c r="ORP58" s="150"/>
      <c r="ORQ58" s="150"/>
      <c r="ORR58" s="150"/>
      <c r="ORS58" s="150"/>
      <c r="ORT58" s="150"/>
      <c r="ORU58" s="150"/>
      <c r="ORV58" s="150"/>
      <c r="ORW58" s="150"/>
      <c r="ORX58" s="150"/>
      <c r="ORY58" s="150"/>
      <c r="ORZ58" s="150"/>
      <c r="OSA58" s="150"/>
      <c r="OSB58" s="150"/>
      <c r="OSC58" s="150"/>
      <c r="OSD58" s="150"/>
      <c r="OSE58" s="150"/>
      <c r="OSF58" s="150"/>
      <c r="OSG58" s="150"/>
      <c r="OSH58" s="150"/>
      <c r="OSI58" s="150"/>
      <c r="OSJ58" s="150"/>
      <c r="OSK58" s="150"/>
      <c r="OSL58" s="150"/>
      <c r="OSM58" s="150"/>
      <c r="OSN58" s="150"/>
      <c r="OSO58" s="150"/>
      <c r="OSP58" s="150"/>
      <c r="OSQ58" s="150"/>
      <c r="OSR58" s="150"/>
      <c r="OSS58" s="150"/>
      <c r="OST58" s="150"/>
      <c r="OSU58" s="150"/>
      <c r="OSV58" s="150"/>
      <c r="OSW58" s="150"/>
      <c r="OSX58" s="150"/>
      <c r="OSY58" s="150"/>
      <c r="OSZ58" s="150"/>
      <c r="OTA58" s="150"/>
      <c r="OTB58" s="150"/>
      <c r="OTC58" s="150"/>
      <c r="OTD58" s="150"/>
      <c r="OTE58" s="150"/>
      <c r="OTF58" s="150"/>
      <c r="OTG58" s="150"/>
      <c r="OTH58" s="150"/>
      <c r="OTI58" s="150"/>
      <c r="OTJ58" s="150"/>
      <c r="OTK58" s="150"/>
      <c r="OTL58" s="150"/>
      <c r="OTM58" s="150"/>
      <c r="OTN58" s="150"/>
      <c r="OTO58" s="150"/>
      <c r="OTP58" s="150"/>
      <c r="OTQ58" s="150"/>
      <c r="OTR58" s="150"/>
      <c r="OTS58" s="150"/>
      <c r="OTT58" s="150"/>
      <c r="OTU58" s="150"/>
      <c r="OTV58" s="150"/>
      <c r="OTW58" s="150"/>
      <c r="OTX58" s="150"/>
      <c r="OTY58" s="150"/>
      <c r="OTZ58" s="150"/>
      <c r="OUA58" s="150"/>
      <c r="OUB58" s="150"/>
      <c r="OUC58" s="150"/>
      <c r="OUD58" s="150"/>
      <c r="OUE58" s="150"/>
      <c r="OUF58" s="150"/>
      <c r="OUG58" s="150"/>
      <c r="OUH58" s="150"/>
      <c r="OUI58" s="150"/>
      <c r="OUJ58" s="150"/>
      <c r="OUK58" s="150"/>
      <c r="OUL58" s="150"/>
      <c r="OUM58" s="150"/>
      <c r="OUN58" s="150"/>
      <c r="OUO58" s="150"/>
      <c r="OUP58" s="150"/>
      <c r="OUQ58" s="150"/>
      <c r="OUR58" s="150"/>
      <c r="OUS58" s="150"/>
      <c r="OUT58" s="150"/>
      <c r="OUU58" s="150"/>
      <c r="OUV58" s="150"/>
      <c r="OUW58" s="150"/>
      <c r="OUX58" s="150"/>
      <c r="OUY58" s="150"/>
      <c r="OUZ58" s="150"/>
      <c r="OVA58" s="150"/>
      <c r="OVB58" s="150"/>
      <c r="OVC58" s="150"/>
      <c r="OVD58" s="150"/>
      <c r="OVE58" s="150"/>
      <c r="OVF58" s="150"/>
      <c r="OVG58" s="150"/>
      <c r="OVH58" s="150"/>
      <c r="OVI58" s="150"/>
      <c r="OVJ58" s="150"/>
      <c r="OVK58" s="150"/>
      <c r="OVL58" s="150"/>
      <c r="OVM58" s="150"/>
      <c r="OVN58" s="150"/>
      <c r="OVO58" s="150"/>
      <c r="OVP58" s="150"/>
      <c r="OVQ58" s="150"/>
      <c r="OVR58" s="150"/>
      <c r="OVS58" s="150"/>
      <c r="OVT58" s="150"/>
      <c r="OVU58" s="150"/>
      <c r="OVV58" s="150"/>
      <c r="OVW58" s="150"/>
      <c r="OVX58" s="150"/>
      <c r="OVY58" s="150"/>
      <c r="OVZ58" s="150"/>
      <c r="OWA58" s="150"/>
      <c r="OWB58" s="150"/>
      <c r="OWC58" s="150"/>
      <c r="OWD58" s="150"/>
      <c r="OWE58" s="150"/>
      <c r="OWF58" s="150"/>
      <c r="OWG58" s="150"/>
      <c r="OWH58" s="150"/>
      <c r="OWI58" s="150"/>
      <c r="OWJ58" s="150"/>
      <c r="OWK58" s="150"/>
      <c r="OWL58" s="150"/>
      <c r="OWM58" s="150"/>
      <c r="OWN58" s="150"/>
      <c r="OWO58" s="150"/>
      <c r="OWP58" s="150"/>
      <c r="OWQ58" s="150"/>
      <c r="OWR58" s="150"/>
      <c r="OWS58" s="150"/>
      <c r="OWT58" s="150"/>
      <c r="OWU58" s="150"/>
      <c r="OWV58" s="150"/>
      <c r="OWW58" s="150"/>
      <c r="OWX58" s="150"/>
      <c r="OWY58" s="150"/>
      <c r="OWZ58" s="150"/>
      <c r="OXA58" s="150"/>
      <c r="OXB58" s="150"/>
      <c r="OXC58" s="150"/>
      <c r="OXD58" s="150"/>
      <c r="OXE58" s="150"/>
      <c r="OXF58" s="150"/>
      <c r="OXG58" s="150"/>
      <c r="OXH58" s="150"/>
      <c r="OXI58" s="150"/>
      <c r="OXJ58" s="150"/>
      <c r="OXK58" s="150"/>
      <c r="OXL58" s="150"/>
      <c r="OXM58" s="150"/>
      <c r="OXN58" s="150"/>
      <c r="OXO58" s="150"/>
      <c r="OXP58" s="150"/>
      <c r="OXQ58" s="150"/>
      <c r="OXR58" s="150"/>
      <c r="OXS58" s="150"/>
      <c r="OXT58" s="150"/>
      <c r="OXU58" s="150"/>
      <c r="OXV58" s="150"/>
      <c r="OXW58" s="150"/>
      <c r="OXX58" s="150"/>
      <c r="OXY58" s="150"/>
      <c r="OXZ58" s="150"/>
      <c r="OYA58" s="150"/>
      <c r="OYB58" s="150"/>
      <c r="OYC58" s="150"/>
      <c r="OYD58" s="150"/>
      <c r="OYE58" s="150"/>
      <c r="OYF58" s="150"/>
      <c r="OYG58" s="150"/>
      <c r="OYH58" s="150"/>
      <c r="OYI58" s="150"/>
      <c r="OYJ58" s="150"/>
      <c r="OYK58" s="150"/>
      <c r="OYL58" s="150"/>
      <c r="OYM58" s="150"/>
      <c r="OYN58" s="150"/>
      <c r="OYO58" s="150"/>
      <c r="OYP58" s="150"/>
      <c r="OYQ58" s="150"/>
      <c r="OYR58" s="150"/>
      <c r="OYS58" s="150"/>
      <c r="OYT58" s="150"/>
      <c r="OYU58" s="150"/>
      <c r="OYV58" s="150"/>
      <c r="OYW58" s="150"/>
      <c r="OYX58" s="150"/>
      <c r="OYY58" s="150"/>
      <c r="OYZ58" s="150"/>
      <c r="OZA58" s="150"/>
      <c r="OZB58" s="150"/>
      <c r="OZC58" s="150"/>
      <c r="OZD58" s="150"/>
      <c r="OZE58" s="150"/>
      <c r="OZF58" s="150"/>
      <c r="OZG58" s="150"/>
      <c r="OZH58" s="150"/>
      <c r="OZI58" s="150"/>
      <c r="OZJ58" s="150"/>
      <c r="OZK58" s="150"/>
      <c r="OZL58" s="150"/>
      <c r="OZM58" s="150"/>
      <c r="OZN58" s="150"/>
      <c r="OZO58" s="150"/>
      <c r="OZP58" s="150"/>
      <c r="OZQ58" s="150"/>
      <c r="OZR58" s="150"/>
      <c r="OZS58" s="150"/>
      <c r="OZT58" s="150"/>
      <c r="OZU58" s="150"/>
      <c r="OZV58" s="150"/>
      <c r="OZW58" s="150"/>
      <c r="OZX58" s="150"/>
      <c r="OZY58" s="150"/>
      <c r="OZZ58" s="150"/>
      <c r="PAA58" s="150"/>
      <c r="PAB58" s="150"/>
      <c r="PAC58" s="150"/>
      <c r="PAD58" s="150"/>
      <c r="PAE58" s="150"/>
      <c r="PAF58" s="150"/>
      <c r="PAG58" s="150"/>
      <c r="PAH58" s="150"/>
      <c r="PAI58" s="150"/>
      <c r="PAJ58" s="150"/>
      <c r="PAK58" s="150"/>
      <c r="PAL58" s="150"/>
      <c r="PAM58" s="150"/>
      <c r="PAN58" s="150"/>
      <c r="PAO58" s="150"/>
      <c r="PAP58" s="150"/>
      <c r="PAQ58" s="150"/>
      <c r="PAR58" s="150"/>
      <c r="PAS58" s="150"/>
      <c r="PAT58" s="150"/>
      <c r="PAU58" s="150"/>
      <c r="PAV58" s="150"/>
      <c r="PAW58" s="150"/>
      <c r="PAX58" s="150"/>
      <c r="PAY58" s="150"/>
      <c r="PAZ58" s="150"/>
      <c r="PBA58" s="150"/>
      <c r="PBB58" s="150"/>
      <c r="PBC58" s="150"/>
      <c r="PBD58" s="150"/>
      <c r="PBE58" s="150"/>
      <c r="PBF58" s="150"/>
      <c r="PBG58" s="150"/>
      <c r="PBH58" s="150"/>
      <c r="PBI58" s="150"/>
      <c r="PBJ58" s="150"/>
      <c r="PBK58" s="150"/>
      <c r="PBL58" s="150"/>
      <c r="PBM58" s="150"/>
      <c r="PBN58" s="150"/>
      <c r="PBO58" s="150"/>
      <c r="PBP58" s="150"/>
      <c r="PBQ58" s="150"/>
      <c r="PBR58" s="150"/>
      <c r="PBS58" s="150"/>
      <c r="PBT58" s="150"/>
      <c r="PBU58" s="150"/>
      <c r="PBV58" s="150"/>
      <c r="PBW58" s="150"/>
      <c r="PBX58" s="150"/>
      <c r="PBY58" s="150"/>
      <c r="PBZ58" s="150"/>
      <c r="PCA58" s="150"/>
      <c r="PCB58" s="150"/>
      <c r="PCC58" s="150"/>
      <c r="PCD58" s="150"/>
      <c r="PCE58" s="150"/>
      <c r="PCF58" s="150"/>
      <c r="PCG58" s="150"/>
      <c r="PCH58" s="150"/>
      <c r="PCI58" s="150"/>
      <c r="PCJ58" s="150"/>
      <c r="PCK58" s="150"/>
      <c r="PCL58" s="150"/>
      <c r="PCM58" s="150"/>
      <c r="PCN58" s="150"/>
      <c r="PCO58" s="150"/>
      <c r="PCP58" s="150"/>
      <c r="PCQ58" s="150"/>
      <c r="PCR58" s="150"/>
      <c r="PCS58" s="150"/>
      <c r="PCT58" s="150"/>
      <c r="PCU58" s="150"/>
      <c r="PCV58" s="150"/>
      <c r="PCW58" s="150"/>
      <c r="PCX58" s="150"/>
      <c r="PCY58" s="150"/>
      <c r="PCZ58" s="150"/>
      <c r="PDA58" s="150"/>
      <c r="PDB58" s="150"/>
      <c r="PDC58" s="150"/>
      <c r="PDD58" s="150"/>
      <c r="PDE58" s="150"/>
      <c r="PDF58" s="150"/>
      <c r="PDG58" s="150"/>
      <c r="PDH58" s="150"/>
      <c r="PDI58" s="150"/>
      <c r="PDJ58" s="150"/>
      <c r="PDK58" s="150"/>
      <c r="PDL58" s="150"/>
      <c r="PDM58" s="150"/>
      <c r="PDN58" s="150"/>
      <c r="PDO58" s="150"/>
      <c r="PDP58" s="150"/>
      <c r="PDQ58" s="150"/>
      <c r="PDR58" s="150"/>
      <c r="PDS58" s="150"/>
      <c r="PDT58" s="150"/>
      <c r="PDU58" s="150"/>
      <c r="PDV58" s="150"/>
      <c r="PDW58" s="150"/>
      <c r="PDX58" s="150"/>
      <c r="PDY58" s="150"/>
      <c r="PDZ58" s="150"/>
      <c r="PEA58" s="150"/>
      <c r="PEB58" s="150"/>
      <c r="PEC58" s="150"/>
      <c r="PED58" s="150"/>
      <c r="PEE58" s="150"/>
      <c r="PEF58" s="150"/>
      <c r="PEG58" s="150"/>
      <c r="PEH58" s="150"/>
      <c r="PEI58" s="150"/>
      <c r="PEJ58" s="150"/>
      <c r="PEK58" s="150"/>
      <c r="PEL58" s="150"/>
      <c r="PEM58" s="150"/>
      <c r="PEN58" s="150"/>
      <c r="PEO58" s="150"/>
      <c r="PEP58" s="150"/>
      <c r="PEQ58" s="150"/>
      <c r="PER58" s="150"/>
      <c r="PES58" s="150"/>
      <c r="PET58" s="150"/>
      <c r="PEU58" s="150"/>
      <c r="PEV58" s="150"/>
      <c r="PEW58" s="150"/>
      <c r="PEX58" s="150"/>
      <c r="PEY58" s="150"/>
      <c r="PEZ58" s="150"/>
      <c r="PFA58" s="150"/>
      <c r="PFB58" s="150"/>
      <c r="PFC58" s="150"/>
      <c r="PFD58" s="150"/>
      <c r="PFE58" s="150"/>
      <c r="PFF58" s="150"/>
      <c r="PFG58" s="150"/>
      <c r="PFH58" s="150"/>
      <c r="PFI58" s="150"/>
      <c r="PFJ58" s="150"/>
      <c r="PFK58" s="150"/>
      <c r="PFL58" s="150"/>
      <c r="PFM58" s="150"/>
      <c r="PFN58" s="150"/>
      <c r="PFO58" s="150"/>
      <c r="PFP58" s="150"/>
      <c r="PFQ58" s="150"/>
      <c r="PFR58" s="150"/>
      <c r="PFS58" s="150"/>
      <c r="PFT58" s="150"/>
      <c r="PFU58" s="150"/>
      <c r="PFV58" s="150"/>
      <c r="PFW58" s="150"/>
      <c r="PFX58" s="150"/>
      <c r="PFY58" s="150"/>
      <c r="PFZ58" s="150"/>
      <c r="PGA58" s="150"/>
      <c r="PGB58" s="150"/>
      <c r="PGC58" s="150"/>
      <c r="PGD58" s="150"/>
      <c r="PGE58" s="150"/>
      <c r="PGF58" s="150"/>
      <c r="PGG58" s="150"/>
      <c r="PGH58" s="150"/>
      <c r="PGI58" s="150"/>
      <c r="PGJ58" s="150"/>
      <c r="PGK58" s="150"/>
      <c r="PGL58" s="150"/>
      <c r="PGM58" s="150"/>
      <c r="PGN58" s="150"/>
      <c r="PGO58" s="150"/>
      <c r="PGP58" s="150"/>
      <c r="PGQ58" s="150"/>
      <c r="PGR58" s="150"/>
      <c r="PGS58" s="150"/>
      <c r="PGT58" s="150"/>
      <c r="PGU58" s="150"/>
      <c r="PGV58" s="150"/>
      <c r="PGW58" s="150"/>
      <c r="PGX58" s="150"/>
      <c r="PGY58" s="150"/>
      <c r="PGZ58" s="150"/>
      <c r="PHA58" s="150"/>
      <c r="PHB58" s="150"/>
      <c r="PHC58" s="150"/>
      <c r="PHD58" s="150"/>
      <c r="PHE58" s="150"/>
      <c r="PHF58" s="150"/>
      <c r="PHG58" s="150"/>
      <c r="PHH58" s="150"/>
      <c r="PHI58" s="150"/>
      <c r="PHJ58" s="150"/>
      <c r="PHK58" s="150"/>
      <c r="PHL58" s="150"/>
      <c r="PHM58" s="150"/>
      <c r="PHN58" s="150"/>
      <c r="PHO58" s="150"/>
      <c r="PHP58" s="150"/>
      <c r="PHQ58" s="150"/>
      <c r="PHR58" s="150"/>
      <c r="PHS58" s="150"/>
      <c r="PHT58" s="150"/>
      <c r="PHU58" s="150"/>
      <c r="PHV58" s="150"/>
      <c r="PHW58" s="150"/>
      <c r="PHX58" s="150"/>
      <c r="PHY58" s="150"/>
      <c r="PHZ58" s="150"/>
      <c r="PIA58" s="150"/>
      <c r="PIB58" s="150"/>
      <c r="PIC58" s="150"/>
      <c r="PID58" s="150"/>
      <c r="PIE58" s="150"/>
      <c r="PIF58" s="150"/>
      <c r="PIG58" s="150"/>
      <c r="PIH58" s="150"/>
      <c r="PII58" s="150"/>
      <c r="PIJ58" s="150"/>
      <c r="PIK58" s="150"/>
      <c r="PIL58" s="150"/>
      <c r="PIM58" s="150"/>
      <c r="PIN58" s="150"/>
      <c r="PIO58" s="150"/>
      <c r="PIP58" s="150"/>
      <c r="PIQ58" s="150"/>
      <c r="PIR58" s="150"/>
      <c r="PIS58" s="150"/>
      <c r="PIT58" s="150"/>
      <c r="PIU58" s="150"/>
      <c r="PIV58" s="150"/>
      <c r="PIW58" s="150"/>
      <c r="PIX58" s="150"/>
      <c r="PIY58" s="150"/>
      <c r="PIZ58" s="150"/>
      <c r="PJA58" s="150"/>
      <c r="PJB58" s="150"/>
      <c r="PJC58" s="150"/>
      <c r="PJD58" s="150"/>
      <c r="PJE58" s="150"/>
      <c r="PJF58" s="150"/>
      <c r="PJG58" s="150"/>
      <c r="PJH58" s="150"/>
      <c r="PJI58" s="150"/>
      <c r="PJJ58" s="150"/>
      <c r="PJK58" s="150"/>
      <c r="PJL58" s="150"/>
      <c r="PJM58" s="150"/>
      <c r="PJN58" s="150"/>
      <c r="PJO58" s="150"/>
      <c r="PJP58" s="150"/>
      <c r="PJQ58" s="150"/>
      <c r="PJR58" s="150"/>
      <c r="PJS58" s="150"/>
      <c r="PJT58" s="150"/>
      <c r="PJU58" s="150"/>
      <c r="PJV58" s="150"/>
      <c r="PJW58" s="150"/>
      <c r="PJX58" s="150"/>
      <c r="PJY58" s="150"/>
      <c r="PJZ58" s="150"/>
      <c r="PKA58" s="150"/>
      <c r="PKB58" s="150"/>
      <c r="PKC58" s="150"/>
      <c r="PKD58" s="150"/>
      <c r="PKE58" s="150"/>
      <c r="PKF58" s="150"/>
      <c r="PKG58" s="150"/>
      <c r="PKH58" s="150"/>
      <c r="PKI58" s="150"/>
      <c r="PKJ58" s="150"/>
      <c r="PKK58" s="150"/>
      <c r="PKL58" s="150"/>
      <c r="PKM58" s="150"/>
      <c r="PKN58" s="150"/>
      <c r="PKO58" s="150"/>
      <c r="PKP58" s="150"/>
      <c r="PKQ58" s="150"/>
      <c r="PKR58" s="150"/>
      <c r="PKS58" s="150"/>
      <c r="PKT58" s="150"/>
      <c r="PKU58" s="150"/>
      <c r="PKV58" s="150"/>
      <c r="PKW58" s="150"/>
      <c r="PKX58" s="150"/>
      <c r="PKY58" s="150"/>
      <c r="PKZ58" s="150"/>
      <c r="PLA58" s="150"/>
      <c r="PLB58" s="150"/>
      <c r="PLC58" s="150"/>
      <c r="PLD58" s="150"/>
      <c r="PLE58" s="150"/>
      <c r="PLF58" s="150"/>
      <c r="PLG58" s="150"/>
      <c r="PLH58" s="150"/>
      <c r="PLI58" s="150"/>
      <c r="PLJ58" s="150"/>
      <c r="PLK58" s="150"/>
      <c r="PLL58" s="150"/>
      <c r="PLM58" s="150"/>
      <c r="PLN58" s="150"/>
      <c r="PLO58" s="150"/>
      <c r="PLP58" s="150"/>
      <c r="PLQ58" s="150"/>
      <c r="PLR58" s="150"/>
      <c r="PLS58" s="150"/>
      <c r="PLT58" s="150"/>
      <c r="PLU58" s="150"/>
      <c r="PLV58" s="150"/>
      <c r="PLW58" s="150"/>
      <c r="PLX58" s="150"/>
      <c r="PLY58" s="150"/>
      <c r="PLZ58" s="150"/>
      <c r="PMA58" s="150"/>
      <c r="PMB58" s="150"/>
      <c r="PMC58" s="150"/>
      <c r="PMD58" s="150"/>
      <c r="PME58" s="150"/>
      <c r="PMF58" s="150"/>
      <c r="PMG58" s="150"/>
      <c r="PMH58" s="150"/>
      <c r="PMI58" s="150"/>
      <c r="PMJ58" s="150"/>
      <c r="PMK58" s="150"/>
      <c r="PML58" s="150"/>
      <c r="PMM58" s="150"/>
      <c r="PMN58" s="150"/>
      <c r="PMO58" s="150"/>
      <c r="PMP58" s="150"/>
      <c r="PMQ58" s="150"/>
      <c r="PMR58" s="150"/>
      <c r="PMS58" s="150"/>
      <c r="PMT58" s="150"/>
      <c r="PMU58" s="150"/>
      <c r="PMV58" s="150"/>
      <c r="PMW58" s="150"/>
      <c r="PMX58" s="150"/>
      <c r="PMY58" s="150"/>
      <c r="PMZ58" s="150"/>
      <c r="PNA58" s="150"/>
      <c r="PNB58" s="150"/>
      <c r="PNC58" s="150"/>
      <c r="PND58" s="150"/>
      <c r="PNE58" s="150"/>
      <c r="PNF58" s="150"/>
      <c r="PNG58" s="150"/>
      <c r="PNH58" s="150"/>
      <c r="PNI58" s="150"/>
      <c r="PNJ58" s="150"/>
      <c r="PNK58" s="150"/>
      <c r="PNL58" s="150"/>
      <c r="PNM58" s="150"/>
      <c r="PNN58" s="150"/>
      <c r="PNO58" s="150"/>
      <c r="PNP58" s="150"/>
      <c r="PNQ58" s="150"/>
      <c r="PNR58" s="150"/>
      <c r="PNS58" s="150"/>
      <c r="PNT58" s="150"/>
      <c r="PNU58" s="150"/>
      <c r="PNV58" s="150"/>
      <c r="PNW58" s="150"/>
      <c r="PNX58" s="150"/>
      <c r="PNY58" s="150"/>
      <c r="PNZ58" s="150"/>
      <c r="POA58" s="150"/>
      <c r="POB58" s="150"/>
      <c r="POC58" s="150"/>
      <c r="POD58" s="150"/>
      <c r="POE58" s="150"/>
      <c r="POF58" s="150"/>
      <c r="POG58" s="150"/>
      <c r="POH58" s="150"/>
      <c r="POI58" s="150"/>
      <c r="POJ58" s="150"/>
      <c r="POK58" s="150"/>
      <c r="POL58" s="150"/>
      <c r="POM58" s="150"/>
      <c r="PON58" s="150"/>
      <c r="POO58" s="150"/>
      <c r="POP58" s="150"/>
      <c r="POQ58" s="150"/>
      <c r="POR58" s="150"/>
      <c r="POS58" s="150"/>
      <c r="POT58" s="150"/>
      <c r="POU58" s="150"/>
      <c r="POV58" s="150"/>
      <c r="POW58" s="150"/>
      <c r="POX58" s="150"/>
      <c r="POY58" s="150"/>
      <c r="POZ58" s="150"/>
      <c r="PPA58" s="150"/>
      <c r="PPB58" s="150"/>
      <c r="PPC58" s="150"/>
      <c r="PPD58" s="150"/>
      <c r="PPE58" s="150"/>
      <c r="PPF58" s="150"/>
      <c r="PPG58" s="150"/>
      <c r="PPH58" s="150"/>
      <c r="PPI58" s="150"/>
      <c r="PPJ58" s="150"/>
      <c r="PPK58" s="150"/>
      <c r="PPL58" s="150"/>
      <c r="PPM58" s="150"/>
      <c r="PPN58" s="150"/>
      <c r="PPO58" s="150"/>
      <c r="PPP58" s="150"/>
      <c r="PPQ58" s="150"/>
      <c r="PPR58" s="150"/>
      <c r="PPS58" s="150"/>
      <c r="PPT58" s="150"/>
      <c r="PPU58" s="150"/>
      <c r="PPV58" s="150"/>
      <c r="PPW58" s="150"/>
      <c r="PPX58" s="150"/>
      <c r="PPY58" s="150"/>
      <c r="PPZ58" s="150"/>
      <c r="PQA58" s="150"/>
      <c r="PQB58" s="150"/>
      <c r="PQC58" s="150"/>
      <c r="PQD58" s="150"/>
      <c r="PQE58" s="150"/>
      <c r="PQF58" s="150"/>
      <c r="PQG58" s="150"/>
      <c r="PQH58" s="150"/>
      <c r="PQI58" s="150"/>
      <c r="PQJ58" s="150"/>
      <c r="PQK58" s="150"/>
      <c r="PQL58" s="150"/>
      <c r="PQM58" s="150"/>
      <c r="PQN58" s="150"/>
      <c r="PQO58" s="150"/>
      <c r="PQP58" s="150"/>
      <c r="PQQ58" s="150"/>
      <c r="PQR58" s="150"/>
      <c r="PQS58" s="150"/>
      <c r="PQT58" s="150"/>
      <c r="PQU58" s="150"/>
      <c r="PQV58" s="150"/>
      <c r="PQW58" s="150"/>
      <c r="PQX58" s="150"/>
      <c r="PQY58" s="150"/>
      <c r="PQZ58" s="150"/>
      <c r="PRA58" s="150"/>
      <c r="PRB58" s="150"/>
      <c r="PRC58" s="150"/>
      <c r="PRD58" s="150"/>
      <c r="PRE58" s="150"/>
      <c r="PRF58" s="150"/>
      <c r="PRG58" s="150"/>
      <c r="PRH58" s="150"/>
      <c r="PRI58" s="150"/>
      <c r="PRJ58" s="150"/>
      <c r="PRK58" s="150"/>
      <c r="PRL58" s="150"/>
      <c r="PRM58" s="150"/>
      <c r="PRN58" s="150"/>
      <c r="PRO58" s="150"/>
      <c r="PRP58" s="150"/>
      <c r="PRQ58" s="150"/>
      <c r="PRR58" s="150"/>
      <c r="PRS58" s="150"/>
      <c r="PRT58" s="150"/>
      <c r="PRU58" s="150"/>
      <c r="PRV58" s="150"/>
      <c r="PRW58" s="150"/>
      <c r="PRX58" s="150"/>
      <c r="PRY58" s="150"/>
      <c r="PRZ58" s="150"/>
      <c r="PSA58" s="150"/>
      <c r="PSB58" s="150"/>
      <c r="PSC58" s="150"/>
      <c r="PSD58" s="150"/>
      <c r="PSE58" s="150"/>
      <c r="PSF58" s="150"/>
      <c r="PSG58" s="150"/>
      <c r="PSH58" s="150"/>
      <c r="PSI58" s="150"/>
      <c r="PSJ58" s="150"/>
      <c r="PSK58" s="150"/>
      <c r="PSL58" s="150"/>
      <c r="PSM58" s="150"/>
      <c r="PSN58" s="150"/>
      <c r="PSO58" s="150"/>
      <c r="PSP58" s="150"/>
      <c r="PSQ58" s="150"/>
      <c r="PSR58" s="150"/>
      <c r="PSS58" s="150"/>
      <c r="PST58" s="150"/>
      <c r="PSU58" s="150"/>
      <c r="PSV58" s="150"/>
      <c r="PSW58" s="150"/>
      <c r="PSX58" s="150"/>
      <c r="PSY58" s="150"/>
      <c r="PSZ58" s="150"/>
      <c r="PTA58" s="150"/>
      <c r="PTB58" s="150"/>
      <c r="PTC58" s="150"/>
      <c r="PTD58" s="150"/>
      <c r="PTE58" s="150"/>
      <c r="PTF58" s="150"/>
      <c r="PTG58" s="150"/>
      <c r="PTH58" s="150"/>
      <c r="PTI58" s="150"/>
      <c r="PTJ58" s="150"/>
      <c r="PTK58" s="150"/>
      <c r="PTL58" s="150"/>
      <c r="PTM58" s="150"/>
      <c r="PTN58" s="150"/>
      <c r="PTO58" s="150"/>
      <c r="PTP58" s="150"/>
      <c r="PTQ58" s="150"/>
      <c r="PTR58" s="150"/>
      <c r="PTS58" s="150"/>
      <c r="PTT58" s="150"/>
      <c r="PTU58" s="150"/>
      <c r="PTV58" s="150"/>
      <c r="PTW58" s="150"/>
      <c r="PTX58" s="150"/>
      <c r="PTY58" s="150"/>
      <c r="PTZ58" s="150"/>
      <c r="PUA58" s="150"/>
      <c r="PUB58" s="150"/>
      <c r="PUC58" s="150"/>
      <c r="PUD58" s="150"/>
      <c r="PUE58" s="150"/>
      <c r="PUF58" s="150"/>
      <c r="PUG58" s="150"/>
      <c r="PUH58" s="150"/>
      <c r="PUI58" s="150"/>
      <c r="PUJ58" s="150"/>
      <c r="PUK58" s="150"/>
      <c r="PUL58" s="150"/>
      <c r="PUM58" s="150"/>
      <c r="PUN58" s="150"/>
      <c r="PUO58" s="150"/>
      <c r="PUP58" s="150"/>
      <c r="PUQ58" s="150"/>
      <c r="PUR58" s="150"/>
      <c r="PUS58" s="150"/>
      <c r="PUT58" s="150"/>
      <c r="PUU58" s="150"/>
      <c r="PUV58" s="150"/>
      <c r="PUW58" s="150"/>
      <c r="PUX58" s="150"/>
      <c r="PUY58" s="150"/>
      <c r="PUZ58" s="150"/>
      <c r="PVA58" s="150"/>
      <c r="PVB58" s="150"/>
      <c r="PVC58" s="150"/>
      <c r="PVD58" s="150"/>
      <c r="PVE58" s="150"/>
      <c r="PVF58" s="150"/>
      <c r="PVG58" s="150"/>
      <c r="PVH58" s="150"/>
      <c r="PVI58" s="150"/>
      <c r="PVJ58" s="150"/>
      <c r="PVK58" s="150"/>
      <c r="PVL58" s="150"/>
      <c r="PVM58" s="150"/>
      <c r="PVN58" s="150"/>
      <c r="PVO58" s="150"/>
      <c r="PVP58" s="150"/>
      <c r="PVQ58" s="150"/>
      <c r="PVR58" s="150"/>
      <c r="PVS58" s="150"/>
      <c r="PVT58" s="150"/>
      <c r="PVU58" s="150"/>
      <c r="PVV58" s="150"/>
      <c r="PVW58" s="150"/>
      <c r="PVX58" s="150"/>
      <c r="PVY58" s="150"/>
      <c r="PVZ58" s="150"/>
      <c r="PWA58" s="150"/>
      <c r="PWB58" s="150"/>
      <c r="PWC58" s="150"/>
      <c r="PWD58" s="150"/>
      <c r="PWE58" s="150"/>
      <c r="PWF58" s="150"/>
      <c r="PWG58" s="150"/>
      <c r="PWH58" s="150"/>
      <c r="PWI58" s="150"/>
      <c r="PWJ58" s="150"/>
      <c r="PWK58" s="150"/>
      <c r="PWL58" s="150"/>
      <c r="PWM58" s="150"/>
      <c r="PWN58" s="150"/>
      <c r="PWO58" s="150"/>
      <c r="PWP58" s="150"/>
      <c r="PWQ58" s="150"/>
      <c r="PWR58" s="150"/>
      <c r="PWS58" s="150"/>
      <c r="PWT58" s="150"/>
      <c r="PWU58" s="150"/>
      <c r="PWV58" s="150"/>
      <c r="PWW58" s="150"/>
      <c r="PWX58" s="150"/>
      <c r="PWY58" s="150"/>
      <c r="PWZ58" s="150"/>
      <c r="PXA58" s="150"/>
      <c r="PXB58" s="150"/>
      <c r="PXC58" s="150"/>
      <c r="PXD58" s="150"/>
      <c r="PXE58" s="150"/>
      <c r="PXF58" s="150"/>
      <c r="PXG58" s="150"/>
      <c r="PXH58" s="150"/>
      <c r="PXI58" s="150"/>
      <c r="PXJ58" s="150"/>
      <c r="PXK58" s="150"/>
      <c r="PXL58" s="150"/>
      <c r="PXM58" s="150"/>
      <c r="PXN58" s="150"/>
      <c r="PXO58" s="150"/>
      <c r="PXP58" s="150"/>
      <c r="PXQ58" s="150"/>
      <c r="PXR58" s="150"/>
      <c r="PXS58" s="150"/>
      <c r="PXT58" s="150"/>
      <c r="PXU58" s="150"/>
      <c r="PXV58" s="150"/>
      <c r="PXW58" s="150"/>
      <c r="PXX58" s="150"/>
      <c r="PXY58" s="150"/>
      <c r="PXZ58" s="150"/>
      <c r="PYA58" s="150"/>
      <c r="PYB58" s="150"/>
      <c r="PYC58" s="150"/>
      <c r="PYD58" s="150"/>
      <c r="PYE58" s="150"/>
      <c r="PYF58" s="150"/>
      <c r="PYG58" s="150"/>
      <c r="PYH58" s="150"/>
      <c r="PYI58" s="150"/>
      <c r="PYJ58" s="150"/>
      <c r="PYK58" s="150"/>
      <c r="PYL58" s="150"/>
      <c r="PYM58" s="150"/>
      <c r="PYN58" s="150"/>
      <c r="PYO58" s="150"/>
      <c r="PYP58" s="150"/>
      <c r="PYQ58" s="150"/>
      <c r="PYR58" s="150"/>
      <c r="PYS58" s="150"/>
      <c r="PYT58" s="150"/>
      <c r="PYU58" s="150"/>
      <c r="PYV58" s="150"/>
      <c r="PYW58" s="150"/>
      <c r="PYX58" s="150"/>
      <c r="PYY58" s="150"/>
      <c r="PYZ58" s="150"/>
      <c r="PZA58" s="150"/>
      <c r="PZB58" s="150"/>
      <c r="PZC58" s="150"/>
      <c r="PZD58" s="150"/>
      <c r="PZE58" s="150"/>
      <c r="PZF58" s="150"/>
      <c r="PZG58" s="150"/>
      <c r="PZH58" s="150"/>
      <c r="PZI58" s="150"/>
      <c r="PZJ58" s="150"/>
      <c r="PZK58" s="150"/>
      <c r="PZL58" s="150"/>
      <c r="PZM58" s="150"/>
      <c r="PZN58" s="150"/>
      <c r="PZO58" s="150"/>
      <c r="PZP58" s="150"/>
      <c r="PZQ58" s="150"/>
      <c r="PZR58" s="150"/>
      <c r="PZS58" s="150"/>
      <c r="PZT58" s="150"/>
      <c r="PZU58" s="150"/>
      <c r="PZV58" s="150"/>
      <c r="PZW58" s="150"/>
      <c r="PZX58" s="150"/>
      <c r="PZY58" s="150"/>
      <c r="PZZ58" s="150"/>
      <c r="QAA58" s="150"/>
      <c r="QAB58" s="150"/>
      <c r="QAC58" s="150"/>
      <c r="QAD58" s="150"/>
      <c r="QAE58" s="150"/>
      <c r="QAF58" s="150"/>
      <c r="QAG58" s="150"/>
      <c r="QAH58" s="150"/>
      <c r="QAI58" s="150"/>
      <c r="QAJ58" s="150"/>
      <c r="QAK58" s="150"/>
      <c r="QAL58" s="150"/>
      <c r="QAM58" s="150"/>
      <c r="QAN58" s="150"/>
      <c r="QAO58" s="150"/>
      <c r="QAP58" s="150"/>
      <c r="QAQ58" s="150"/>
      <c r="QAR58" s="150"/>
      <c r="QAS58" s="150"/>
      <c r="QAT58" s="150"/>
      <c r="QAU58" s="150"/>
      <c r="QAV58" s="150"/>
      <c r="QAW58" s="150"/>
      <c r="QAX58" s="150"/>
      <c r="QAY58" s="150"/>
      <c r="QAZ58" s="150"/>
      <c r="QBA58" s="150"/>
      <c r="QBB58" s="150"/>
      <c r="QBC58" s="150"/>
      <c r="QBD58" s="150"/>
      <c r="QBE58" s="150"/>
      <c r="QBF58" s="150"/>
      <c r="QBG58" s="150"/>
      <c r="QBH58" s="150"/>
      <c r="QBI58" s="150"/>
      <c r="QBJ58" s="150"/>
      <c r="QBK58" s="150"/>
      <c r="QBL58" s="150"/>
      <c r="QBM58" s="150"/>
      <c r="QBN58" s="150"/>
      <c r="QBO58" s="150"/>
      <c r="QBP58" s="150"/>
      <c r="QBQ58" s="150"/>
      <c r="QBR58" s="150"/>
      <c r="QBS58" s="150"/>
      <c r="QBT58" s="150"/>
      <c r="QBU58" s="150"/>
      <c r="QBV58" s="150"/>
      <c r="QBW58" s="150"/>
      <c r="QBX58" s="150"/>
      <c r="QBY58" s="150"/>
      <c r="QBZ58" s="150"/>
      <c r="QCA58" s="150"/>
      <c r="QCB58" s="150"/>
      <c r="QCC58" s="150"/>
      <c r="QCD58" s="150"/>
      <c r="QCE58" s="150"/>
      <c r="QCF58" s="150"/>
      <c r="QCG58" s="150"/>
      <c r="QCH58" s="150"/>
      <c r="QCI58" s="150"/>
      <c r="QCJ58" s="150"/>
      <c r="QCK58" s="150"/>
      <c r="QCL58" s="150"/>
      <c r="QCM58" s="150"/>
      <c r="QCN58" s="150"/>
      <c r="QCO58" s="150"/>
      <c r="QCP58" s="150"/>
      <c r="QCQ58" s="150"/>
      <c r="QCR58" s="150"/>
      <c r="QCS58" s="150"/>
      <c r="QCT58" s="150"/>
      <c r="QCU58" s="150"/>
      <c r="QCV58" s="150"/>
      <c r="QCW58" s="150"/>
      <c r="QCX58" s="150"/>
      <c r="QCY58" s="150"/>
      <c r="QCZ58" s="150"/>
      <c r="QDA58" s="150"/>
      <c r="QDB58" s="150"/>
      <c r="QDC58" s="150"/>
      <c r="QDD58" s="150"/>
      <c r="QDE58" s="150"/>
      <c r="QDF58" s="150"/>
      <c r="QDG58" s="150"/>
      <c r="QDH58" s="150"/>
      <c r="QDI58" s="150"/>
      <c r="QDJ58" s="150"/>
      <c r="QDK58" s="150"/>
      <c r="QDL58" s="150"/>
      <c r="QDM58" s="150"/>
      <c r="QDN58" s="150"/>
      <c r="QDO58" s="150"/>
      <c r="QDP58" s="150"/>
      <c r="QDQ58" s="150"/>
      <c r="QDR58" s="150"/>
      <c r="QDS58" s="150"/>
      <c r="QDT58" s="150"/>
      <c r="QDU58" s="150"/>
      <c r="QDV58" s="150"/>
      <c r="QDW58" s="150"/>
      <c r="QDX58" s="150"/>
      <c r="QDY58" s="150"/>
      <c r="QDZ58" s="150"/>
      <c r="QEA58" s="150"/>
      <c r="QEB58" s="150"/>
      <c r="QEC58" s="150"/>
      <c r="QED58" s="150"/>
      <c r="QEE58" s="150"/>
      <c r="QEF58" s="150"/>
      <c r="QEG58" s="150"/>
      <c r="QEH58" s="150"/>
      <c r="QEI58" s="150"/>
      <c r="QEJ58" s="150"/>
      <c r="QEK58" s="150"/>
      <c r="QEL58" s="150"/>
      <c r="QEM58" s="150"/>
      <c r="QEN58" s="150"/>
      <c r="QEO58" s="150"/>
      <c r="QEP58" s="150"/>
      <c r="QEQ58" s="150"/>
      <c r="QER58" s="150"/>
      <c r="QES58" s="150"/>
      <c r="QET58" s="150"/>
      <c r="QEU58" s="150"/>
      <c r="QEV58" s="150"/>
      <c r="QEW58" s="150"/>
      <c r="QEX58" s="150"/>
      <c r="QEY58" s="150"/>
      <c r="QEZ58" s="150"/>
      <c r="QFA58" s="150"/>
      <c r="QFB58" s="150"/>
      <c r="QFC58" s="150"/>
      <c r="QFD58" s="150"/>
      <c r="QFE58" s="150"/>
      <c r="QFF58" s="150"/>
      <c r="QFG58" s="150"/>
      <c r="QFH58" s="150"/>
      <c r="QFI58" s="150"/>
      <c r="QFJ58" s="150"/>
      <c r="QFK58" s="150"/>
      <c r="QFL58" s="150"/>
      <c r="QFM58" s="150"/>
      <c r="QFN58" s="150"/>
      <c r="QFO58" s="150"/>
      <c r="QFP58" s="150"/>
      <c r="QFQ58" s="150"/>
      <c r="QFR58" s="150"/>
      <c r="QFS58" s="150"/>
      <c r="QFT58" s="150"/>
      <c r="QFU58" s="150"/>
      <c r="QFV58" s="150"/>
      <c r="QFW58" s="150"/>
      <c r="QFX58" s="150"/>
      <c r="QFY58" s="150"/>
      <c r="QFZ58" s="150"/>
      <c r="QGA58" s="150"/>
      <c r="QGB58" s="150"/>
      <c r="QGC58" s="150"/>
      <c r="QGD58" s="150"/>
      <c r="QGE58" s="150"/>
      <c r="QGF58" s="150"/>
      <c r="QGG58" s="150"/>
      <c r="QGH58" s="150"/>
      <c r="QGI58" s="150"/>
      <c r="QGJ58" s="150"/>
      <c r="QGK58" s="150"/>
      <c r="QGL58" s="150"/>
      <c r="QGM58" s="150"/>
      <c r="QGN58" s="150"/>
      <c r="QGO58" s="150"/>
      <c r="QGP58" s="150"/>
      <c r="QGQ58" s="150"/>
      <c r="QGR58" s="150"/>
      <c r="QGS58" s="150"/>
      <c r="QGT58" s="150"/>
      <c r="QGU58" s="150"/>
      <c r="QGV58" s="150"/>
      <c r="QGW58" s="150"/>
      <c r="QGX58" s="150"/>
      <c r="QGY58" s="150"/>
      <c r="QGZ58" s="150"/>
      <c r="QHA58" s="150"/>
      <c r="QHB58" s="150"/>
      <c r="QHC58" s="150"/>
      <c r="QHD58" s="150"/>
      <c r="QHE58" s="150"/>
      <c r="QHF58" s="150"/>
      <c r="QHG58" s="150"/>
      <c r="QHH58" s="150"/>
      <c r="QHI58" s="150"/>
      <c r="QHJ58" s="150"/>
      <c r="QHK58" s="150"/>
      <c r="QHL58" s="150"/>
      <c r="QHM58" s="150"/>
      <c r="QHN58" s="150"/>
      <c r="QHO58" s="150"/>
      <c r="QHP58" s="150"/>
      <c r="QHQ58" s="150"/>
      <c r="QHR58" s="150"/>
      <c r="QHS58" s="150"/>
      <c r="QHT58" s="150"/>
      <c r="QHU58" s="150"/>
      <c r="QHV58" s="150"/>
      <c r="QHW58" s="150"/>
      <c r="QHX58" s="150"/>
      <c r="QHY58" s="150"/>
      <c r="QHZ58" s="150"/>
      <c r="QIA58" s="150"/>
      <c r="QIB58" s="150"/>
      <c r="QIC58" s="150"/>
      <c r="QID58" s="150"/>
      <c r="QIE58" s="150"/>
      <c r="QIF58" s="150"/>
      <c r="QIG58" s="150"/>
      <c r="QIH58" s="150"/>
      <c r="QII58" s="150"/>
      <c r="QIJ58" s="150"/>
      <c r="QIK58" s="150"/>
      <c r="QIL58" s="150"/>
      <c r="QIM58" s="150"/>
      <c r="QIN58" s="150"/>
      <c r="QIO58" s="150"/>
      <c r="QIP58" s="150"/>
      <c r="QIQ58" s="150"/>
      <c r="QIR58" s="150"/>
      <c r="QIS58" s="150"/>
      <c r="QIT58" s="150"/>
      <c r="QIU58" s="150"/>
      <c r="QIV58" s="150"/>
      <c r="QIW58" s="150"/>
      <c r="QIX58" s="150"/>
      <c r="QIY58" s="150"/>
      <c r="QIZ58" s="150"/>
      <c r="QJA58" s="150"/>
      <c r="QJB58" s="150"/>
      <c r="QJC58" s="150"/>
      <c r="QJD58" s="150"/>
      <c r="QJE58" s="150"/>
      <c r="QJF58" s="150"/>
      <c r="QJG58" s="150"/>
      <c r="QJH58" s="150"/>
      <c r="QJI58" s="150"/>
      <c r="QJJ58" s="150"/>
      <c r="QJK58" s="150"/>
      <c r="QJL58" s="150"/>
      <c r="QJM58" s="150"/>
      <c r="QJN58" s="150"/>
      <c r="QJO58" s="150"/>
      <c r="QJP58" s="150"/>
      <c r="QJQ58" s="150"/>
      <c r="QJR58" s="150"/>
      <c r="QJS58" s="150"/>
      <c r="QJT58" s="150"/>
      <c r="QJU58" s="150"/>
      <c r="QJV58" s="150"/>
      <c r="QJW58" s="150"/>
      <c r="QJX58" s="150"/>
      <c r="QJY58" s="150"/>
      <c r="QJZ58" s="150"/>
      <c r="QKA58" s="150"/>
      <c r="QKB58" s="150"/>
      <c r="QKC58" s="150"/>
      <c r="QKD58" s="150"/>
      <c r="QKE58" s="150"/>
      <c r="QKF58" s="150"/>
      <c r="QKG58" s="150"/>
      <c r="QKH58" s="150"/>
      <c r="QKI58" s="150"/>
      <c r="QKJ58" s="150"/>
      <c r="QKK58" s="150"/>
      <c r="QKL58" s="150"/>
      <c r="QKM58" s="150"/>
      <c r="QKN58" s="150"/>
      <c r="QKO58" s="150"/>
      <c r="QKP58" s="150"/>
      <c r="QKQ58" s="150"/>
      <c r="QKR58" s="150"/>
      <c r="QKS58" s="150"/>
      <c r="QKT58" s="150"/>
      <c r="QKU58" s="150"/>
      <c r="QKV58" s="150"/>
      <c r="QKW58" s="150"/>
      <c r="QKX58" s="150"/>
      <c r="QKY58" s="150"/>
      <c r="QKZ58" s="150"/>
      <c r="QLA58" s="150"/>
      <c r="QLB58" s="150"/>
      <c r="QLC58" s="150"/>
      <c r="QLD58" s="150"/>
      <c r="QLE58" s="150"/>
      <c r="QLF58" s="150"/>
      <c r="QLG58" s="150"/>
      <c r="QLH58" s="150"/>
      <c r="QLI58" s="150"/>
      <c r="QLJ58" s="150"/>
      <c r="QLK58" s="150"/>
      <c r="QLL58" s="150"/>
      <c r="QLM58" s="150"/>
      <c r="QLN58" s="150"/>
      <c r="QLO58" s="150"/>
      <c r="QLP58" s="150"/>
      <c r="QLQ58" s="150"/>
      <c r="QLR58" s="150"/>
      <c r="QLS58" s="150"/>
      <c r="QLT58" s="150"/>
      <c r="QLU58" s="150"/>
      <c r="QLV58" s="150"/>
      <c r="QLW58" s="150"/>
      <c r="QLX58" s="150"/>
      <c r="QLY58" s="150"/>
      <c r="QLZ58" s="150"/>
      <c r="QMA58" s="150"/>
      <c r="QMB58" s="150"/>
      <c r="QMC58" s="150"/>
      <c r="QMD58" s="150"/>
      <c r="QME58" s="150"/>
      <c r="QMF58" s="150"/>
      <c r="QMG58" s="150"/>
      <c r="QMH58" s="150"/>
      <c r="QMI58" s="150"/>
      <c r="QMJ58" s="150"/>
      <c r="QMK58" s="150"/>
      <c r="QML58" s="150"/>
      <c r="QMM58" s="150"/>
      <c r="QMN58" s="150"/>
      <c r="QMO58" s="150"/>
      <c r="QMP58" s="150"/>
      <c r="QMQ58" s="150"/>
      <c r="QMR58" s="150"/>
      <c r="QMS58" s="150"/>
      <c r="QMT58" s="150"/>
      <c r="QMU58" s="150"/>
      <c r="QMV58" s="150"/>
      <c r="QMW58" s="150"/>
      <c r="QMX58" s="150"/>
      <c r="QMY58" s="150"/>
      <c r="QMZ58" s="150"/>
      <c r="QNA58" s="150"/>
      <c r="QNB58" s="150"/>
      <c r="QNC58" s="150"/>
      <c r="QND58" s="150"/>
      <c r="QNE58" s="150"/>
      <c r="QNF58" s="150"/>
      <c r="QNG58" s="150"/>
      <c r="QNH58" s="150"/>
      <c r="QNI58" s="150"/>
      <c r="QNJ58" s="150"/>
      <c r="QNK58" s="150"/>
      <c r="QNL58" s="150"/>
      <c r="QNM58" s="150"/>
      <c r="QNN58" s="150"/>
      <c r="QNO58" s="150"/>
      <c r="QNP58" s="150"/>
      <c r="QNQ58" s="150"/>
      <c r="QNR58" s="150"/>
      <c r="QNS58" s="150"/>
      <c r="QNT58" s="150"/>
      <c r="QNU58" s="150"/>
      <c r="QNV58" s="150"/>
      <c r="QNW58" s="150"/>
      <c r="QNX58" s="150"/>
      <c r="QNY58" s="150"/>
      <c r="QNZ58" s="150"/>
      <c r="QOA58" s="150"/>
      <c r="QOB58" s="150"/>
      <c r="QOC58" s="150"/>
      <c r="QOD58" s="150"/>
      <c r="QOE58" s="150"/>
      <c r="QOF58" s="150"/>
      <c r="QOG58" s="150"/>
      <c r="QOH58" s="150"/>
      <c r="QOI58" s="150"/>
      <c r="QOJ58" s="150"/>
      <c r="QOK58" s="150"/>
      <c r="QOL58" s="150"/>
      <c r="QOM58" s="150"/>
      <c r="QON58" s="150"/>
      <c r="QOO58" s="150"/>
      <c r="QOP58" s="150"/>
      <c r="QOQ58" s="150"/>
      <c r="QOR58" s="150"/>
      <c r="QOS58" s="150"/>
      <c r="QOT58" s="150"/>
      <c r="QOU58" s="150"/>
      <c r="QOV58" s="150"/>
      <c r="QOW58" s="150"/>
      <c r="QOX58" s="150"/>
      <c r="QOY58" s="150"/>
      <c r="QOZ58" s="150"/>
      <c r="QPA58" s="150"/>
      <c r="QPB58" s="150"/>
      <c r="QPC58" s="150"/>
      <c r="QPD58" s="150"/>
      <c r="QPE58" s="150"/>
      <c r="QPF58" s="150"/>
      <c r="QPG58" s="150"/>
      <c r="QPH58" s="150"/>
      <c r="QPI58" s="150"/>
      <c r="QPJ58" s="150"/>
      <c r="QPK58" s="150"/>
      <c r="QPL58" s="150"/>
      <c r="QPM58" s="150"/>
      <c r="QPN58" s="150"/>
      <c r="QPO58" s="150"/>
      <c r="QPP58" s="150"/>
      <c r="QPQ58" s="150"/>
      <c r="QPR58" s="150"/>
      <c r="QPS58" s="150"/>
      <c r="QPT58" s="150"/>
      <c r="QPU58" s="150"/>
      <c r="QPV58" s="150"/>
      <c r="QPW58" s="150"/>
      <c r="QPX58" s="150"/>
      <c r="QPY58" s="150"/>
      <c r="QPZ58" s="150"/>
      <c r="QQA58" s="150"/>
      <c r="QQB58" s="150"/>
      <c r="QQC58" s="150"/>
      <c r="QQD58" s="150"/>
      <c r="QQE58" s="150"/>
      <c r="QQF58" s="150"/>
      <c r="QQG58" s="150"/>
      <c r="QQH58" s="150"/>
      <c r="QQI58" s="150"/>
      <c r="QQJ58" s="150"/>
      <c r="QQK58" s="150"/>
      <c r="QQL58" s="150"/>
      <c r="QQM58" s="150"/>
      <c r="QQN58" s="150"/>
      <c r="QQO58" s="150"/>
      <c r="QQP58" s="150"/>
      <c r="QQQ58" s="150"/>
      <c r="QQR58" s="150"/>
      <c r="QQS58" s="150"/>
      <c r="QQT58" s="150"/>
      <c r="QQU58" s="150"/>
      <c r="QQV58" s="150"/>
      <c r="QQW58" s="150"/>
      <c r="QQX58" s="150"/>
      <c r="QQY58" s="150"/>
      <c r="QQZ58" s="150"/>
      <c r="QRA58" s="150"/>
      <c r="QRB58" s="150"/>
      <c r="QRC58" s="150"/>
      <c r="QRD58" s="150"/>
      <c r="QRE58" s="150"/>
      <c r="QRF58" s="150"/>
      <c r="QRG58" s="150"/>
      <c r="QRH58" s="150"/>
      <c r="QRI58" s="150"/>
      <c r="QRJ58" s="150"/>
      <c r="QRK58" s="150"/>
      <c r="QRL58" s="150"/>
      <c r="QRM58" s="150"/>
      <c r="QRN58" s="150"/>
      <c r="QRO58" s="150"/>
      <c r="QRP58" s="150"/>
      <c r="QRQ58" s="150"/>
      <c r="QRR58" s="150"/>
      <c r="QRS58" s="150"/>
      <c r="QRT58" s="150"/>
      <c r="QRU58" s="150"/>
      <c r="QRV58" s="150"/>
      <c r="QRW58" s="150"/>
      <c r="QRX58" s="150"/>
      <c r="QRY58" s="150"/>
      <c r="QRZ58" s="150"/>
      <c r="QSA58" s="150"/>
      <c r="QSB58" s="150"/>
      <c r="QSC58" s="150"/>
      <c r="QSD58" s="150"/>
      <c r="QSE58" s="150"/>
      <c r="QSF58" s="150"/>
      <c r="QSG58" s="150"/>
      <c r="QSH58" s="150"/>
      <c r="QSI58" s="150"/>
      <c r="QSJ58" s="150"/>
      <c r="QSK58" s="150"/>
      <c r="QSL58" s="150"/>
      <c r="QSM58" s="150"/>
      <c r="QSN58" s="150"/>
      <c r="QSO58" s="150"/>
      <c r="QSP58" s="150"/>
      <c r="QSQ58" s="150"/>
      <c r="QSR58" s="150"/>
      <c r="QSS58" s="150"/>
      <c r="QST58" s="150"/>
      <c r="QSU58" s="150"/>
      <c r="QSV58" s="150"/>
      <c r="QSW58" s="150"/>
      <c r="QSX58" s="150"/>
      <c r="QSY58" s="150"/>
      <c r="QSZ58" s="150"/>
      <c r="QTA58" s="150"/>
      <c r="QTB58" s="150"/>
      <c r="QTC58" s="150"/>
      <c r="QTD58" s="150"/>
      <c r="QTE58" s="150"/>
      <c r="QTF58" s="150"/>
      <c r="QTG58" s="150"/>
      <c r="QTH58" s="150"/>
      <c r="QTI58" s="150"/>
      <c r="QTJ58" s="150"/>
      <c r="QTK58" s="150"/>
      <c r="QTL58" s="150"/>
      <c r="QTM58" s="150"/>
      <c r="QTN58" s="150"/>
      <c r="QTO58" s="150"/>
      <c r="QTP58" s="150"/>
      <c r="QTQ58" s="150"/>
      <c r="QTR58" s="150"/>
      <c r="QTS58" s="150"/>
      <c r="QTT58" s="150"/>
      <c r="QTU58" s="150"/>
      <c r="QTV58" s="150"/>
      <c r="QTW58" s="150"/>
      <c r="QTX58" s="150"/>
      <c r="QTY58" s="150"/>
      <c r="QTZ58" s="150"/>
      <c r="QUA58" s="150"/>
      <c r="QUB58" s="150"/>
      <c r="QUC58" s="150"/>
      <c r="QUD58" s="150"/>
      <c r="QUE58" s="150"/>
      <c r="QUF58" s="150"/>
      <c r="QUG58" s="150"/>
      <c r="QUH58" s="150"/>
      <c r="QUI58" s="150"/>
      <c r="QUJ58" s="150"/>
      <c r="QUK58" s="150"/>
      <c r="QUL58" s="150"/>
      <c r="QUM58" s="150"/>
      <c r="QUN58" s="150"/>
      <c r="QUO58" s="150"/>
      <c r="QUP58" s="150"/>
      <c r="QUQ58" s="150"/>
      <c r="QUR58" s="150"/>
      <c r="QUS58" s="150"/>
      <c r="QUT58" s="150"/>
      <c r="QUU58" s="150"/>
      <c r="QUV58" s="150"/>
      <c r="QUW58" s="150"/>
      <c r="QUX58" s="150"/>
      <c r="QUY58" s="150"/>
      <c r="QUZ58" s="150"/>
      <c r="QVA58" s="150"/>
      <c r="QVB58" s="150"/>
      <c r="QVC58" s="150"/>
      <c r="QVD58" s="150"/>
      <c r="QVE58" s="150"/>
      <c r="QVF58" s="150"/>
      <c r="QVG58" s="150"/>
      <c r="QVH58" s="150"/>
      <c r="QVI58" s="150"/>
      <c r="QVJ58" s="150"/>
      <c r="QVK58" s="150"/>
      <c r="QVL58" s="150"/>
      <c r="QVM58" s="150"/>
      <c r="QVN58" s="150"/>
      <c r="QVO58" s="150"/>
      <c r="QVP58" s="150"/>
      <c r="QVQ58" s="150"/>
      <c r="QVR58" s="150"/>
      <c r="QVS58" s="150"/>
      <c r="QVT58" s="150"/>
      <c r="QVU58" s="150"/>
      <c r="QVV58" s="150"/>
      <c r="QVW58" s="150"/>
      <c r="QVX58" s="150"/>
      <c r="QVY58" s="150"/>
      <c r="QVZ58" s="150"/>
      <c r="QWA58" s="150"/>
      <c r="QWB58" s="150"/>
      <c r="QWC58" s="150"/>
      <c r="QWD58" s="150"/>
      <c r="QWE58" s="150"/>
      <c r="QWF58" s="150"/>
      <c r="QWG58" s="150"/>
      <c r="QWH58" s="150"/>
      <c r="QWI58" s="150"/>
      <c r="QWJ58" s="150"/>
      <c r="QWK58" s="150"/>
      <c r="QWL58" s="150"/>
      <c r="QWM58" s="150"/>
      <c r="QWN58" s="150"/>
      <c r="QWO58" s="150"/>
      <c r="QWP58" s="150"/>
      <c r="QWQ58" s="150"/>
      <c r="QWR58" s="150"/>
      <c r="QWS58" s="150"/>
      <c r="QWT58" s="150"/>
      <c r="QWU58" s="150"/>
      <c r="QWV58" s="150"/>
      <c r="QWW58" s="150"/>
      <c r="QWX58" s="150"/>
      <c r="QWY58" s="150"/>
      <c r="QWZ58" s="150"/>
      <c r="QXA58" s="150"/>
      <c r="QXB58" s="150"/>
      <c r="QXC58" s="150"/>
      <c r="QXD58" s="150"/>
      <c r="QXE58" s="150"/>
      <c r="QXF58" s="150"/>
      <c r="QXG58" s="150"/>
      <c r="QXH58" s="150"/>
      <c r="QXI58" s="150"/>
      <c r="QXJ58" s="150"/>
      <c r="QXK58" s="150"/>
      <c r="QXL58" s="150"/>
      <c r="QXM58" s="150"/>
      <c r="QXN58" s="150"/>
      <c r="QXO58" s="150"/>
      <c r="QXP58" s="150"/>
      <c r="QXQ58" s="150"/>
      <c r="QXR58" s="150"/>
      <c r="QXS58" s="150"/>
      <c r="QXT58" s="150"/>
      <c r="QXU58" s="150"/>
      <c r="QXV58" s="150"/>
      <c r="QXW58" s="150"/>
      <c r="QXX58" s="150"/>
      <c r="QXY58" s="150"/>
      <c r="QXZ58" s="150"/>
      <c r="QYA58" s="150"/>
      <c r="QYB58" s="150"/>
      <c r="QYC58" s="150"/>
      <c r="QYD58" s="150"/>
      <c r="QYE58" s="150"/>
      <c r="QYF58" s="150"/>
      <c r="QYG58" s="150"/>
      <c r="QYH58" s="150"/>
      <c r="QYI58" s="150"/>
      <c r="QYJ58" s="150"/>
      <c r="QYK58" s="150"/>
      <c r="QYL58" s="150"/>
      <c r="QYM58" s="150"/>
      <c r="QYN58" s="150"/>
      <c r="QYO58" s="150"/>
      <c r="QYP58" s="150"/>
      <c r="QYQ58" s="150"/>
      <c r="QYR58" s="150"/>
      <c r="QYS58" s="150"/>
      <c r="QYT58" s="150"/>
      <c r="QYU58" s="150"/>
      <c r="QYV58" s="150"/>
      <c r="QYW58" s="150"/>
      <c r="QYX58" s="150"/>
      <c r="QYY58" s="150"/>
      <c r="QYZ58" s="150"/>
      <c r="QZA58" s="150"/>
      <c r="QZB58" s="150"/>
      <c r="QZC58" s="150"/>
      <c r="QZD58" s="150"/>
      <c r="QZE58" s="150"/>
      <c r="QZF58" s="150"/>
      <c r="QZG58" s="150"/>
      <c r="QZH58" s="150"/>
      <c r="QZI58" s="150"/>
      <c r="QZJ58" s="150"/>
      <c r="QZK58" s="150"/>
      <c r="QZL58" s="150"/>
      <c r="QZM58" s="150"/>
      <c r="QZN58" s="150"/>
      <c r="QZO58" s="150"/>
      <c r="QZP58" s="150"/>
      <c r="QZQ58" s="150"/>
      <c r="QZR58" s="150"/>
      <c r="QZS58" s="150"/>
      <c r="QZT58" s="150"/>
      <c r="QZU58" s="150"/>
      <c r="QZV58" s="150"/>
      <c r="QZW58" s="150"/>
      <c r="QZX58" s="150"/>
      <c r="QZY58" s="150"/>
      <c r="QZZ58" s="150"/>
      <c r="RAA58" s="150"/>
      <c r="RAB58" s="150"/>
      <c r="RAC58" s="150"/>
      <c r="RAD58" s="150"/>
      <c r="RAE58" s="150"/>
      <c r="RAF58" s="150"/>
      <c r="RAG58" s="150"/>
      <c r="RAH58" s="150"/>
      <c r="RAI58" s="150"/>
      <c r="RAJ58" s="150"/>
      <c r="RAK58" s="150"/>
      <c r="RAL58" s="150"/>
      <c r="RAM58" s="150"/>
      <c r="RAN58" s="150"/>
      <c r="RAO58" s="150"/>
      <c r="RAP58" s="150"/>
      <c r="RAQ58" s="150"/>
      <c r="RAR58" s="150"/>
      <c r="RAS58" s="150"/>
      <c r="RAT58" s="150"/>
      <c r="RAU58" s="150"/>
      <c r="RAV58" s="150"/>
      <c r="RAW58" s="150"/>
      <c r="RAX58" s="150"/>
      <c r="RAY58" s="150"/>
      <c r="RAZ58" s="150"/>
      <c r="RBA58" s="150"/>
      <c r="RBB58" s="150"/>
      <c r="RBC58" s="150"/>
      <c r="RBD58" s="150"/>
      <c r="RBE58" s="150"/>
      <c r="RBF58" s="150"/>
      <c r="RBG58" s="150"/>
      <c r="RBH58" s="150"/>
      <c r="RBI58" s="150"/>
      <c r="RBJ58" s="150"/>
      <c r="RBK58" s="150"/>
      <c r="RBL58" s="150"/>
      <c r="RBM58" s="150"/>
      <c r="RBN58" s="150"/>
      <c r="RBO58" s="150"/>
      <c r="RBP58" s="150"/>
      <c r="RBQ58" s="150"/>
      <c r="RBR58" s="150"/>
      <c r="RBS58" s="150"/>
      <c r="RBT58" s="150"/>
      <c r="RBU58" s="150"/>
      <c r="RBV58" s="150"/>
      <c r="RBW58" s="150"/>
      <c r="RBX58" s="150"/>
      <c r="RBY58" s="150"/>
      <c r="RBZ58" s="150"/>
      <c r="RCA58" s="150"/>
      <c r="RCB58" s="150"/>
      <c r="RCC58" s="150"/>
      <c r="RCD58" s="150"/>
      <c r="RCE58" s="150"/>
      <c r="RCF58" s="150"/>
      <c r="RCG58" s="150"/>
      <c r="RCH58" s="150"/>
      <c r="RCI58" s="150"/>
      <c r="RCJ58" s="150"/>
      <c r="RCK58" s="150"/>
      <c r="RCL58" s="150"/>
      <c r="RCM58" s="150"/>
      <c r="RCN58" s="150"/>
      <c r="RCO58" s="150"/>
      <c r="RCP58" s="150"/>
      <c r="RCQ58" s="150"/>
      <c r="RCR58" s="150"/>
      <c r="RCS58" s="150"/>
      <c r="RCT58" s="150"/>
      <c r="RCU58" s="150"/>
      <c r="RCV58" s="150"/>
      <c r="RCW58" s="150"/>
      <c r="RCX58" s="150"/>
      <c r="RCY58" s="150"/>
      <c r="RCZ58" s="150"/>
      <c r="RDA58" s="150"/>
      <c r="RDB58" s="150"/>
      <c r="RDC58" s="150"/>
      <c r="RDD58" s="150"/>
      <c r="RDE58" s="150"/>
      <c r="RDF58" s="150"/>
      <c r="RDG58" s="150"/>
      <c r="RDH58" s="150"/>
      <c r="RDI58" s="150"/>
      <c r="RDJ58" s="150"/>
      <c r="RDK58" s="150"/>
      <c r="RDL58" s="150"/>
      <c r="RDM58" s="150"/>
      <c r="RDN58" s="150"/>
      <c r="RDO58" s="150"/>
      <c r="RDP58" s="150"/>
      <c r="RDQ58" s="150"/>
      <c r="RDR58" s="150"/>
      <c r="RDS58" s="150"/>
      <c r="RDT58" s="150"/>
      <c r="RDU58" s="150"/>
      <c r="RDV58" s="150"/>
      <c r="RDW58" s="150"/>
      <c r="RDX58" s="150"/>
      <c r="RDY58" s="150"/>
      <c r="RDZ58" s="150"/>
      <c r="REA58" s="150"/>
      <c r="REB58" s="150"/>
      <c r="REC58" s="150"/>
      <c r="RED58" s="150"/>
      <c r="REE58" s="150"/>
      <c r="REF58" s="150"/>
      <c r="REG58" s="150"/>
      <c r="REH58" s="150"/>
      <c r="REI58" s="150"/>
      <c r="REJ58" s="150"/>
      <c r="REK58" s="150"/>
      <c r="REL58" s="150"/>
      <c r="REM58" s="150"/>
      <c r="REN58" s="150"/>
      <c r="REO58" s="150"/>
      <c r="REP58" s="150"/>
      <c r="REQ58" s="150"/>
      <c r="RER58" s="150"/>
      <c r="RES58" s="150"/>
      <c r="RET58" s="150"/>
      <c r="REU58" s="150"/>
      <c r="REV58" s="150"/>
      <c r="REW58" s="150"/>
      <c r="REX58" s="150"/>
      <c r="REY58" s="150"/>
      <c r="REZ58" s="150"/>
      <c r="RFA58" s="150"/>
      <c r="RFB58" s="150"/>
      <c r="RFC58" s="150"/>
      <c r="RFD58" s="150"/>
      <c r="RFE58" s="150"/>
      <c r="RFF58" s="150"/>
      <c r="RFG58" s="150"/>
      <c r="RFH58" s="150"/>
      <c r="RFI58" s="150"/>
      <c r="RFJ58" s="150"/>
      <c r="RFK58" s="150"/>
      <c r="RFL58" s="150"/>
      <c r="RFM58" s="150"/>
      <c r="RFN58" s="150"/>
      <c r="RFO58" s="150"/>
      <c r="RFP58" s="150"/>
      <c r="RFQ58" s="150"/>
      <c r="RFR58" s="150"/>
      <c r="RFS58" s="150"/>
      <c r="RFT58" s="150"/>
      <c r="RFU58" s="150"/>
      <c r="RFV58" s="150"/>
      <c r="RFW58" s="150"/>
      <c r="RFX58" s="150"/>
      <c r="RFY58" s="150"/>
      <c r="RFZ58" s="150"/>
      <c r="RGA58" s="150"/>
      <c r="RGB58" s="150"/>
      <c r="RGC58" s="150"/>
      <c r="RGD58" s="150"/>
      <c r="RGE58" s="150"/>
      <c r="RGF58" s="150"/>
      <c r="RGG58" s="150"/>
      <c r="RGH58" s="150"/>
      <c r="RGI58" s="150"/>
      <c r="RGJ58" s="150"/>
      <c r="RGK58" s="150"/>
      <c r="RGL58" s="150"/>
      <c r="RGM58" s="150"/>
      <c r="RGN58" s="150"/>
      <c r="RGO58" s="150"/>
      <c r="RGP58" s="150"/>
      <c r="RGQ58" s="150"/>
      <c r="RGR58" s="150"/>
      <c r="RGS58" s="150"/>
      <c r="RGT58" s="150"/>
      <c r="RGU58" s="150"/>
      <c r="RGV58" s="150"/>
      <c r="RGW58" s="150"/>
      <c r="RGX58" s="150"/>
      <c r="RGY58" s="150"/>
      <c r="RGZ58" s="150"/>
      <c r="RHA58" s="150"/>
      <c r="RHB58" s="150"/>
      <c r="RHC58" s="150"/>
      <c r="RHD58" s="150"/>
      <c r="RHE58" s="150"/>
      <c r="RHF58" s="150"/>
      <c r="RHG58" s="150"/>
      <c r="RHH58" s="150"/>
      <c r="RHI58" s="150"/>
      <c r="RHJ58" s="150"/>
      <c r="RHK58" s="150"/>
      <c r="RHL58" s="150"/>
      <c r="RHM58" s="150"/>
      <c r="RHN58" s="150"/>
      <c r="RHO58" s="150"/>
      <c r="RHP58" s="150"/>
      <c r="RHQ58" s="150"/>
      <c r="RHR58" s="150"/>
      <c r="RHS58" s="150"/>
      <c r="RHT58" s="150"/>
      <c r="RHU58" s="150"/>
      <c r="RHV58" s="150"/>
      <c r="RHW58" s="150"/>
      <c r="RHX58" s="150"/>
      <c r="RHY58" s="150"/>
      <c r="RHZ58" s="150"/>
      <c r="RIA58" s="150"/>
      <c r="RIB58" s="150"/>
      <c r="RIC58" s="150"/>
      <c r="RID58" s="150"/>
      <c r="RIE58" s="150"/>
      <c r="RIF58" s="150"/>
      <c r="RIG58" s="150"/>
      <c r="RIH58" s="150"/>
      <c r="RII58" s="150"/>
      <c r="RIJ58" s="150"/>
      <c r="RIK58" s="150"/>
      <c r="RIL58" s="150"/>
      <c r="RIM58" s="150"/>
      <c r="RIN58" s="150"/>
      <c r="RIO58" s="150"/>
      <c r="RIP58" s="150"/>
      <c r="RIQ58" s="150"/>
      <c r="RIR58" s="150"/>
      <c r="RIS58" s="150"/>
      <c r="RIT58" s="150"/>
      <c r="RIU58" s="150"/>
      <c r="RIV58" s="150"/>
      <c r="RIW58" s="150"/>
      <c r="RIX58" s="150"/>
      <c r="RIY58" s="150"/>
      <c r="RIZ58" s="150"/>
      <c r="RJA58" s="150"/>
      <c r="RJB58" s="150"/>
      <c r="RJC58" s="150"/>
      <c r="RJD58" s="150"/>
      <c r="RJE58" s="150"/>
      <c r="RJF58" s="150"/>
      <c r="RJG58" s="150"/>
      <c r="RJH58" s="150"/>
      <c r="RJI58" s="150"/>
      <c r="RJJ58" s="150"/>
      <c r="RJK58" s="150"/>
      <c r="RJL58" s="150"/>
      <c r="RJM58" s="150"/>
      <c r="RJN58" s="150"/>
      <c r="RJO58" s="150"/>
      <c r="RJP58" s="150"/>
      <c r="RJQ58" s="150"/>
      <c r="RJR58" s="150"/>
      <c r="RJS58" s="150"/>
      <c r="RJT58" s="150"/>
      <c r="RJU58" s="150"/>
      <c r="RJV58" s="150"/>
      <c r="RJW58" s="150"/>
      <c r="RJX58" s="150"/>
      <c r="RJY58" s="150"/>
      <c r="RJZ58" s="150"/>
      <c r="RKA58" s="150"/>
      <c r="RKB58" s="150"/>
      <c r="RKC58" s="150"/>
      <c r="RKD58" s="150"/>
      <c r="RKE58" s="150"/>
      <c r="RKF58" s="150"/>
      <c r="RKG58" s="150"/>
      <c r="RKH58" s="150"/>
      <c r="RKI58" s="150"/>
      <c r="RKJ58" s="150"/>
      <c r="RKK58" s="150"/>
      <c r="RKL58" s="150"/>
      <c r="RKM58" s="150"/>
      <c r="RKN58" s="150"/>
      <c r="RKO58" s="150"/>
      <c r="RKP58" s="150"/>
      <c r="RKQ58" s="150"/>
      <c r="RKR58" s="150"/>
      <c r="RKS58" s="150"/>
      <c r="RKT58" s="150"/>
      <c r="RKU58" s="150"/>
      <c r="RKV58" s="150"/>
      <c r="RKW58" s="150"/>
      <c r="RKX58" s="150"/>
      <c r="RKY58" s="150"/>
      <c r="RKZ58" s="150"/>
      <c r="RLA58" s="150"/>
      <c r="RLB58" s="150"/>
      <c r="RLC58" s="150"/>
      <c r="RLD58" s="150"/>
      <c r="RLE58" s="150"/>
      <c r="RLF58" s="150"/>
      <c r="RLG58" s="150"/>
      <c r="RLH58" s="150"/>
      <c r="RLI58" s="150"/>
      <c r="RLJ58" s="150"/>
      <c r="RLK58" s="150"/>
      <c r="RLL58" s="150"/>
      <c r="RLM58" s="150"/>
      <c r="RLN58" s="150"/>
      <c r="RLO58" s="150"/>
      <c r="RLP58" s="150"/>
      <c r="RLQ58" s="150"/>
      <c r="RLR58" s="150"/>
      <c r="RLS58" s="150"/>
      <c r="RLT58" s="150"/>
      <c r="RLU58" s="150"/>
      <c r="RLV58" s="150"/>
      <c r="RLW58" s="150"/>
      <c r="RLX58" s="150"/>
      <c r="RLY58" s="150"/>
      <c r="RLZ58" s="150"/>
      <c r="RMA58" s="150"/>
      <c r="RMB58" s="150"/>
      <c r="RMC58" s="150"/>
      <c r="RMD58" s="150"/>
      <c r="RME58" s="150"/>
      <c r="RMF58" s="150"/>
      <c r="RMG58" s="150"/>
      <c r="RMH58" s="150"/>
      <c r="RMI58" s="150"/>
      <c r="RMJ58" s="150"/>
      <c r="RMK58" s="150"/>
      <c r="RML58" s="150"/>
      <c r="RMM58" s="150"/>
      <c r="RMN58" s="150"/>
      <c r="RMO58" s="150"/>
      <c r="RMP58" s="150"/>
      <c r="RMQ58" s="150"/>
      <c r="RMR58" s="150"/>
      <c r="RMS58" s="150"/>
      <c r="RMT58" s="150"/>
      <c r="RMU58" s="150"/>
      <c r="RMV58" s="150"/>
      <c r="RMW58" s="150"/>
      <c r="RMX58" s="150"/>
      <c r="RMY58" s="150"/>
      <c r="RMZ58" s="150"/>
      <c r="RNA58" s="150"/>
      <c r="RNB58" s="150"/>
      <c r="RNC58" s="150"/>
      <c r="RND58" s="150"/>
      <c r="RNE58" s="150"/>
      <c r="RNF58" s="150"/>
      <c r="RNG58" s="150"/>
      <c r="RNH58" s="150"/>
      <c r="RNI58" s="150"/>
      <c r="RNJ58" s="150"/>
      <c r="RNK58" s="150"/>
      <c r="RNL58" s="150"/>
      <c r="RNM58" s="150"/>
      <c r="RNN58" s="150"/>
      <c r="RNO58" s="150"/>
      <c r="RNP58" s="150"/>
      <c r="RNQ58" s="150"/>
      <c r="RNR58" s="150"/>
      <c r="RNS58" s="150"/>
      <c r="RNT58" s="150"/>
      <c r="RNU58" s="150"/>
      <c r="RNV58" s="150"/>
      <c r="RNW58" s="150"/>
      <c r="RNX58" s="150"/>
      <c r="RNY58" s="150"/>
      <c r="RNZ58" s="150"/>
      <c r="ROA58" s="150"/>
      <c r="ROB58" s="150"/>
      <c r="ROC58" s="150"/>
      <c r="ROD58" s="150"/>
      <c r="ROE58" s="150"/>
      <c r="ROF58" s="150"/>
      <c r="ROG58" s="150"/>
      <c r="ROH58" s="150"/>
      <c r="ROI58" s="150"/>
      <c r="ROJ58" s="150"/>
      <c r="ROK58" s="150"/>
      <c r="ROL58" s="150"/>
      <c r="ROM58" s="150"/>
      <c r="RON58" s="150"/>
      <c r="ROO58" s="150"/>
      <c r="ROP58" s="150"/>
      <c r="ROQ58" s="150"/>
      <c r="ROR58" s="150"/>
      <c r="ROS58" s="150"/>
      <c r="ROT58" s="150"/>
      <c r="ROU58" s="150"/>
      <c r="ROV58" s="150"/>
      <c r="ROW58" s="150"/>
      <c r="ROX58" s="150"/>
      <c r="ROY58" s="150"/>
      <c r="ROZ58" s="150"/>
      <c r="RPA58" s="150"/>
      <c r="RPB58" s="150"/>
      <c r="RPC58" s="150"/>
      <c r="RPD58" s="150"/>
      <c r="RPE58" s="150"/>
      <c r="RPF58" s="150"/>
      <c r="RPG58" s="150"/>
      <c r="RPH58" s="150"/>
      <c r="RPI58" s="150"/>
      <c r="RPJ58" s="150"/>
      <c r="RPK58" s="150"/>
      <c r="RPL58" s="150"/>
      <c r="RPM58" s="150"/>
      <c r="RPN58" s="150"/>
      <c r="RPO58" s="150"/>
      <c r="RPP58" s="150"/>
      <c r="RPQ58" s="150"/>
      <c r="RPR58" s="150"/>
      <c r="RPS58" s="150"/>
      <c r="RPT58" s="150"/>
      <c r="RPU58" s="150"/>
      <c r="RPV58" s="150"/>
      <c r="RPW58" s="150"/>
      <c r="RPX58" s="150"/>
      <c r="RPY58" s="150"/>
      <c r="RPZ58" s="150"/>
      <c r="RQA58" s="150"/>
      <c r="RQB58" s="150"/>
      <c r="RQC58" s="150"/>
      <c r="RQD58" s="150"/>
      <c r="RQE58" s="150"/>
      <c r="RQF58" s="150"/>
      <c r="RQG58" s="150"/>
      <c r="RQH58" s="150"/>
      <c r="RQI58" s="150"/>
      <c r="RQJ58" s="150"/>
      <c r="RQK58" s="150"/>
      <c r="RQL58" s="150"/>
      <c r="RQM58" s="150"/>
      <c r="RQN58" s="150"/>
      <c r="RQO58" s="150"/>
      <c r="RQP58" s="150"/>
      <c r="RQQ58" s="150"/>
      <c r="RQR58" s="150"/>
      <c r="RQS58" s="150"/>
      <c r="RQT58" s="150"/>
      <c r="RQU58" s="150"/>
      <c r="RQV58" s="150"/>
      <c r="RQW58" s="150"/>
      <c r="RQX58" s="150"/>
      <c r="RQY58" s="150"/>
      <c r="RQZ58" s="150"/>
      <c r="RRA58" s="150"/>
      <c r="RRB58" s="150"/>
      <c r="RRC58" s="150"/>
      <c r="RRD58" s="150"/>
      <c r="RRE58" s="150"/>
      <c r="RRF58" s="150"/>
      <c r="RRG58" s="150"/>
      <c r="RRH58" s="150"/>
      <c r="RRI58" s="150"/>
      <c r="RRJ58" s="150"/>
      <c r="RRK58" s="150"/>
      <c r="RRL58" s="150"/>
      <c r="RRM58" s="150"/>
      <c r="RRN58" s="150"/>
      <c r="RRO58" s="150"/>
      <c r="RRP58" s="150"/>
      <c r="RRQ58" s="150"/>
      <c r="RRR58" s="150"/>
      <c r="RRS58" s="150"/>
      <c r="RRT58" s="150"/>
      <c r="RRU58" s="150"/>
      <c r="RRV58" s="150"/>
      <c r="RRW58" s="150"/>
      <c r="RRX58" s="150"/>
      <c r="RRY58" s="150"/>
      <c r="RRZ58" s="150"/>
      <c r="RSA58" s="150"/>
      <c r="RSB58" s="150"/>
      <c r="RSC58" s="150"/>
      <c r="RSD58" s="150"/>
      <c r="RSE58" s="150"/>
      <c r="RSF58" s="150"/>
      <c r="RSG58" s="150"/>
      <c r="RSH58" s="150"/>
      <c r="RSI58" s="150"/>
      <c r="RSJ58" s="150"/>
      <c r="RSK58" s="150"/>
      <c r="RSL58" s="150"/>
      <c r="RSM58" s="150"/>
      <c r="RSN58" s="150"/>
      <c r="RSO58" s="150"/>
      <c r="RSP58" s="150"/>
      <c r="RSQ58" s="150"/>
      <c r="RSR58" s="150"/>
      <c r="RSS58" s="150"/>
      <c r="RST58" s="150"/>
      <c r="RSU58" s="150"/>
      <c r="RSV58" s="150"/>
      <c r="RSW58" s="150"/>
      <c r="RSX58" s="150"/>
      <c r="RSY58" s="150"/>
      <c r="RSZ58" s="150"/>
      <c r="RTA58" s="150"/>
      <c r="RTB58" s="150"/>
      <c r="RTC58" s="150"/>
      <c r="RTD58" s="150"/>
      <c r="RTE58" s="150"/>
      <c r="RTF58" s="150"/>
      <c r="RTG58" s="150"/>
      <c r="RTH58" s="150"/>
      <c r="RTI58" s="150"/>
      <c r="RTJ58" s="150"/>
      <c r="RTK58" s="150"/>
      <c r="RTL58" s="150"/>
      <c r="RTM58" s="150"/>
      <c r="RTN58" s="150"/>
      <c r="RTO58" s="150"/>
      <c r="RTP58" s="150"/>
      <c r="RTQ58" s="150"/>
      <c r="RTR58" s="150"/>
      <c r="RTS58" s="150"/>
      <c r="RTT58" s="150"/>
      <c r="RTU58" s="150"/>
      <c r="RTV58" s="150"/>
      <c r="RTW58" s="150"/>
      <c r="RTX58" s="150"/>
      <c r="RTY58" s="150"/>
      <c r="RTZ58" s="150"/>
      <c r="RUA58" s="150"/>
      <c r="RUB58" s="150"/>
      <c r="RUC58" s="150"/>
      <c r="RUD58" s="150"/>
      <c r="RUE58" s="150"/>
      <c r="RUF58" s="150"/>
      <c r="RUG58" s="150"/>
      <c r="RUH58" s="150"/>
      <c r="RUI58" s="150"/>
      <c r="RUJ58" s="150"/>
      <c r="RUK58" s="150"/>
      <c r="RUL58" s="150"/>
      <c r="RUM58" s="150"/>
      <c r="RUN58" s="150"/>
      <c r="RUO58" s="150"/>
      <c r="RUP58" s="150"/>
      <c r="RUQ58" s="150"/>
      <c r="RUR58" s="150"/>
      <c r="RUS58" s="150"/>
      <c r="RUT58" s="150"/>
      <c r="RUU58" s="150"/>
      <c r="RUV58" s="150"/>
      <c r="RUW58" s="150"/>
      <c r="RUX58" s="150"/>
      <c r="RUY58" s="150"/>
      <c r="RUZ58" s="150"/>
      <c r="RVA58" s="150"/>
      <c r="RVB58" s="150"/>
      <c r="RVC58" s="150"/>
      <c r="RVD58" s="150"/>
      <c r="RVE58" s="150"/>
      <c r="RVF58" s="150"/>
      <c r="RVG58" s="150"/>
      <c r="RVH58" s="150"/>
      <c r="RVI58" s="150"/>
      <c r="RVJ58" s="150"/>
      <c r="RVK58" s="150"/>
      <c r="RVL58" s="150"/>
      <c r="RVM58" s="150"/>
      <c r="RVN58" s="150"/>
      <c r="RVO58" s="150"/>
      <c r="RVP58" s="150"/>
      <c r="RVQ58" s="150"/>
      <c r="RVR58" s="150"/>
      <c r="RVS58" s="150"/>
      <c r="RVT58" s="150"/>
      <c r="RVU58" s="150"/>
      <c r="RVV58" s="150"/>
      <c r="RVW58" s="150"/>
      <c r="RVX58" s="150"/>
      <c r="RVY58" s="150"/>
      <c r="RVZ58" s="150"/>
      <c r="RWA58" s="150"/>
      <c r="RWB58" s="150"/>
      <c r="RWC58" s="150"/>
      <c r="RWD58" s="150"/>
      <c r="RWE58" s="150"/>
      <c r="RWF58" s="150"/>
      <c r="RWG58" s="150"/>
      <c r="RWH58" s="150"/>
      <c r="RWI58" s="150"/>
      <c r="RWJ58" s="150"/>
      <c r="RWK58" s="150"/>
      <c r="RWL58" s="150"/>
      <c r="RWM58" s="150"/>
      <c r="RWN58" s="150"/>
      <c r="RWO58" s="150"/>
      <c r="RWP58" s="150"/>
      <c r="RWQ58" s="150"/>
      <c r="RWR58" s="150"/>
      <c r="RWS58" s="150"/>
      <c r="RWT58" s="150"/>
      <c r="RWU58" s="150"/>
      <c r="RWV58" s="150"/>
      <c r="RWW58" s="150"/>
      <c r="RWX58" s="150"/>
      <c r="RWY58" s="150"/>
      <c r="RWZ58" s="150"/>
      <c r="RXA58" s="150"/>
      <c r="RXB58" s="150"/>
      <c r="RXC58" s="150"/>
      <c r="RXD58" s="150"/>
      <c r="RXE58" s="150"/>
      <c r="RXF58" s="150"/>
      <c r="RXG58" s="150"/>
      <c r="RXH58" s="150"/>
      <c r="RXI58" s="150"/>
      <c r="RXJ58" s="150"/>
      <c r="RXK58" s="150"/>
      <c r="RXL58" s="150"/>
      <c r="RXM58" s="150"/>
      <c r="RXN58" s="150"/>
      <c r="RXO58" s="150"/>
      <c r="RXP58" s="150"/>
      <c r="RXQ58" s="150"/>
      <c r="RXR58" s="150"/>
      <c r="RXS58" s="150"/>
      <c r="RXT58" s="150"/>
      <c r="RXU58" s="150"/>
      <c r="RXV58" s="150"/>
      <c r="RXW58" s="150"/>
      <c r="RXX58" s="150"/>
      <c r="RXY58" s="150"/>
      <c r="RXZ58" s="150"/>
      <c r="RYA58" s="150"/>
      <c r="RYB58" s="150"/>
      <c r="RYC58" s="150"/>
      <c r="RYD58" s="150"/>
      <c r="RYE58" s="150"/>
      <c r="RYF58" s="150"/>
      <c r="RYG58" s="150"/>
      <c r="RYH58" s="150"/>
      <c r="RYI58" s="150"/>
      <c r="RYJ58" s="150"/>
      <c r="RYK58" s="150"/>
      <c r="RYL58" s="150"/>
      <c r="RYM58" s="150"/>
      <c r="RYN58" s="150"/>
      <c r="RYO58" s="150"/>
      <c r="RYP58" s="150"/>
      <c r="RYQ58" s="150"/>
      <c r="RYR58" s="150"/>
      <c r="RYS58" s="150"/>
      <c r="RYT58" s="150"/>
      <c r="RYU58" s="150"/>
      <c r="RYV58" s="150"/>
      <c r="RYW58" s="150"/>
      <c r="RYX58" s="150"/>
      <c r="RYY58" s="150"/>
      <c r="RYZ58" s="150"/>
      <c r="RZA58" s="150"/>
      <c r="RZB58" s="150"/>
      <c r="RZC58" s="150"/>
      <c r="RZD58" s="150"/>
      <c r="RZE58" s="150"/>
      <c r="RZF58" s="150"/>
      <c r="RZG58" s="150"/>
      <c r="RZH58" s="150"/>
      <c r="RZI58" s="150"/>
      <c r="RZJ58" s="150"/>
      <c r="RZK58" s="150"/>
      <c r="RZL58" s="150"/>
      <c r="RZM58" s="150"/>
      <c r="RZN58" s="150"/>
      <c r="RZO58" s="150"/>
      <c r="RZP58" s="150"/>
      <c r="RZQ58" s="150"/>
      <c r="RZR58" s="150"/>
      <c r="RZS58" s="150"/>
      <c r="RZT58" s="150"/>
      <c r="RZU58" s="150"/>
      <c r="RZV58" s="150"/>
      <c r="RZW58" s="150"/>
      <c r="RZX58" s="150"/>
      <c r="RZY58" s="150"/>
      <c r="RZZ58" s="150"/>
      <c r="SAA58" s="150"/>
      <c r="SAB58" s="150"/>
      <c r="SAC58" s="150"/>
      <c r="SAD58" s="150"/>
      <c r="SAE58" s="150"/>
      <c r="SAF58" s="150"/>
      <c r="SAG58" s="150"/>
      <c r="SAH58" s="150"/>
      <c r="SAI58" s="150"/>
      <c r="SAJ58" s="150"/>
      <c r="SAK58" s="150"/>
      <c r="SAL58" s="150"/>
      <c r="SAM58" s="150"/>
      <c r="SAN58" s="150"/>
      <c r="SAO58" s="150"/>
      <c r="SAP58" s="150"/>
      <c r="SAQ58" s="150"/>
      <c r="SAR58" s="150"/>
      <c r="SAS58" s="150"/>
      <c r="SAT58" s="150"/>
      <c r="SAU58" s="150"/>
      <c r="SAV58" s="150"/>
      <c r="SAW58" s="150"/>
      <c r="SAX58" s="150"/>
      <c r="SAY58" s="150"/>
      <c r="SAZ58" s="150"/>
      <c r="SBA58" s="150"/>
      <c r="SBB58" s="150"/>
      <c r="SBC58" s="150"/>
      <c r="SBD58" s="150"/>
      <c r="SBE58" s="150"/>
      <c r="SBF58" s="150"/>
      <c r="SBG58" s="150"/>
      <c r="SBH58" s="150"/>
      <c r="SBI58" s="150"/>
      <c r="SBJ58" s="150"/>
      <c r="SBK58" s="150"/>
      <c r="SBL58" s="150"/>
      <c r="SBM58" s="150"/>
      <c r="SBN58" s="150"/>
      <c r="SBO58" s="150"/>
      <c r="SBP58" s="150"/>
      <c r="SBQ58" s="150"/>
      <c r="SBR58" s="150"/>
      <c r="SBS58" s="150"/>
      <c r="SBT58" s="150"/>
      <c r="SBU58" s="150"/>
      <c r="SBV58" s="150"/>
      <c r="SBW58" s="150"/>
      <c r="SBX58" s="150"/>
      <c r="SBY58" s="150"/>
      <c r="SBZ58" s="150"/>
      <c r="SCA58" s="150"/>
      <c r="SCB58" s="150"/>
      <c r="SCC58" s="150"/>
      <c r="SCD58" s="150"/>
      <c r="SCE58" s="150"/>
      <c r="SCF58" s="150"/>
      <c r="SCG58" s="150"/>
      <c r="SCH58" s="150"/>
      <c r="SCI58" s="150"/>
      <c r="SCJ58" s="150"/>
      <c r="SCK58" s="150"/>
      <c r="SCL58" s="150"/>
      <c r="SCM58" s="150"/>
      <c r="SCN58" s="150"/>
      <c r="SCO58" s="150"/>
      <c r="SCP58" s="150"/>
      <c r="SCQ58" s="150"/>
      <c r="SCR58" s="150"/>
      <c r="SCS58" s="150"/>
      <c r="SCT58" s="150"/>
      <c r="SCU58" s="150"/>
      <c r="SCV58" s="150"/>
      <c r="SCW58" s="150"/>
      <c r="SCX58" s="150"/>
      <c r="SCY58" s="150"/>
      <c r="SCZ58" s="150"/>
      <c r="SDA58" s="150"/>
      <c r="SDB58" s="150"/>
      <c r="SDC58" s="150"/>
      <c r="SDD58" s="150"/>
      <c r="SDE58" s="150"/>
      <c r="SDF58" s="150"/>
      <c r="SDG58" s="150"/>
      <c r="SDH58" s="150"/>
      <c r="SDI58" s="150"/>
      <c r="SDJ58" s="150"/>
      <c r="SDK58" s="150"/>
      <c r="SDL58" s="150"/>
      <c r="SDM58" s="150"/>
      <c r="SDN58" s="150"/>
      <c r="SDO58" s="150"/>
      <c r="SDP58" s="150"/>
      <c r="SDQ58" s="150"/>
      <c r="SDR58" s="150"/>
      <c r="SDS58" s="150"/>
      <c r="SDT58" s="150"/>
      <c r="SDU58" s="150"/>
      <c r="SDV58" s="150"/>
      <c r="SDW58" s="150"/>
      <c r="SDX58" s="150"/>
      <c r="SDY58" s="150"/>
      <c r="SDZ58" s="150"/>
      <c r="SEA58" s="150"/>
      <c r="SEB58" s="150"/>
      <c r="SEC58" s="150"/>
      <c r="SED58" s="150"/>
      <c r="SEE58" s="150"/>
      <c r="SEF58" s="150"/>
      <c r="SEG58" s="150"/>
      <c r="SEH58" s="150"/>
      <c r="SEI58" s="150"/>
      <c r="SEJ58" s="150"/>
      <c r="SEK58" s="150"/>
      <c r="SEL58" s="150"/>
      <c r="SEM58" s="150"/>
      <c r="SEN58" s="150"/>
      <c r="SEO58" s="150"/>
      <c r="SEP58" s="150"/>
      <c r="SEQ58" s="150"/>
      <c r="SER58" s="150"/>
      <c r="SES58" s="150"/>
      <c r="SET58" s="150"/>
      <c r="SEU58" s="150"/>
      <c r="SEV58" s="150"/>
      <c r="SEW58" s="150"/>
      <c r="SEX58" s="150"/>
      <c r="SEY58" s="150"/>
      <c r="SEZ58" s="150"/>
      <c r="SFA58" s="150"/>
      <c r="SFB58" s="150"/>
      <c r="SFC58" s="150"/>
      <c r="SFD58" s="150"/>
      <c r="SFE58" s="150"/>
      <c r="SFF58" s="150"/>
      <c r="SFG58" s="150"/>
      <c r="SFH58" s="150"/>
      <c r="SFI58" s="150"/>
      <c r="SFJ58" s="150"/>
      <c r="SFK58" s="150"/>
      <c r="SFL58" s="150"/>
      <c r="SFM58" s="150"/>
      <c r="SFN58" s="150"/>
      <c r="SFO58" s="150"/>
      <c r="SFP58" s="150"/>
      <c r="SFQ58" s="150"/>
      <c r="SFR58" s="150"/>
      <c r="SFS58" s="150"/>
      <c r="SFT58" s="150"/>
      <c r="SFU58" s="150"/>
      <c r="SFV58" s="150"/>
      <c r="SFW58" s="150"/>
      <c r="SFX58" s="150"/>
      <c r="SFY58" s="150"/>
      <c r="SFZ58" s="150"/>
      <c r="SGA58" s="150"/>
      <c r="SGB58" s="150"/>
      <c r="SGC58" s="150"/>
      <c r="SGD58" s="150"/>
      <c r="SGE58" s="150"/>
      <c r="SGF58" s="150"/>
      <c r="SGG58" s="150"/>
      <c r="SGH58" s="150"/>
      <c r="SGI58" s="150"/>
      <c r="SGJ58" s="150"/>
      <c r="SGK58" s="150"/>
      <c r="SGL58" s="150"/>
      <c r="SGM58" s="150"/>
      <c r="SGN58" s="150"/>
      <c r="SGO58" s="150"/>
      <c r="SGP58" s="150"/>
      <c r="SGQ58" s="150"/>
      <c r="SGR58" s="150"/>
      <c r="SGS58" s="150"/>
      <c r="SGT58" s="150"/>
      <c r="SGU58" s="150"/>
      <c r="SGV58" s="150"/>
      <c r="SGW58" s="150"/>
      <c r="SGX58" s="150"/>
      <c r="SGY58" s="150"/>
      <c r="SGZ58" s="150"/>
      <c r="SHA58" s="150"/>
      <c r="SHB58" s="150"/>
      <c r="SHC58" s="150"/>
      <c r="SHD58" s="150"/>
      <c r="SHE58" s="150"/>
      <c r="SHF58" s="150"/>
      <c r="SHG58" s="150"/>
      <c r="SHH58" s="150"/>
      <c r="SHI58" s="150"/>
      <c r="SHJ58" s="150"/>
      <c r="SHK58" s="150"/>
      <c r="SHL58" s="150"/>
      <c r="SHM58" s="150"/>
      <c r="SHN58" s="150"/>
      <c r="SHO58" s="150"/>
      <c r="SHP58" s="150"/>
      <c r="SHQ58" s="150"/>
      <c r="SHR58" s="150"/>
      <c r="SHS58" s="150"/>
      <c r="SHT58" s="150"/>
      <c r="SHU58" s="150"/>
      <c r="SHV58" s="150"/>
      <c r="SHW58" s="150"/>
      <c r="SHX58" s="150"/>
      <c r="SHY58" s="150"/>
      <c r="SHZ58" s="150"/>
      <c r="SIA58" s="150"/>
      <c r="SIB58" s="150"/>
      <c r="SIC58" s="150"/>
      <c r="SID58" s="150"/>
      <c r="SIE58" s="150"/>
      <c r="SIF58" s="150"/>
      <c r="SIG58" s="150"/>
      <c r="SIH58" s="150"/>
      <c r="SII58" s="150"/>
      <c r="SIJ58" s="150"/>
      <c r="SIK58" s="150"/>
      <c r="SIL58" s="150"/>
      <c r="SIM58" s="150"/>
      <c r="SIN58" s="150"/>
      <c r="SIO58" s="150"/>
      <c r="SIP58" s="150"/>
      <c r="SIQ58" s="150"/>
      <c r="SIR58" s="150"/>
      <c r="SIS58" s="150"/>
      <c r="SIT58" s="150"/>
      <c r="SIU58" s="150"/>
      <c r="SIV58" s="150"/>
      <c r="SIW58" s="150"/>
      <c r="SIX58" s="150"/>
      <c r="SIY58" s="150"/>
      <c r="SIZ58" s="150"/>
      <c r="SJA58" s="150"/>
      <c r="SJB58" s="150"/>
      <c r="SJC58" s="150"/>
      <c r="SJD58" s="150"/>
      <c r="SJE58" s="150"/>
      <c r="SJF58" s="150"/>
      <c r="SJG58" s="150"/>
      <c r="SJH58" s="150"/>
      <c r="SJI58" s="150"/>
      <c r="SJJ58" s="150"/>
      <c r="SJK58" s="150"/>
      <c r="SJL58" s="150"/>
      <c r="SJM58" s="150"/>
      <c r="SJN58" s="150"/>
      <c r="SJO58" s="150"/>
      <c r="SJP58" s="150"/>
      <c r="SJQ58" s="150"/>
      <c r="SJR58" s="150"/>
      <c r="SJS58" s="150"/>
      <c r="SJT58" s="150"/>
      <c r="SJU58" s="150"/>
      <c r="SJV58" s="150"/>
      <c r="SJW58" s="150"/>
      <c r="SJX58" s="150"/>
      <c r="SJY58" s="150"/>
      <c r="SJZ58" s="150"/>
      <c r="SKA58" s="150"/>
      <c r="SKB58" s="150"/>
      <c r="SKC58" s="150"/>
      <c r="SKD58" s="150"/>
      <c r="SKE58" s="150"/>
      <c r="SKF58" s="150"/>
      <c r="SKG58" s="150"/>
      <c r="SKH58" s="150"/>
      <c r="SKI58" s="150"/>
      <c r="SKJ58" s="150"/>
      <c r="SKK58" s="150"/>
      <c r="SKL58" s="150"/>
      <c r="SKM58" s="150"/>
      <c r="SKN58" s="150"/>
      <c r="SKO58" s="150"/>
      <c r="SKP58" s="150"/>
      <c r="SKQ58" s="150"/>
      <c r="SKR58" s="150"/>
      <c r="SKS58" s="150"/>
      <c r="SKT58" s="150"/>
      <c r="SKU58" s="150"/>
      <c r="SKV58" s="150"/>
      <c r="SKW58" s="150"/>
      <c r="SKX58" s="150"/>
      <c r="SKY58" s="150"/>
      <c r="SKZ58" s="150"/>
      <c r="SLA58" s="150"/>
      <c r="SLB58" s="150"/>
      <c r="SLC58" s="150"/>
      <c r="SLD58" s="150"/>
      <c r="SLE58" s="150"/>
      <c r="SLF58" s="150"/>
      <c r="SLG58" s="150"/>
      <c r="SLH58" s="150"/>
      <c r="SLI58" s="150"/>
      <c r="SLJ58" s="150"/>
      <c r="SLK58" s="150"/>
      <c r="SLL58" s="150"/>
      <c r="SLM58" s="150"/>
      <c r="SLN58" s="150"/>
      <c r="SLO58" s="150"/>
      <c r="SLP58" s="150"/>
      <c r="SLQ58" s="150"/>
      <c r="SLR58" s="150"/>
      <c r="SLS58" s="150"/>
      <c r="SLT58" s="150"/>
      <c r="SLU58" s="150"/>
      <c r="SLV58" s="150"/>
      <c r="SLW58" s="150"/>
      <c r="SLX58" s="150"/>
      <c r="SLY58" s="150"/>
      <c r="SLZ58" s="150"/>
      <c r="SMA58" s="150"/>
      <c r="SMB58" s="150"/>
      <c r="SMC58" s="150"/>
      <c r="SMD58" s="150"/>
      <c r="SME58" s="150"/>
      <c r="SMF58" s="150"/>
      <c r="SMG58" s="150"/>
      <c r="SMH58" s="150"/>
      <c r="SMI58" s="150"/>
      <c r="SMJ58" s="150"/>
      <c r="SMK58" s="150"/>
      <c r="SML58" s="150"/>
      <c r="SMM58" s="150"/>
      <c r="SMN58" s="150"/>
      <c r="SMO58" s="150"/>
      <c r="SMP58" s="150"/>
      <c r="SMQ58" s="150"/>
      <c r="SMR58" s="150"/>
      <c r="SMS58" s="150"/>
      <c r="SMT58" s="150"/>
      <c r="SMU58" s="150"/>
      <c r="SMV58" s="150"/>
      <c r="SMW58" s="150"/>
      <c r="SMX58" s="150"/>
      <c r="SMY58" s="150"/>
      <c r="SMZ58" s="150"/>
      <c r="SNA58" s="150"/>
      <c r="SNB58" s="150"/>
      <c r="SNC58" s="150"/>
      <c r="SND58" s="150"/>
      <c r="SNE58" s="150"/>
      <c r="SNF58" s="150"/>
      <c r="SNG58" s="150"/>
      <c r="SNH58" s="150"/>
      <c r="SNI58" s="150"/>
      <c r="SNJ58" s="150"/>
      <c r="SNK58" s="150"/>
      <c r="SNL58" s="150"/>
      <c r="SNM58" s="150"/>
      <c r="SNN58" s="150"/>
      <c r="SNO58" s="150"/>
      <c r="SNP58" s="150"/>
      <c r="SNQ58" s="150"/>
      <c r="SNR58" s="150"/>
      <c r="SNS58" s="150"/>
      <c r="SNT58" s="150"/>
      <c r="SNU58" s="150"/>
      <c r="SNV58" s="150"/>
      <c r="SNW58" s="150"/>
      <c r="SNX58" s="150"/>
      <c r="SNY58" s="150"/>
      <c r="SNZ58" s="150"/>
      <c r="SOA58" s="150"/>
      <c r="SOB58" s="150"/>
      <c r="SOC58" s="150"/>
      <c r="SOD58" s="150"/>
      <c r="SOE58" s="150"/>
      <c r="SOF58" s="150"/>
      <c r="SOG58" s="150"/>
      <c r="SOH58" s="150"/>
      <c r="SOI58" s="150"/>
      <c r="SOJ58" s="150"/>
      <c r="SOK58" s="150"/>
      <c r="SOL58" s="150"/>
      <c r="SOM58" s="150"/>
      <c r="SON58" s="150"/>
      <c r="SOO58" s="150"/>
      <c r="SOP58" s="150"/>
      <c r="SOQ58" s="150"/>
      <c r="SOR58" s="150"/>
      <c r="SOS58" s="150"/>
      <c r="SOT58" s="150"/>
      <c r="SOU58" s="150"/>
      <c r="SOV58" s="150"/>
      <c r="SOW58" s="150"/>
      <c r="SOX58" s="150"/>
      <c r="SOY58" s="150"/>
      <c r="SOZ58" s="150"/>
      <c r="SPA58" s="150"/>
      <c r="SPB58" s="150"/>
      <c r="SPC58" s="150"/>
      <c r="SPD58" s="150"/>
      <c r="SPE58" s="150"/>
      <c r="SPF58" s="150"/>
      <c r="SPG58" s="150"/>
      <c r="SPH58" s="150"/>
      <c r="SPI58" s="150"/>
      <c r="SPJ58" s="150"/>
      <c r="SPK58" s="150"/>
      <c r="SPL58" s="150"/>
      <c r="SPM58" s="150"/>
      <c r="SPN58" s="150"/>
      <c r="SPO58" s="150"/>
      <c r="SPP58" s="150"/>
      <c r="SPQ58" s="150"/>
      <c r="SPR58" s="150"/>
      <c r="SPS58" s="150"/>
      <c r="SPT58" s="150"/>
      <c r="SPU58" s="150"/>
      <c r="SPV58" s="150"/>
      <c r="SPW58" s="150"/>
      <c r="SPX58" s="150"/>
      <c r="SPY58" s="150"/>
      <c r="SPZ58" s="150"/>
      <c r="SQA58" s="150"/>
      <c r="SQB58" s="150"/>
      <c r="SQC58" s="150"/>
      <c r="SQD58" s="150"/>
      <c r="SQE58" s="150"/>
      <c r="SQF58" s="150"/>
      <c r="SQG58" s="150"/>
      <c r="SQH58" s="150"/>
      <c r="SQI58" s="150"/>
      <c r="SQJ58" s="150"/>
      <c r="SQK58" s="150"/>
      <c r="SQL58" s="150"/>
      <c r="SQM58" s="150"/>
      <c r="SQN58" s="150"/>
      <c r="SQO58" s="150"/>
      <c r="SQP58" s="150"/>
      <c r="SQQ58" s="150"/>
      <c r="SQR58" s="150"/>
      <c r="SQS58" s="150"/>
      <c r="SQT58" s="150"/>
      <c r="SQU58" s="150"/>
      <c r="SQV58" s="150"/>
      <c r="SQW58" s="150"/>
      <c r="SQX58" s="150"/>
      <c r="SQY58" s="150"/>
      <c r="SQZ58" s="150"/>
      <c r="SRA58" s="150"/>
      <c r="SRB58" s="150"/>
      <c r="SRC58" s="150"/>
      <c r="SRD58" s="150"/>
      <c r="SRE58" s="150"/>
      <c r="SRF58" s="150"/>
      <c r="SRG58" s="150"/>
      <c r="SRH58" s="150"/>
      <c r="SRI58" s="150"/>
      <c r="SRJ58" s="150"/>
      <c r="SRK58" s="150"/>
      <c r="SRL58" s="150"/>
      <c r="SRM58" s="150"/>
      <c r="SRN58" s="150"/>
      <c r="SRO58" s="150"/>
      <c r="SRP58" s="150"/>
      <c r="SRQ58" s="150"/>
      <c r="SRR58" s="150"/>
      <c r="SRS58" s="150"/>
      <c r="SRT58" s="150"/>
      <c r="SRU58" s="150"/>
      <c r="SRV58" s="150"/>
      <c r="SRW58" s="150"/>
      <c r="SRX58" s="150"/>
      <c r="SRY58" s="150"/>
      <c r="SRZ58" s="150"/>
      <c r="SSA58" s="150"/>
      <c r="SSB58" s="150"/>
      <c r="SSC58" s="150"/>
      <c r="SSD58" s="150"/>
      <c r="SSE58" s="150"/>
      <c r="SSF58" s="150"/>
      <c r="SSG58" s="150"/>
      <c r="SSH58" s="150"/>
      <c r="SSI58" s="150"/>
      <c r="SSJ58" s="150"/>
      <c r="SSK58" s="150"/>
      <c r="SSL58" s="150"/>
      <c r="SSM58" s="150"/>
      <c r="SSN58" s="150"/>
      <c r="SSO58" s="150"/>
      <c r="SSP58" s="150"/>
      <c r="SSQ58" s="150"/>
      <c r="SSR58" s="150"/>
      <c r="SSS58" s="150"/>
      <c r="SST58" s="150"/>
      <c r="SSU58" s="150"/>
      <c r="SSV58" s="150"/>
      <c r="SSW58" s="150"/>
      <c r="SSX58" s="150"/>
      <c r="SSY58" s="150"/>
      <c r="SSZ58" s="150"/>
      <c r="STA58" s="150"/>
      <c r="STB58" s="150"/>
      <c r="STC58" s="150"/>
      <c r="STD58" s="150"/>
      <c r="STE58" s="150"/>
      <c r="STF58" s="150"/>
      <c r="STG58" s="150"/>
      <c r="STH58" s="150"/>
      <c r="STI58" s="150"/>
      <c r="STJ58" s="150"/>
      <c r="STK58" s="150"/>
      <c r="STL58" s="150"/>
      <c r="STM58" s="150"/>
      <c r="STN58" s="150"/>
      <c r="STO58" s="150"/>
      <c r="STP58" s="150"/>
      <c r="STQ58" s="150"/>
      <c r="STR58" s="150"/>
      <c r="STS58" s="150"/>
      <c r="STT58" s="150"/>
      <c r="STU58" s="150"/>
      <c r="STV58" s="150"/>
      <c r="STW58" s="150"/>
      <c r="STX58" s="150"/>
      <c r="STY58" s="150"/>
      <c r="STZ58" s="150"/>
      <c r="SUA58" s="150"/>
      <c r="SUB58" s="150"/>
      <c r="SUC58" s="150"/>
      <c r="SUD58" s="150"/>
      <c r="SUE58" s="150"/>
      <c r="SUF58" s="150"/>
      <c r="SUG58" s="150"/>
      <c r="SUH58" s="150"/>
      <c r="SUI58" s="150"/>
      <c r="SUJ58" s="150"/>
      <c r="SUK58" s="150"/>
      <c r="SUL58" s="150"/>
      <c r="SUM58" s="150"/>
      <c r="SUN58" s="150"/>
      <c r="SUO58" s="150"/>
      <c r="SUP58" s="150"/>
      <c r="SUQ58" s="150"/>
      <c r="SUR58" s="150"/>
      <c r="SUS58" s="150"/>
      <c r="SUT58" s="150"/>
      <c r="SUU58" s="150"/>
      <c r="SUV58" s="150"/>
      <c r="SUW58" s="150"/>
      <c r="SUX58" s="150"/>
      <c r="SUY58" s="150"/>
      <c r="SUZ58" s="150"/>
      <c r="SVA58" s="150"/>
      <c r="SVB58" s="150"/>
      <c r="SVC58" s="150"/>
      <c r="SVD58" s="150"/>
      <c r="SVE58" s="150"/>
      <c r="SVF58" s="150"/>
      <c r="SVG58" s="150"/>
      <c r="SVH58" s="150"/>
      <c r="SVI58" s="150"/>
      <c r="SVJ58" s="150"/>
      <c r="SVK58" s="150"/>
      <c r="SVL58" s="150"/>
      <c r="SVM58" s="150"/>
      <c r="SVN58" s="150"/>
      <c r="SVO58" s="150"/>
      <c r="SVP58" s="150"/>
      <c r="SVQ58" s="150"/>
      <c r="SVR58" s="150"/>
      <c r="SVS58" s="150"/>
      <c r="SVT58" s="150"/>
      <c r="SVU58" s="150"/>
      <c r="SVV58" s="150"/>
      <c r="SVW58" s="150"/>
      <c r="SVX58" s="150"/>
      <c r="SVY58" s="150"/>
      <c r="SVZ58" s="150"/>
      <c r="SWA58" s="150"/>
      <c r="SWB58" s="150"/>
      <c r="SWC58" s="150"/>
      <c r="SWD58" s="150"/>
      <c r="SWE58" s="150"/>
      <c r="SWF58" s="150"/>
      <c r="SWG58" s="150"/>
      <c r="SWH58" s="150"/>
      <c r="SWI58" s="150"/>
      <c r="SWJ58" s="150"/>
      <c r="SWK58" s="150"/>
      <c r="SWL58" s="150"/>
      <c r="SWM58" s="150"/>
      <c r="SWN58" s="150"/>
      <c r="SWO58" s="150"/>
      <c r="SWP58" s="150"/>
      <c r="SWQ58" s="150"/>
      <c r="SWR58" s="150"/>
      <c r="SWS58" s="150"/>
      <c r="SWT58" s="150"/>
      <c r="SWU58" s="150"/>
      <c r="SWV58" s="150"/>
      <c r="SWW58" s="150"/>
      <c r="SWX58" s="150"/>
      <c r="SWY58" s="150"/>
      <c r="SWZ58" s="150"/>
      <c r="SXA58" s="150"/>
      <c r="SXB58" s="150"/>
      <c r="SXC58" s="150"/>
      <c r="SXD58" s="150"/>
      <c r="SXE58" s="150"/>
      <c r="SXF58" s="150"/>
      <c r="SXG58" s="150"/>
      <c r="SXH58" s="150"/>
      <c r="SXI58" s="150"/>
      <c r="SXJ58" s="150"/>
      <c r="SXK58" s="150"/>
      <c r="SXL58" s="150"/>
      <c r="SXM58" s="150"/>
      <c r="SXN58" s="150"/>
      <c r="SXO58" s="150"/>
      <c r="SXP58" s="150"/>
      <c r="SXQ58" s="150"/>
      <c r="SXR58" s="150"/>
      <c r="SXS58" s="150"/>
      <c r="SXT58" s="150"/>
      <c r="SXU58" s="150"/>
      <c r="SXV58" s="150"/>
      <c r="SXW58" s="150"/>
      <c r="SXX58" s="150"/>
      <c r="SXY58" s="150"/>
      <c r="SXZ58" s="150"/>
      <c r="SYA58" s="150"/>
      <c r="SYB58" s="150"/>
      <c r="SYC58" s="150"/>
      <c r="SYD58" s="150"/>
      <c r="SYE58" s="150"/>
      <c r="SYF58" s="150"/>
      <c r="SYG58" s="150"/>
      <c r="SYH58" s="150"/>
      <c r="SYI58" s="150"/>
      <c r="SYJ58" s="150"/>
      <c r="SYK58" s="150"/>
      <c r="SYL58" s="150"/>
      <c r="SYM58" s="150"/>
      <c r="SYN58" s="150"/>
      <c r="SYO58" s="150"/>
      <c r="SYP58" s="150"/>
      <c r="SYQ58" s="150"/>
      <c r="SYR58" s="150"/>
      <c r="SYS58" s="150"/>
      <c r="SYT58" s="150"/>
      <c r="SYU58" s="150"/>
      <c r="SYV58" s="150"/>
      <c r="SYW58" s="150"/>
      <c r="SYX58" s="150"/>
      <c r="SYY58" s="150"/>
      <c r="SYZ58" s="150"/>
      <c r="SZA58" s="150"/>
      <c r="SZB58" s="150"/>
      <c r="SZC58" s="150"/>
      <c r="SZD58" s="150"/>
      <c r="SZE58" s="150"/>
      <c r="SZF58" s="150"/>
      <c r="SZG58" s="150"/>
      <c r="SZH58" s="150"/>
      <c r="SZI58" s="150"/>
      <c r="SZJ58" s="150"/>
      <c r="SZK58" s="150"/>
      <c r="SZL58" s="150"/>
      <c r="SZM58" s="150"/>
      <c r="SZN58" s="150"/>
      <c r="SZO58" s="150"/>
      <c r="SZP58" s="150"/>
      <c r="SZQ58" s="150"/>
      <c r="SZR58" s="150"/>
      <c r="SZS58" s="150"/>
      <c r="SZT58" s="150"/>
      <c r="SZU58" s="150"/>
      <c r="SZV58" s="150"/>
      <c r="SZW58" s="150"/>
      <c r="SZX58" s="150"/>
      <c r="SZY58" s="150"/>
      <c r="SZZ58" s="150"/>
      <c r="TAA58" s="150"/>
      <c r="TAB58" s="150"/>
      <c r="TAC58" s="150"/>
      <c r="TAD58" s="150"/>
      <c r="TAE58" s="150"/>
      <c r="TAF58" s="150"/>
      <c r="TAG58" s="150"/>
      <c r="TAH58" s="150"/>
      <c r="TAI58" s="150"/>
      <c r="TAJ58" s="150"/>
      <c r="TAK58" s="150"/>
      <c r="TAL58" s="150"/>
      <c r="TAM58" s="150"/>
      <c r="TAN58" s="150"/>
      <c r="TAO58" s="150"/>
      <c r="TAP58" s="150"/>
      <c r="TAQ58" s="150"/>
      <c r="TAR58" s="150"/>
      <c r="TAS58" s="150"/>
      <c r="TAT58" s="150"/>
      <c r="TAU58" s="150"/>
      <c r="TAV58" s="150"/>
      <c r="TAW58" s="150"/>
      <c r="TAX58" s="150"/>
      <c r="TAY58" s="150"/>
      <c r="TAZ58" s="150"/>
      <c r="TBA58" s="150"/>
      <c r="TBB58" s="150"/>
      <c r="TBC58" s="150"/>
      <c r="TBD58" s="150"/>
      <c r="TBE58" s="150"/>
      <c r="TBF58" s="150"/>
      <c r="TBG58" s="150"/>
      <c r="TBH58" s="150"/>
      <c r="TBI58" s="150"/>
      <c r="TBJ58" s="150"/>
      <c r="TBK58" s="150"/>
      <c r="TBL58" s="150"/>
      <c r="TBM58" s="150"/>
      <c r="TBN58" s="150"/>
      <c r="TBO58" s="150"/>
      <c r="TBP58" s="150"/>
      <c r="TBQ58" s="150"/>
      <c r="TBR58" s="150"/>
      <c r="TBS58" s="150"/>
      <c r="TBT58" s="150"/>
      <c r="TBU58" s="150"/>
      <c r="TBV58" s="150"/>
      <c r="TBW58" s="150"/>
      <c r="TBX58" s="150"/>
      <c r="TBY58" s="150"/>
      <c r="TBZ58" s="150"/>
      <c r="TCA58" s="150"/>
      <c r="TCB58" s="150"/>
      <c r="TCC58" s="150"/>
      <c r="TCD58" s="150"/>
      <c r="TCE58" s="150"/>
      <c r="TCF58" s="150"/>
      <c r="TCG58" s="150"/>
      <c r="TCH58" s="150"/>
      <c r="TCI58" s="150"/>
      <c r="TCJ58" s="150"/>
      <c r="TCK58" s="150"/>
      <c r="TCL58" s="150"/>
      <c r="TCM58" s="150"/>
      <c r="TCN58" s="150"/>
      <c r="TCO58" s="150"/>
      <c r="TCP58" s="150"/>
      <c r="TCQ58" s="150"/>
      <c r="TCR58" s="150"/>
      <c r="TCS58" s="150"/>
      <c r="TCT58" s="150"/>
      <c r="TCU58" s="150"/>
      <c r="TCV58" s="150"/>
      <c r="TCW58" s="150"/>
      <c r="TCX58" s="150"/>
      <c r="TCY58" s="150"/>
      <c r="TCZ58" s="150"/>
      <c r="TDA58" s="150"/>
      <c r="TDB58" s="150"/>
      <c r="TDC58" s="150"/>
      <c r="TDD58" s="150"/>
      <c r="TDE58" s="150"/>
      <c r="TDF58" s="150"/>
      <c r="TDG58" s="150"/>
      <c r="TDH58" s="150"/>
      <c r="TDI58" s="150"/>
      <c r="TDJ58" s="150"/>
      <c r="TDK58" s="150"/>
      <c r="TDL58" s="150"/>
      <c r="TDM58" s="150"/>
      <c r="TDN58" s="150"/>
      <c r="TDO58" s="150"/>
      <c r="TDP58" s="150"/>
      <c r="TDQ58" s="150"/>
      <c r="TDR58" s="150"/>
      <c r="TDS58" s="150"/>
      <c r="TDT58" s="150"/>
      <c r="TDU58" s="150"/>
      <c r="TDV58" s="150"/>
      <c r="TDW58" s="150"/>
      <c r="TDX58" s="150"/>
      <c r="TDY58" s="150"/>
      <c r="TDZ58" s="150"/>
      <c r="TEA58" s="150"/>
      <c r="TEB58" s="150"/>
      <c r="TEC58" s="150"/>
      <c r="TED58" s="150"/>
      <c r="TEE58" s="150"/>
      <c r="TEF58" s="150"/>
      <c r="TEG58" s="150"/>
      <c r="TEH58" s="150"/>
      <c r="TEI58" s="150"/>
      <c r="TEJ58" s="150"/>
      <c r="TEK58" s="150"/>
      <c r="TEL58" s="150"/>
      <c r="TEM58" s="150"/>
      <c r="TEN58" s="150"/>
      <c r="TEO58" s="150"/>
      <c r="TEP58" s="150"/>
      <c r="TEQ58" s="150"/>
      <c r="TER58" s="150"/>
      <c r="TES58" s="150"/>
      <c r="TET58" s="150"/>
      <c r="TEU58" s="150"/>
      <c r="TEV58" s="150"/>
      <c r="TEW58" s="150"/>
      <c r="TEX58" s="150"/>
      <c r="TEY58" s="150"/>
      <c r="TEZ58" s="150"/>
      <c r="TFA58" s="150"/>
      <c r="TFB58" s="150"/>
      <c r="TFC58" s="150"/>
      <c r="TFD58" s="150"/>
      <c r="TFE58" s="150"/>
      <c r="TFF58" s="150"/>
      <c r="TFG58" s="150"/>
      <c r="TFH58" s="150"/>
      <c r="TFI58" s="150"/>
      <c r="TFJ58" s="150"/>
      <c r="TFK58" s="150"/>
      <c r="TFL58" s="150"/>
      <c r="TFM58" s="150"/>
      <c r="TFN58" s="150"/>
      <c r="TFO58" s="150"/>
      <c r="TFP58" s="150"/>
      <c r="TFQ58" s="150"/>
      <c r="TFR58" s="150"/>
      <c r="TFS58" s="150"/>
      <c r="TFT58" s="150"/>
      <c r="TFU58" s="150"/>
      <c r="TFV58" s="150"/>
      <c r="TFW58" s="150"/>
      <c r="TFX58" s="150"/>
      <c r="TFY58" s="150"/>
      <c r="TFZ58" s="150"/>
      <c r="TGA58" s="150"/>
      <c r="TGB58" s="150"/>
      <c r="TGC58" s="150"/>
      <c r="TGD58" s="150"/>
      <c r="TGE58" s="150"/>
      <c r="TGF58" s="150"/>
      <c r="TGG58" s="150"/>
      <c r="TGH58" s="150"/>
      <c r="TGI58" s="150"/>
      <c r="TGJ58" s="150"/>
      <c r="TGK58" s="150"/>
      <c r="TGL58" s="150"/>
      <c r="TGM58" s="150"/>
      <c r="TGN58" s="150"/>
      <c r="TGO58" s="150"/>
      <c r="TGP58" s="150"/>
      <c r="TGQ58" s="150"/>
      <c r="TGR58" s="150"/>
      <c r="TGS58" s="150"/>
      <c r="TGT58" s="150"/>
      <c r="TGU58" s="150"/>
      <c r="TGV58" s="150"/>
      <c r="TGW58" s="150"/>
      <c r="TGX58" s="150"/>
      <c r="TGY58" s="150"/>
      <c r="TGZ58" s="150"/>
      <c r="THA58" s="150"/>
      <c r="THB58" s="150"/>
      <c r="THC58" s="150"/>
      <c r="THD58" s="150"/>
      <c r="THE58" s="150"/>
      <c r="THF58" s="150"/>
      <c r="THG58" s="150"/>
      <c r="THH58" s="150"/>
      <c r="THI58" s="150"/>
      <c r="THJ58" s="150"/>
      <c r="THK58" s="150"/>
      <c r="THL58" s="150"/>
      <c r="THM58" s="150"/>
      <c r="THN58" s="150"/>
      <c r="THO58" s="150"/>
      <c r="THP58" s="150"/>
      <c r="THQ58" s="150"/>
      <c r="THR58" s="150"/>
      <c r="THS58" s="150"/>
      <c r="THT58" s="150"/>
      <c r="THU58" s="150"/>
      <c r="THV58" s="150"/>
      <c r="THW58" s="150"/>
      <c r="THX58" s="150"/>
      <c r="THY58" s="150"/>
      <c r="THZ58" s="150"/>
      <c r="TIA58" s="150"/>
      <c r="TIB58" s="150"/>
      <c r="TIC58" s="150"/>
      <c r="TID58" s="150"/>
      <c r="TIE58" s="150"/>
      <c r="TIF58" s="150"/>
      <c r="TIG58" s="150"/>
      <c r="TIH58" s="150"/>
      <c r="TII58" s="150"/>
      <c r="TIJ58" s="150"/>
      <c r="TIK58" s="150"/>
      <c r="TIL58" s="150"/>
      <c r="TIM58" s="150"/>
      <c r="TIN58" s="150"/>
      <c r="TIO58" s="150"/>
      <c r="TIP58" s="150"/>
      <c r="TIQ58" s="150"/>
      <c r="TIR58" s="150"/>
      <c r="TIS58" s="150"/>
      <c r="TIT58" s="150"/>
      <c r="TIU58" s="150"/>
      <c r="TIV58" s="150"/>
      <c r="TIW58" s="150"/>
      <c r="TIX58" s="150"/>
      <c r="TIY58" s="150"/>
      <c r="TIZ58" s="150"/>
      <c r="TJA58" s="150"/>
      <c r="TJB58" s="150"/>
      <c r="TJC58" s="150"/>
      <c r="TJD58" s="150"/>
      <c r="TJE58" s="150"/>
      <c r="TJF58" s="150"/>
      <c r="TJG58" s="150"/>
      <c r="TJH58" s="150"/>
      <c r="TJI58" s="150"/>
      <c r="TJJ58" s="150"/>
      <c r="TJK58" s="150"/>
      <c r="TJL58" s="150"/>
      <c r="TJM58" s="150"/>
      <c r="TJN58" s="150"/>
      <c r="TJO58" s="150"/>
      <c r="TJP58" s="150"/>
      <c r="TJQ58" s="150"/>
      <c r="TJR58" s="150"/>
      <c r="TJS58" s="150"/>
      <c r="TJT58" s="150"/>
      <c r="TJU58" s="150"/>
      <c r="TJV58" s="150"/>
      <c r="TJW58" s="150"/>
      <c r="TJX58" s="150"/>
      <c r="TJY58" s="150"/>
      <c r="TJZ58" s="150"/>
      <c r="TKA58" s="150"/>
      <c r="TKB58" s="150"/>
      <c r="TKC58" s="150"/>
      <c r="TKD58" s="150"/>
      <c r="TKE58" s="150"/>
      <c r="TKF58" s="150"/>
      <c r="TKG58" s="150"/>
      <c r="TKH58" s="150"/>
      <c r="TKI58" s="150"/>
      <c r="TKJ58" s="150"/>
      <c r="TKK58" s="150"/>
      <c r="TKL58" s="150"/>
      <c r="TKM58" s="150"/>
      <c r="TKN58" s="150"/>
      <c r="TKO58" s="150"/>
      <c r="TKP58" s="150"/>
      <c r="TKQ58" s="150"/>
      <c r="TKR58" s="150"/>
      <c r="TKS58" s="150"/>
      <c r="TKT58" s="150"/>
      <c r="TKU58" s="150"/>
      <c r="TKV58" s="150"/>
      <c r="TKW58" s="150"/>
      <c r="TKX58" s="150"/>
      <c r="TKY58" s="150"/>
      <c r="TKZ58" s="150"/>
      <c r="TLA58" s="150"/>
      <c r="TLB58" s="150"/>
      <c r="TLC58" s="150"/>
      <c r="TLD58" s="150"/>
      <c r="TLE58" s="150"/>
      <c r="TLF58" s="150"/>
      <c r="TLG58" s="150"/>
      <c r="TLH58" s="150"/>
      <c r="TLI58" s="150"/>
      <c r="TLJ58" s="150"/>
      <c r="TLK58" s="150"/>
      <c r="TLL58" s="150"/>
      <c r="TLM58" s="150"/>
      <c r="TLN58" s="150"/>
      <c r="TLO58" s="150"/>
      <c r="TLP58" s="150"/>
      <c r="TLQ58" s="150"/>
      <c r="TLR58" s="150"/>
      <c r="TLS58" s="150"/>
      <c r="TLT58" s="150"/>
      <c r="TLU58" s="150"/>
      <c r="TLV58" s="150"/>
      <c r="TLW58" s="150"/>
      <c r="TLX58" s="150"/>
      <c r="TLY58" s="150"/>
      <c r="TLZ58" s="150"/>
      <c r="TMA58" s="150"/>
      <c r="TMB58" s="150"/>
      <c r="TMC58" s="150"/>
      <c r="TMD58" s="150"/>
      <c r="TME58" s="150"/>
      <c r="TMF58" s="150"/>
      <c r="TMG58" s="150"/>
      <c r="TMH58" s="150"/>
      <c r="TMI58" s="150"/>
      <c r="TMJ58" s="150"/>
      <c r="TMK58" s="150"/>
      <c r="TML58" s="150"/>
      <c r="TMM58" s="150"/>
      <c r="TMN58" s="150"/>
      <c r="TMO58" s="150"/>
      <c r="TMP58" s="150"/>
      <c r="TMQ58" s="150"/>
      <c r="TMR58" s="150"/>
      <c r="TMS58" s="150"/>
      <c r="TMT58" s="150"/>
      <c r="TMU58" s="150"/>
      <c r="TMV58" s="150"/>
      <c r="TMW58" s="150"/>
      <c r="TMX58" s="150"/>
      <c r="TMY58" s="150"/>
      <c r="TMZ58" s="150"/>
      <c r="TNA58" s="150"/>
      <c r="TNB58" s="150"/>
      <c r="TNC58" s="150"/>
      <c r="TND58" s="150"/>
      <c r="TNE58" s="150"/>
      <c r="TNF58" s="150"/>
      <c r="TNG58" s="150"/>
      <c r="TNH58" s="150"/>
      <c r="TNI58" s="150"/>
      <c r="TNJ58" s="150"/>
      <c r="TNK58" s="150"/>
      <c r="TNL58" s="150"/>
      <c r="TNM58" s="150"/>
      <c r="TNN58" s="150"/>
      <c r="TNO58" s="150"/>
      <c r="TNP58" s="150"/>
      <c r="TNQ58" s="150"/>
      <c r="TNR58" s="150"/>
      <c r="TNS58" s="150"/>
      <c r="TNT58" s="150"/>
      <c r="TNU58" s="150"/>
      <c r="TNV58" s="150"/>
      <c r="TNW58" s="150"/>
      <c r="TNX58" s="150"/>
      <c r="TNY58" s="150"/>
      <c r="TNZ58" s="150"/>
      <c r="TOA58" s="150"/>
      <c r="TOB58" s="150"/>
      <c r="TOC58" s="150"/>
      <c r="TOD58" s="150"/>
      <c r="TOE58" s="150"/>
      <c r="TOF58" s="150"/>
      <c r="TOG58" s="150"/>
      <c r="TOH58" s="150"/>
      <c r="TOI58" s="150"/>
      <c r="TOJ58" s="150"/>
      <c r="TOK58" s="150"/>
      <c r="TOL58" s="150"/>
      <c r="TOM58" s="150"/>
      <c r="TON58" s="150"/>
      <c r="TOO58" s="150"/>
      <c r="TOP58" s="150"/>
      <c r="TOQ58" s="150"/>
      <c r="TOR58" s="150"/>
      <c r="TOS58" s="150"/>
      <c r="TOT58" s="150"/>
      <c r="TOU58" s="150"/>
      <c r="TOV58" s="150"/>
      <c r="TOW58" s="150"/>
      <c r="TOX58" s="150"/>
      <c r="TOY58" s="150"/>
      <c r="TOZ58" s="150"/>
      <c r="TPA58" s="150"/>
      <c r="TPB58" s="150"/>
      <c r="TPC58" s="150"/>
      <c r="TPD58" s="150"/>
      <c r="TPE58" s="150"/>
      <c r="TPF58" s="150"/>
      <c r="TPG58" s="150"/>
      <c r="TPH58" s="150"/>
      <c r="TPI58" s="150"/>
      <c r="TPJ58" s="150"/>
      <c r="TPK58" s="150"/>
      <c r="TPL58" s="150"/>
      <c r="TPM58" s="150"/>
      <c r="TPN58" s="150"/>
      <c r="TPO58" s="150"/>
      <c r="TPP58" s="150"/>
      <c r="TPQ58" s="150"/>
      <c r="TPR58" s="150"/>
      <c r="TPS58" s="150"/>
      <c r="TPT58" s="150"/>
      <c r="TPU58" s="150"/>
      <c r="TPV58" s="150"/>
      <c r="TPW58" s="150"/>
      <c r="TPX58" s="150"/>
      <c r="TPY58" s="150"/>
      <c r="TPZ58" s="150"/>
      <c r="TQA58" s="150"/>
      <c r="TQB58" s="150"/>
      <c r="TQC58" s="150"/>
      <c r="TQD58" s="150"/>
      <c r="TQE58" s="150"/>
      <c r="TQF58" s="150"/>
      <c r="TQG58" s="150"/>
      <c r="TQH58" s="150"/>
      <c r="TQI58" s="150"/>
      <c r="TQJ58" s="150"/>
      <c r="TQK58" s="150"/>
      <c r="TQL58" s="150"/>
      <c r="TQM58" s="150"/>
      <c r="TQN58" s="150"/>
      <c r="TQO58" s="150"/>
      <c r="TQP58" s="150"/>
      <c r="TQQ58" s="150"/>
      <c r="TQR58" s="150"/>
      <c r="TQS58" s="150"/>
      <c r="TQT58" s="150"/>
      <c r="TQU58" s="150"/>
      <c r="TQV58" s="150"/>
      <c r="TQW58" s="150"/>
      <c r="TQX58" s="150"/>
      <c r="TQY58" s="150"/>
      <c r="TQZ58" s="150"/>
      <c r="TRA58" s="150"/>
      <c r="TRB58" s="150"/>
      <c r="TRC58" s="150"/>
      <c r="TRD58" s="150"/>
      <c r="TRE58" s="150"/>
      <c r="TRF58" s="150"/>
      <c r="TRG58" s="150"/>
      <c r="TRH58" s="150"/>
      <c r="TRI58" s="150"/>
      <c r="TRJ58" s="150"/>
      <c r="TRK58" s="150"/>
      <c r="TRL58" s="150"/>
      <c r="TRM58" s="150"/>
      <c r="TRN58" s="150"/>
      <c r="TRO58" s="150"/>
      <c r="TRP58" s="150"/>
      <c r="TRQ58" s="150"/>
      <c r="TRR58" s="150"/>
      <c r="TRS58" s="150"/>
      <c r="TRT58" s="150"/>
      <c r="TRU58" s="150"/>
      <c r="TRV58" s="150"/>
      <c r="TRW58" s="150"/>
      <c r="TRX58" s="150"/>
      <c r="TRY58" s="150"/>
      <c r="TRZ58" s="150"/>
      <c r="TSA58" s="150"/>
      <c r="TSB58" s="150"/>
      <c r="TSC58" s="150"/>
      <c r="TSD58" s="150"/>
      <c r="TSE58" s="150"/>
      <c r="TSF58" s="150"/>
      <c r="TSG58" s="150"/>
      <c r="TSH58" s="150"/>
      <c r="TSI58" s="150"/>
      <c r="TSJ58" s="150"/>
      <c r="TSK58" s="150"/>
      <c r="TSL58" s="150"/>
      <c r="TSM58" s="150"/>
      <c r="TSN58" s="150"/>
      <c r="TSO58" s="150"/>
      <c r="TSP58" s="150"/>
      <c r="TSQ58" s="150"/>
      <c r="TSR58" s="150"/>
      <c r="TSS58" s="150"/>
      <c r="TST58" s="150"/>
      <c r="TSU58" s="150"/>
      <c r="TSV58" s="150"/>
      <c r="TSW58" s="150"/>
      <c r="TSX58" s="150"/>
      <c r="TSY58" s="150"/>
      <c r="TSZ58" s="150"/>
      <c r="TTA58" s="150"/>
      <c r="TTB58" s="150"/>
      <c r="TTC58" s="150"/>
      <c r="TTD58" s="150"/>
      <c r="TTE58" s="150"/>
      <c r="TTF58" s="150"/>
      <c r="TTG58" s="150"/>
      <c r="TTH58" s="150"/>
      <c r="TTI58" s="150"/>
      <c r="TTJ58" s="150"/>
      <c r="TTK58" s="150"/>
      <c r="TTL58" s="150"/>
      <c r="TTM58" s="150"/>
      <c r="TTN58" s="150"/>
      <c r="TTO58" s="150"/>
      <c r="TTP58" s="150"/>
      <c r="TTQ58" s="150"/>
      <c r="TTR58" s="150"/>
      <c r="TTS58" s="150"/>
      <c r="TTT58" s="150"/>
      <c r="TTU58" s="150"/>
      <c r="TTV58" s="150"/>
      <c r="TTW58" s="150"/>
      <c r="TTX58" s="150"/>
      <c r="TTY58" s="150"/>
      <c r="TTZ58" s="150"/>
      <c r="TUA58" s="150"/>
      <c r="TUB58" s="150"/>
      <c r="TUC58" s="150"/>
      <c r="TUD58" s="150"/>
      <c r="TUE58" s="150"/>
      <c r="TUF58" s="150"/>
      <c r="TUG58" s="150"/>
      <c r="TUH58" s="150"/>
      <c r="TUI58" s="150"/>
      <c r="TUJ58" s="150"/>
      <c r="TUK58" s="150"/>
      <c r="TUL58" s="150"/>
      <c r="TUM58" s="150"/>
      <c r="TUN58" s="150"/>
      <c r="TUO58" s="150"/>
      <c r="TUP58" s="150"/>
      <c r="TUQ58" s="150"/>
      <c r="TUR58" s="150"/>
      <c r="TUS58" s="150"/>
      <c r="TUT58" s="150"/>
      <c r="TUU58" s="150"/>
      <c r="TUV58" s="150"/>
      <c r="TUW58" s="150"/>
      <c r="TUX58" s="150"/>
      <c r="TUY58" s="150"/>
      <c r="TUZ58" s="150"/>
      <c r="TVA58" s="150"/>
      <c r="TVB58" s="150"/>
      <c r="TVC58" s="150"/>
      <c r="TVD58" s="150"/>
      <c r="TVE58" s="150"/>
      <c r="TVF58" s="150"/>
      <c r="TVG58" s="150"/>
      <c r="TVH58" s="150"/>
      <c r="TVI58" s="150"/>
      <c r="TVJ58" s="150"/>
      <c r="TVK58" s="150"/>
      <c r="TVL58" s="150"/>
      <c r="TVM58" s="150"/>
      <c r="TVN58" s="150"/>
      <c r="TVO58" s="150"/>
      <c r="TVP58" s="150"/>
      <c r="TVQ58" s="150"/>
      <c r="TVR58" s="150"/>
      <c r="TVS58" s="150"/>
      <c r="TVT58" s="150"/>
      <c r="TVU58" s="150"/>
      <c r="TVV58" s="150"/>
      <c r="TVW58" s="150"/>
      <c r="TVX58" s="150"/>
      <c r="TVY58" s="150"/>
      <c r="TVZ58" s="150"/>
      <c r="TWA58" s="150"/>
      <c r="TWB58" s="150"/>
      <c r="TWC58" s="150"/>
      <c r="TWD58" s="150"/>
      <c r="TWE58" s="150"/>
      <c r="TWF58" s="150"/>
      <c r="TWG58" s="150"/>
      <c r="TWH58" s="150"/>
      <c r="TWI58" s="150"/>
      <c r="TWJ58" s="150"/>
      <c r="TWK58" s="150"/>
      <c r="TWL58" s="150"/>
      <c r="TWM58" s="150"/>
      <c r="TWN58" s="150"/>
      <c r="TWO58" s="150"/>
      <c r="TWP58" s="150"/>
      <c r="TWQ58" s="150"/>
      <c r="TWR58" s="150"/>
      <c r="TWS58" s="150"/>
      <c r="TWT58" s="150"/>
      <c r="TWU58" s="150"/>
      <c r="TWV58" s="150"/>
      <c r="TWW58" s="150"/>
      <c r="TWX58" s="150"/>
      <c r="TWY58" s="150"/>
      <c r="TWZ58" s="150"/>
      <c r="TXA58" s="150"/>
      <c r="TXB58" s="150"/>
      <c r="TXC58" s="150"/>
      <c r="TXD58" s="150"/>
      <c r="TXE58" s="150"/>
      <c r="TXF58" s="150"/>
      <c r="TXG58" s="150"/>
      <c r="TXH58" s="150"/>
      <c r="TXI58" s="150"/>
      <c r="TXJ58" s="150"/>
      <c r="TXK58" s="150"/>
      <c r="TXL58" s="150"/>
      <c r="TXM58" s="150"/>
      <c r="TXN58" s="150"/>
      <c r="TXO58" s="150"/>
      <c r="TXP58" s="150"/>
      <c r="TXQ58" s="150"/>
      <c r="TXR58" s="150"/>
      <c r="TXS58" s="150"/>
      <c r="TXT58" s="150"/>
      <c r="TXU58" s="150"/>
      <c r="TXV58" s="150"/>
      <c r="TXW58" s="150"/>
      <c r="TXX58" s="150"/>
      <c r="TXY58" s="150"/>
      <c r="TXZ58" s="150"/>
      <c r="TYA58" s="150"/>
      <c r="TYB58" s="150"/>
      <c r="TYC58" s="150"/>
      <c r="TYD58" s="150"/>
      <c r="TYE58" s="150"/>
      <c r="TYF58" s="150"/>
      <c r="TYG58" s="150"/>
      <c r="TYH58" s="150"/>
      <c r="TYI58" s="150"/>
      <c r="TYJ58" s="150"/>
      <c r="TYK58" s="150"/>
      <c r="TYL58" s="150"/>
      <c r="TYM58" s="150"/>
      <c r="TYN58" s="150"/>
      <c r="TYO58" s="150"/>
      <c r="TYP58" s="150"/>
      <c r="TYQ58" s="150"/>
      <c r="TYR58" s="150"/>
      <c r="TYS58" s="150"/>
      <c r="TYT58" s="150"/>
      <c r="TYU58" s="150"/>
      <c r="TYV58" s="150"/>
      <c r="TYW58" s="150"/>
      <c r="TYX58" s="150"/>
      <c r="TYY58" s="150"/>
      <c r="TYZ58" s="150"/>
      <c r="TZA58" s="150"/>
      <c r="TZB58" s="150"/>
      <c r="TZC58" s="150"/>
      <c r="TZD58" s="150"/>
      <c r="TZE58" s="150"/>
      <c r="TZF58" s="150"/>
      <c r="TZG58" s="150"/>
      <c r="TZH58" s="150"/>
      <c r="TZI58" s="150"/>
      <c r="TZJ58" s="150"/>
      <c r="TZK58" s="150"/>
      <c r="TZL58" s="150"/>
      <c r="TZM58" s="150"/>
      <c r="TZN58" s="150"/>
      <c r="TZO58" s="150"/>
      <c r="TZP58" s="150"/>
      <c r="TZQ58" s="150"/>
      <c r="TZR58" s="150"/>
      <c r="TZS58" s="150"/>
      <c r="TZT58" s="150"/>
      <c r="TZU58" s="150"/>
      <c r="TZV58" s="150"/>
      <c r="TZW58" s="150"/>
      <c r="TZX58" s="150"/>
      <c r="TZY58" s="150"/>
      <c r="TZZ58" s="150"/>
      <c r="UAA58" s="150"/>
      <c r="UAB58" s="150"/>
      <c r="UAC58" s="150"/>
      <c r="UAD58" s="150"/>
      <c r="UAE58" s="150"/>
      <c r="UAF58" s="150"/>
      <c r="UAG58" s="150"/>
      <c r="UAH58" s="150"/>
      <c r="UAI58" s="150"/>
      <c r="UAJ58" s="150"/>
      <c r="UAK58" s="150"/>
      <c r="UAL58" s="150"/>
      <c r="UAM58" s="150"/>
      <c r="UAN58" s="150"/>
      <c r="UAO58" s="150"/>
      <c r="UAP58" s="150"/>
      <c r="UAQ58" s="150"/>
      <c r="UAR58" s="150"/>
      <c r="UAS58" s="150"/>
      <c r="UAT58" s="150"/>
      <c r="UAU58" s="150"/>
      <c r="UAV58" s="150"/>
      <c r="UAW58" s="150"/>
      <c r="UAX58" s="150"/>
      <c r="UAY58" s="150"/>
      <c r="UAZ58" s="150"/>
      <c r="UBA58" s="150"/>
      <c r="UBB58" s="150"/>
      <c r="UBC58" s="150"/>
      <c r="UBD58" s="150"/>
      <c r="UBE58" s="150"/>
      <c r="UBF58" s="150"/>
      <c r="UBG58" s="150"/>
      <c r="UBH58" s="150"/>
      <c r="UBI58" s="150"/>
      <c r="UBJ58" s="150"/>
      <c r="UBK58" s="150"/>
      <c r="UBL58" s="150"/>
      <c r="UBM58" s="150"/>
      <c r="UBN58" s="150"/>
      <c r="UBO58" s="150"/>
      <c r="UBP58" s="150"/>
      <c r="UBQ58" s="150"/>
      <c r="UBR58" s="150"/>
      <c r="UBS58" s="150"/>
      <c r="UBT58" s="150"/>
      <c r="UBU58" s="150"/>
      <c r="UBV58" s="150"/>
      <c r="UBW58" s="150"/>
      <c r="UBX58" s="150"/>
      <c r="UBY58" s="150"/>
      <c r="UBZ58" s="150"/>
      <c r="UCA58" s="150"/>
      <c r="UCB58" s="150"/>
      <c r="UCC58" s="150"/>
      <c r="UCD58" s="150"/>
      <c r="UCE58" s="150"/>
      <c r="UCF58" s="150"/>
      <c r="UCG58" s="150"/>
      <c r="UCH58" s="150"/>
      <c r="UCI58" s="150"/>
      <c r="UCJ58" s="150"/>
      <c r="UCK58" s="150"/>
      <c r="UCL58" s="150"/>
      <c r="UCM58" s="150"/>
      <c r="UCN58" s="150"/>
      <c r="UCO58" s="150"/>
      <c r="UCP58" s="150"/>
      <c r="UCQ58" s="150"/>
      <c r="UCR58" s="150"/>
      <c r="UCS58" s="150"/>
      <c r="UCT58" s="150"/>
      <c r="UCU58" s="150"/>
      <c r="UCV58" s="150"/>
      <c r="UCW58" s="150"/>
      <c r="UCX58" s="150"/>
      <c r="UCY58" s="150"/>
      <c r="UCZ58" s="150"/>
      <c r="UDA58" s="150"/>
      <c r="UDB58" s="150"/>
      <c r="UDC58" s="150"/>
      <c r="UDD58" s="150"/>
      <c r="UDE58" s="150"/>
      <c r="UDF58" s="150"/>
      <c r="UDG58" s="150"/>
      <c r="UDH58" s="150"/>
      <c r="UDI58" s="150"/>
      <c r="UDJ58" s="150"/>
      <c r="UDK58" s="150"/>
      <c r="UDL58" s="150"/>
      <c r="UDM58" s="150"/>
      <c r="UDN58" s="150"/>
      <c r="UDO58" s="150"/>
      <c r="UDP58" s="150"/>
      <c r="UDQ58" s="150"/>
      <c r="UDR58" s="150"/>
      <c r="UDS58" s="150"/>
      <c r="UDT58" s="150"/>
      <c r="UDU58" s="150"/>
      <c r="UDV58" s="150"/>
      <c r="UDW58" s="150"/>
      <c r="UDX58" s="150"/>
      <c r="UDY58" s="150"/>
      <c r="UDZ58" s="150"/>
      <c r="UEA58" s="150"/>
      <c r="UEB58" s="150"/>
      <c r="UEC58" s="150"/>
      <c r="UED58" s="150"/>
      <c r="UEE58" s="150"/>
      <c r="UEF58" s="150"/>
      <c r="UEG58" s="150"/>
      <c r="UEH58" s="150"/>
      <c r="UEI58" s="150"/>
      <c r="UEJ58" s="150"/>
      <c r="UEK58" s="150"/>
      <c r="UEL58" s="150"/>
      <c r="UEM58" s="150"/>
      <c r="UEN58" s="150"/>
      <c r="UEO58" s="150"/>
      <c r="UEP58" s="150"/>
      <c r="UEQ58" s="150"/>
      <c r="UER58" s="150"/>
      <c r="UES58" s="150"/>
      <c r="UET58" s="150"/>
      <c r="UEU58" s="150"/>
      <c r="UEV58" s="150"/>
      <c r="UEW58" s="150"/>
      <c r="UEX58" s="150"/>
      <c r="UEY58" s="150"/>
      <c r="UEZ58" s="150"/>
      <c r="UFA58" s="150"/>
      <c r="UFB58" s="150"/>
      <c r="UFC58" s="150"/>
      <c r="UFD58" s="150"/>
      <c r="UFE58" s="150"/>
      <c r="UFF58" s="150"/>
      <c r="UFG58" s="150"/>
      <c r="UFH58" s="150"/>
      <c r="UFI58" s="150"/>
      <c r="UFJ58" s="150"/>
      <c r="UFK58" s="150"/>
      <c r="UFL58" s="150"/>
      <c r="UFM58" s="150"/>
      <c r="UFN58" s="150"/>
      <c r="UFO58" s="150"/>
      <c r="UFP58" s="150"/>
      <c r="UFQ58" s="150"/>
      <c r="UFR58" s="150"/>
      <c r="UFS58" s="150"/>
      <c r="UFT58" s="150"/>
      <c r="UFU58" s="150"/>
      <c r="UFV58" s="150"/>
      <c r="UFW58" s="150"/>
      <c r="UFX58" s="150"/>
      <c r="UFY58" s="150"/>
      <c r="UFZ58" s="150"/>
      <c r="UGA58" s="150"/>
      <c r="UGB58" s="150"/>
      <c r="UGC58" s="150"/>
      <c r="UGD58" s="150"/>
      <c r="UGE58" s="150"/>
      <c r="UGF58" s="150"/>
      <c r="UGG58" s="150"/>
      <c r="UGH58" s="150"/>
      <c r="UGI58" s="150"/>
      <c r="UGJ58" s="150"/>
      <c r="UGK58" s="150"/>
      <c r="UGL58" s="150"/>
      <c r="UGM58" s="150"/>
      <c r="UGN58" s="150"/>
      <c r="UGO58" s="150"/>
      <c r="UGP58" s="150"/>
      <c r="UGQ58" s="150"/>
      <c r="UGR58" s="150"/>
      <c r="UGS58" s="150"/>
      <c r="UGT58" s="150"/>
      <c r="UGU58" s="150"/>
      <c r="UGV58" s="150"/>
      <c r="UGW58" s="150"/>
      <c r="UGX58" s="150"/>
      <c r="UGY58" s="150"/>
      <c r="UGZ58" s="150"/>
      <c r="UHA58" s="150"/>
      <c r="UHB58" s="150"/>
      <c r="UHC58" s="150"/>
      <c r="UHD58" s="150"/>
      <c r="UHE58" s="150"/>
      <c r="UHF58" s="150"/>
      <c r="UHG58" s="150"/>
      <c r="UHH58" s="150"/>
      <c r="UHI58" s="150"/>
      <c r="UHJ58" s="150"/>
      <c r="UHK58" s="150"/>
      <c r="UHL58" s="150"/>
      <c r="UHM58" s="150"/>
      <c r="UHN58" s="150"/>
      <c r="UHO58" s="150"/>
      <c r="UHP58" s="150"/>
      <c r="UHQ58" s="150"/>
      <c r="UHR58" s="150"/>
      <c r="UHS58" s="150"/>
      <c r="UHT58" s="150"/>
      <c r="UHU58" s="150"/>
      <c r="UHV58" s="150"/>
      <c r="UHW58" s="150"/>
      <c r="UHX58" s="150"/>
      <c r="UHY58" s="150"/>
      <c r="UHZ58" s="150"/>
      <c r="UIA58" s="150"/>
      <c r="UIB58" s="150"/>
      <c r="UIC58" s="150"/>
      <c r="UID58" s="150"/>
      <c r="UIE58" s="150"/>
      <c r="UIF58" s="150"/>
      <c r="UIG58" s="150"/>
      <c r="UIH58" s="150"/>
      <c r="UII58" s="150"/>
      <c r="UIJ58" s="150"/>
      <c r="UIK58" s="150"/>
      <c r="UIL58" s="150"/>
      <c r="UIM58" s="150"/>
      <c r="UIN58" s="150"/>
      <c r="UIO58" s="150"/>
      <c r="UIP58" s="150"/>
      <c r="UIQ58" s="150"/>
      <c r="UIR58" s="150"/>
      <c r="UIS58" s="150"/>
      <c r="UIT58" s="150"/>
      <c r="UIU58" s="150"/>
      <c r="UIV58" s="150"/>
      <c r="UIW58" s="150"/>
      <c r="UIX58" s="150"/>
      <c r="UIY58" s="150"/>
      <c r="UIZ58" s="150"/>
      <c r="UJA58" s="150"/>
      <c r="UJB58" s="150"/>
      <c r="UJC58" s="150"/>
      <c r="UJD58" s="150"/>
      <c r="UJE58" s="150"/>
      <c r="UJF58" s="150"/>
      <c r="UJG58" s="150"/>
      <c r="UJH58" s="150"/>
      <c r="UJI58" s="150"/>
      <c r="UJJ58" s="150"/>
      <c r="UJK58" s="150"/>
      <c r="UJL58" s="150"/>
      <c r="UJM58" s="150"/>
      <c r="UJN58" s="150"/>
      <c r="UJO58" s="150"/>
      <c r="UJP58" s="150"/>
      <c r="UJQ58" s="150"/>
      <c r="UJR58" s="150"/>
      <c r="UJS58" s="150"/>
      <c r="UJT58" s="150"/>
      <c r="UJU58" s="150"/>
      <c r="UJV58" s="150"/>
      <c r="UJW58" s="150"/>
      <c r="UJX58" s="150"/>
      <c r="UJY58" s="150"/>
      <c r="UJZ58" s="150"/>
      <c r="UKA58" s="150"/>
      <c r="UKB58" s="150"/>
      <c r="UKC58" s="150"/>
      <c r="UKD58" s="150"/>
      <c r="UKE58" s="150"/>
      <c r="UKF58" s="150"/>
      <c r="UKG58" s="150"/>
      <c r="UKH58" s="150"/>
      <c r="UKI58" s="150"/>
      <c r="UKJ58" s="150"/>
      <c r="UKK58" s="150"/>
      <c r="UKL58" s="150"/>
      <c r="UKM58" s="150"/>
      <c r="UKN58" s="150"/>
      <c r="UKO58" s="150"/>
      <c r="UKP58" s="150"/>
      <c r="UKQ58" s="150"/>
      <c r="UKR58" s="150"/>
      <c r="UKS58" s="150"/>
      <c r="UKT58" s="150"/>
      <c r="UKU58" s="150"/>
      <c r="UKV58" s="150"/>
      <c r="UKW58" s="150"/>
      <c r="UKX58" s="150"/>
      <c r="UKY58" s="150"/>
      <c r="UKZ58" s="150"/>
      <c r="ULA58" s="150"/>
      <c r="ULB58" s="150"/>
      <c r="ULC58" s="150"/>
      <c r="ULD58" s="150"/>
      <c r="ULE58" s="150"/>
      <c r="ULF58" s="150"/>
      <c r="ULG58" s="150"/>
      <c r="ULH58" s="150"/>
      <c r="ULI58" s="150"/>
      <c r="ULJ58" s="150"/>
      <c r="ULK58" s="150"/>
      <c r="ULL58" s="150"/>
      <c r="ULM58" s="150"/>
      <c r="ULN58" s="150"/>
      <c r="ULO58" s="150"/>
      <c r="ULP58" s="150"/>
      <c r="ULQ58" s="150"/>
      <c r="ULR58" s="150"/>
      <c r="ULS58" s="150"/>
      <c r="ULT58" s="150"/>
      <c r="ULU58" s="150"/>
      <c r="ULV58" s="150"/>
      <c r="ULW58" s="150"/>
      <c r="ULX58" s="150"/>
      <c r="ULY58" s="150"/>
      <c r="ULZ58" s="150"/>
      <c r="UMA58" s="150"/>
      <c r="UMB58" s="150"/>
      <c r="UMC58" s="150"/>
      <c r="UMD58" s="150"/>
      <c r="UME58" s="150"/>
      <c r="UMF58" s="150"/>
      <c r="UMG58" s="150"/>
      <c r="UMH58" s="150"/>
      <c r="UMI58" s="150"/>
      <c r="UMJ58" s="150"/>
      <c r="UMK58" s="150"/>
      <c r="UML58" s="150"/>
      <c r="UMM58" s="150"/>
      <c r="UMN58" s="150"/>
      <c r="UMO58" s="150"/>
      <c r="UMP58" s="150"/>
      <c r="UMQ58" s="150"/>
      <c r="UMR58" s="150"/>
      <c r="UMS58" s="150"/>
      <c r="UMT58" s="150"/>
      <c r="UMU58" s="150"/>
      <c r="UMV58" s="150"/>
      <c r="UMW58" s="150"/>
      <c r="UMX58" s="150"/>
      <c r="UMY58" s="150"/>
      <c r="UMZ58" s="150"/>
      <c r="UNA58" s="150"/>
      <c r="UNB58" s="150"/>
      <c r="UNC58" s="150"/>
      <c r="UND58" s="150"/>
      <c r="UNE58" s="150"/>
      <c r="UNF58" s="150"/>
      <c r="UNG58" s="150"/>
      <c r="UNH58" s="150"/>
      <c r="UNI58" s="150"/>
      <c r="UNJ58" s="150"/>
      <c r="UNK58" s="150"/>
      <c r="UNL58" s="150"/>
      <c r="UNM58" s="150"/>
      <c r="UNN58" s="150"/>
      <c r="UNO58" s="150"/>
      <c r="UNP58" s="150"/>
      <c r="UNQ58" s="150"/>
      <c r="UNR58" s="150"/>
      <c r="UNS58" s="150"/>
      <c r="UNT58" s="150"/>
      <c r="UNU58" s="150"/>
      <c r="UNV58" s="150"/>
      <c r="UNW58" s="150"/>
      <c r="UNX58" s="150"/>
      <c r="UNY58" s="150"/>
      <c r="UNZ58" s="150"/>
      <c r="UOA58" s="150"/>
      <c r="UOB58" s="150"/>
      <c r="UOC58" s="150"/>
      <c r="UOD58" s="150"/>
      <c r="UOE58" s="150"/>
      <c r="UOF58" s="150"/>
      <c r="UOG58" s="150"/>
      <c r="UOH58" s="150"/>
      <c r="UOI58" s="150"/>
      <c r="UOJ58" s="150"/>
      <c r="UOK58" s="150"/>
      <c r="UOL58" s="150"/>
      <c r="UOM58" s="150"/>
      <c r="UON58" s="150"/>
      <c r="UOO58" s="150"/>
      <c r="UOP58" s="150"/>
      <c r="UOQ58" s="150"/>
      <c r="UOR58" s="150"/>
      <c r="UOS58" s="150"/>
      <c r="UOT58" s="150"/>
      <c r="UOU58" s="150"/>
      <c r="UOV58" s="150"/>
      <c r="UOW58" s="150"/>
      <c r="UOX58" s="150"/>
      <c r="UOY58" s="150"/>
      <c r="UOZ58" s="150"/>
      <c r="UPA58" s="150"/>
      <c r="UPB58" s="150"/>
      <c r="UPC58" s="150"/>
      <c r="UPD58" s="150"/>
      <c r="UPE58" s="150"/>
      <c r="UPF58" s="150"/>
      <c r="UPG58" s="150"/>
      <c r="UPH58" s="150"/>
      <c r="UPI58" s="150"/>
      <c r="UPJ58" s="150"/>
      <c r="UPK58" s="150"/>
      <c r="UPL58" s="150"/>
      <c r="UPM58" s="150"/>
      <c r="UPN58" s="150"/>
      <c r="UPO58" s="150"/>
      <c r="UPP58" s="150"/>
      <c r="UPQ58" s="150"/>
      <c r="UPR58" s="150"/>
      <c r="UPS58" s="150"/>
      <c r="UPT58" s="150"/>
      <c r="UPU58" s="150"/>
      <c r="UPV58" s="150"/>
      <c r="UPW58" s="150"/>
      <c r="UPX58" s="150"/>
      <c r="UPY58" s="150"/>
      <c r="UPZ58" s="150"/>
      <c r="UQA58" s="150"/>
      <c r="UQB58" s="150"/>
      <c r="UQC58" s="150"/>
      <c r="UQD58" s="150"/>
      <c r="UQE58" s="150"/>
      <c r="UQF58" s="150"/>
      <c r="UQG58" s="150"/>
      <c r="UQH58" s="150"/>
      <c r="UQI58" s="150"/>
      <c r="UQJ58" s="150"/>
      <c r="UQK58" s="150"/>
      <c r="UQL58" s="150"/>
      <c r="UQM58" s="150"/>
      <c r="UQN58" s="150"/>
      <c r="UQO58" s="150"/>
      <c r="UQP58" s="150"/>
      <c r="UQQ58" s="150"/>
      <c r="UQR58" s="150"/>
      <c r="UQS58" s="150"/>
      <c r="UQT58" s="150"/>
      <c r="UQU58" s="150"/>
      <c r="UQV58" s="150"/>
      <c r="UQW58" s="150"/>
      <c r="UQX58" s="150"/>
      <c r="UQY58" s="150"/>
      <c r="UQZ58" s="150"/>
      <c r="URA58" s="150"/>
      <c r="URB58" s="150"/>
      <c r="URC58" s="150"/>
      <c r="URD58" s="150"/>
      <c r="URE58" s="150"/>
      <c r="URF58" s="150"/>
      <c r="URG58" s="150"/>
      <c r="URH58" s="150"/>
      <c r="URI58" s="150"/>
      <c r="URJ58" s="150"/>
      <c r="URK58" s="150"/>
      <c r="URL58" s="150"/>
      <c r="URM58" s="150"/>
      <c r="URN58" s="150"/>
      <c r="URO58" s="150"/>
      <c r="URP58" s="150"/>
      <c r="URQ58" s="150"/>
      <c r="URR58" s="150"/>
      <c r="URS58" s="150"/>
      <c r="URT58" s="150"/>
      <c r="URU58" s="150"/>
      <c r="URV58" s="150"/>
      <c r="URW58" s="150"/>
      <c r="URX58" s="150"/>
      <c r="URY58" s="150"/>
      <c r="URZ58" s="150"/>
      <c r="USA58" s="150"/>
      <c r="USB58" s="150"/>
      <c r="USC58" s="150"/>
      <c r="USD58" s="150"/>
      <c r="USE58" s="150"/>
      <c r="USF58" s="150"/>
      <c r="USG58" s="150"/>
      <c r="USH58" s="150"/>
      <c r="USI58" s="150"/>
      <c r="USJ58" s="150"/>
      <c r="USK58" s="150"/>
      <c r="USL58" s="150"/>
      <c r="USM58" s="150"/>
      <c r="USN58" s="150"/>
      <c r="USO58" s="150"/>
      <c r="USP58" s="150"/>
      <c r="USQ58" s="150"/>
      <c r="USR58" s="150"/>
      <c r="USS58" s="150"/>
      <c r="UST58" s="150"/>
      <c r="USU58" s="150"/>
      <c r="USV58" s="150"/>
      <c r="USW58" s="150"/>
      <c r="USX58" s="150"/>
      <c r="USY58" s="150"/>
      <c r="USZ58" s="150"/>
      <c r="UTA58" s="150"/>
      <c r="UTB58" s="150"/>
      <c r="UTC58" s="150"/>
      <c r="UTD58" s="150"/>
      <c r="UTE58" s="150"/>
      <c r="UTF58" s="150"/>
      <c r="UTG58" s="150"/>
      <c r="UTH58" s="150"/>
      <c r="UTI58" s="150"/>
      <c r="UTJ58" s="150"/>
      <c r="UTK58" s="150"/>
      <c r="UTL58" s="150"/>
      <c r="UTM58" s="150"/>
      <c r="UTN58" s="150"/>
      <c r="UTO58" s="150"/>
      <c r="UTP58" s="150"/>
      <c r="UTQ58" s="150"/>
      <c r="UTR58" s="150"/>
      <c r="UTS58" s="150"/>
      <c r="UTT58" s="150"/>
      <c r="UTU58" s="150"/>
      <c r="UTV58" s="150"/>
      <c r="UTW58" s="150"/>
      <c r="UTX58" s="150"/>
      <c r="UTY58" s="150"/>
      <c r="UTZ58" s="150"/>
      <c r="UUA58" s="150"/>
      <c r="UUB58" s="150"/>
      <c r="UUC58" s="150"/>
      <c r="UUD58" s="150"/>
      <c r="UUE58" s="150"/>
      <c r="UUF58" s="150"/>
      <c r="UUG58" s="150"/>
      <c r="UUH58" s="150"/>
      <c r="UUI58" s="150"/>
      <c r="UUJ58" s="150"/>
      <c r="UUK58" s="150"/>
      <c r="UUL58" s="150"/>
      <c r="UUM58" s="150"/>
      <c r="UUN58" s="150"/>
      <c r="UUO58" s="150"/>
      <c r="UUP58" s="150"/>
      <c r="UUQ58" s="150"/>
      <c r="UUR58" s="150"/>
      <c r="UUS58" s="150"/>
      <c r="UUT58" s="150"/>
      <c r="UUU58" s="150"/>
      <c r="UUV58" s="150"/>
      <c r="UUW58" s="150"/>
      <c r="UUX58" s="150"/>
      <c r="UUY58" s="150"/>
      <c r="UUZ58" s="150"/>
      <c r="UVA58" s="150"/>
      <c r="UVB58" s="150"/>
      <c r="UVC58" s="150"/>
      <c r="UVD58" s="150"/>
      <c r="UVE58" s="150"/>
      <c r="UVF58" s="150"/>
      <c r="UVG58" s="150"/>
      <c r="UVH58" s="150"/>
      <c r="UVI58" s="150"/>
      <c r="UVJ58" s="150"/>
      <c r="UVK58" s="150"/>
      <c r="UVL58" s="150"/>
      <c r="UVM58" s="150"/>
      <c r="UVN58" s="150"/>
      <c r="UVO58" s="150"/>
      <c r="UVP58" s="150"/>
      <c r="UVQ58" s="150"/>
      <c r="UVR58" s="150"/>
      <c r="UVS58" s="150"/>
      <c r="UVT58" s="150"/>
      <c r="UVU58" s="150"/>
      <c r="UVV58" s="150"/>
      <c r="UVW58" s="150"/>
      <c r="UVX58" s="150"/>
      <c r="UVY58" s="150"/>
      <c r="UVZ58" s="150"/>
      <c r="UWA58" s="150"/>
      <c r="UWB58" s="150"/>
      <c r="UWC58" s="150"/>
      <c r="UWD58" s="150"/>
      <c r="UWE58" s="150"/>
      <c r="UWF58" s="150"/>
      <c r="UWG58" s="150"/>
      <c r="UWH58" s="150"/>
      <c r="UWI58" s="150"/>
      <c r="UWJ58" s="150"/>
      <c r="UWK58" s="150"/>
      <c r="UWL58" s="150"/>
      <c r="UWM58" s="150"/>
      <c r="UWN58" s="150"/>
      <c r="UWO58" s="150"/>
      <c r="UWP58" s="150"/>
      <c r="UWQ58" s="150"/>
      <c r="UWR58" s="150"/>
      <c r="UWS58" s="150"/>
      <c r="UWT58" s="150"/>
      <c r="UWU58" s="150"/>
      <c r="UWV58" s="150"/>
      <c r="UWW58" s="150"/>
      <c r="UWX58" s="150"/>
      <c r="UWY58" s="150"/>
      <c r="UWZ58" s="150"/>
      <c r="UXA58" s="150"/>
      <c r="UXB58" s="150"/>
      <c r="UXC58" s="150"/>
      <c r="UXD58" s="150"/>
      <c r="UXE58" s="150"/>
      <c r="UXF58" s="150"/>
      <c r="UXG58" s="150"/>
      <c r="UXH58" s="150"/>
      <c r="UXI58" s="150"/>
      <c r="UXJ58" s="150"/>
      <c r="UXK58" s="150"/>
      <c r="UXL58" s="150"/>
      <c r="UXM58" s="150"/>
      <c r="UXN58" s="150"/>
      <c r="UXO58" s="150"/>
      <c r="UXP58" s="150"/>
      <c r="UXQ58" s="150"/>
      <c r="UXR58" s="150"/>
      <c r="UXS58" s="150"/>
      <c r="UXT58" s="150"/>
      <c r="UXU58" s="150"/>
      <c r="UXV58" s="150"/>
      <c r="UXW58" s="150"/>
      <c r="UXX58" s="150"/>
      <c r="UXY58" s="150"/>
      <c r="UXZ58" s="150"/>
      <c r="UYA58" s="150"/>
      <c r="UYB58" s="150"/>
      <c r="UYC58" s="150"/>
      <c r="UYD58" s="150"/>
      <c r="UYE58" s="150"/>
      <c r="UYF58" s="150"/>
      <c r="UYG58" s="150"/>
      <c r="UYH58" s="150"/>
      <c r="UYI58" s="150"/>
      <c r="UYJ58" s="150"/>
      <c r="UYK58" s="150"/>
      <c r="UYL58" s="150"/>
      <c r="UYM58" s="150"/>
      <c r="UYN58" s="150"/>
      <c r="UYO58" s="150"/>
      <c r="UYP58" s="150"/>
      <c r="UYQ58" s="150"/>
      <c r="UYR58" s="150"/>
      <c r="UYS58" s="150"/>
      <c r="UYT58" s="150"/>
      <c r="UYU58" s="150"/>
      <c r="UYV58" s="150"/>
      <c r="UYW58" s="150"/>
      <c r="UYX58" s="150"/>
      <c r="UYY58" s="150"/>
      <c r="UYZ58" s="150"/>
      <c r="UZA58" s="150"/>
      <c r="UZB58" s="150"/>
      <c r="UZC58" s="150"/>
      <c r="UZD58" s="150"/>
      <c r="UZE58" s="150"/>
      <c r="UZF58" s="150"/>
      <c r="UZG58" s="150"/>
      <c r="UZH58" s="150"/>
      <c r="UZI58" s="150"/>
      <c r="UZJ58" s="150"/>
      <c r="UZK58" s="150"/>
      <c r="UZL58" s="150"/>
      <c r="UZM58" s="150"/>
      <c r="UZN58" s="150"/>
      <c r="UZO58" s="150"/>
      <c r="UZP58" s="150"/>
      <c r="UZQ58" s="150"/>
      <c r="UZR58" s="150"/>
      <c r="UZS58" s="150"/>
      <c r="UZT58" s="150"/>
      <c r="UZU58" s="150"/>
      <c r="UZV58" s="150"/>
      <c r="UZW58" s="150"/>
      <c r="UZX58" s="150"/>
      <c r="UZY58" s="150"/>
      <c r="UZZ58" s="150"/>
      <c r="VAA58" s="150"/>
      <c r="VAB58" s="150"/>
      <c r="VAC58" s="150"/>
      <c r="VAD58" s="150"/>
      <c r="VAE58" s="150"/>
      <c r="VAF58" s="150"/>
      <c r="VAG58" s="150"/>
      <c r="VAH58" s="150"/>
      <c r="VAI58" s="150"/>
      <c r="VAJ58" s="150"/>
      <c r="VAK58" s="150"/>
      <c r="VAL58" s="150"/>
      <c r="VAM58" s="150"/>
      <c r="VAN58" s="150"/>
      <c r="VAO58" s="150"/>
      <c r="VAP58" s="150"/>
      <c r="VAQ58" s="150"/>
      <c r="VAR58" s="150"/>
      <c r="VAS58" s="150"/>
      <c r="VAT58" s="150"/>
      <c r="VAU58" s="150"/>
      <c r="VAV58" s="150"/>
      <c r="VAW58" s="150"/>
      <c r="VAX58" s="150"/>
      <c r="VAY58" s="150"/>
      <c r="VAZ58" s="150"/>
      <c r="VBA58" s="150"/>
      <c r="VBB58" s="150"/>
      <c r="VBC58" s="150"/>
      <c r="VBD58" s="150"/>
      <c r="VBE58" s="150"/>
      <c r="VBF58" s="150"/>
      <c r="VBG58" s="150"/>
      <c r="VBH58" s="150"/>
      <c r="VBI58" s="150"/>
      <c r="VBJ58" s="150"/>
      <c r="VBK58" s="150"/>
      <c r="VBL58" s="150"/>
      <c r="VBM58" s="150"/>
      <c r="VBN58" s="150"/>
      <c r="VBO58" s="150"/>
      <c r="VBP58" s="150"/>
      <c r="VBQ58" s="150"/>
      <c r="VBR58" s="150"/>
      <c r="VBS58" s="150"/>
      <c r="VBT58" s="150"/>
      <c r="VBU58" s="150"/>
      <c r="VBV58" s="150"/>
      <c r="VBW58" s="150"/>
      <c r="VBX58" s="150"/>
      <c r="VBY58" s="150"/>
      <c r="VBZ58" s="150"/>
      <c r="VCA58" s="150"/>
      <c r="VCB58" s="150"/>
      <c r="VCC58" s="150"/>
      <c r="VCD58" s="150"/>
      <c r="VCE58" s="150"/>
      <c r="VCF58" s="150"/>
      <c r="VCG58" s="150"/>
      <c r="VCH58" s="150"/>
      <c r="VCI58" s="150"/>
      <c r="VCJ58" s="150"/>
      <c r="VCK58" s="150"/>
      <c r="VCL58" s="150"/>
      <c r="VCM58" s="150"/>
      <c r="VCN58" s="150"/>
      <c r="VCO58" s="150"/>
      <c r="VCP58" s="150"/>
      <c r="VCQ58" s="150"/>
      <c r="VCR58" s="150"/>
      <c r="VCS58" s="150"/>
      <c r="VCT58" s="150"/>
      <c r="VCU58" s="150"/>
      <c r="VCV58" s="150"/>
      <c r="VCW58" s="150"/>
      <c r="VCX58" s="150"/>
      <c r="VCY58" s="150"/>
      <c r="VCZ58" s="150"/>
      <c r="VDA58" s="150"/>
      <c r="VDB58" s="150"/>
      <c r="VDC58" s="150"/>
      <c r="VDD58" s="150"/>
      <c r="VDE58" s="150"/>
      <c r="VDF58" s="150"/>
      <c r="VDG58" s="150"/>
      <c r="VDH58" s="150"/>
      <c r="VDI58" s="150"/>
      <c r="VDJ58" s="150"/>
      <c r="VDK58" s="150"/>
      <c r="VDL58" s="150"/>
      <c r="VDM58" s="150"/>
      <c r="VDN58" s="150"/>
      <c r="VDO58" s="150"/>
      <c r="VDP58" s="150"/>
      <c r="VDQ58" s="150"/>
      <c r="VDR58" s="150"/>
      <c r="VDS58" s="150"/>
      <c r="VDT58" s="150"/>
      <c r="VDU58" s="150"/>
      <c r="VDV58" s="150"/>
      <c r="VDW58" s="150"/>
      <c r="VDX58" s="150"/>
      <c r="VDY58" s="150"/>
      <c r="VDZ58" s="150"/>
      <c r="VEA58" s="150"/>
      <c r="VEB58" s="150"/>
      <c r="VEC58" s="150"/>
      <c r="VED58" s="150"/>
      <c r="VEE58" s="150"/>
      <c r="VEF58" s="150"/>
      <c r="VEG58" s="150"/>
      <c r="VEH58" s="150"/>
      <c r="VEI58" s="150"/>
      <c r="VEJ58" s="150"/>
      <c r="VEK58" s="150"/>
      <c r="VEL58" s="150"/>
      <c r="VEM58" s="150"/>
      <c r="VEN58" s="150"/>
      <c r="VEO58" s="150"/>
      <c r="VEP58" s="150"/>
      <c r="VEQ58" s="150"/>
      <c r="VER58" s="150"/>
      <c r="VES58" s="150"/>
      <c r="VET58" s="150"/>
      <c r="VEU58" s="150"/>
      <c r="VEV58" s="150"/>
      <c r="VEW58" s="150"/>
      <c r="VEX58" s="150"/>
      <c r="VEY58" s="150"/>
      <c r="VEZ58" s="150"/>
      <c r="VFA58" s="150"/>
      <c r="VFB58" s="150"/>
      <c r="VFC58" s="150"/>
      <c r="VFD58" s="150"/>
      <c r="VFE58" s="150"/>
      <c r="VFF58" s="150"/>
      <c r="VFG58" s="150"/>
      <c r="VFH58" s="150"/>
      <c r="VFI58" s="150"/>
      <c r="VFJ58" s="150"/>
      <c r="VFK58" s="150"/>
      <c r="VFL58" s="150"/>
      <c r="VFM58" s="150"/>
      <c r="VFN58" s="150"/>
      <c r="VFO58" s="150"/>
      <c r="VFP58" s="150"/>
      <c r="VFQ58" s="150"/>
      <c r="VFR58" s="150"/>
      <c r="VFS58" s="150"/>
      <c r="VFT58" s="150"/>
      <c r="VFU58" s="150"/>
      <c r="VFV58" s="150"/>
      <c r="VFW58" s="150"/>
      <c r="VFX58" s="150"/>
      <c r="VFY58" s="150"/>
      <c r="VFZ58" s="150"/>
      <c r="VGA58" s="150"/>
      <c r="VGB58" s="150"/>
      <c r="VGC58" s="150"/>
      <c r="VGD58" s="150"/>
      <c r="VGE58" s="150"/>
      <c r="VGF58" s="150"/>
      <c r="VGG58" s="150"/>
      <c r="VGH58" s="150"/>
      <c r="VGI58" s="150"/>
      <c r="VGJ58" s="150"/>
      <c r="VGK58" s="150"/>
      <c r="VGL58" s="150"/>
      <c r="VGM58" s="150"/>
      <c r="VGN58" s="150"/>
      <c r="VGO58" s="150"/>
      <c r="VGP58" s="150"/>
      <c r="VGQ58" s="150"/>
      <c r="VGR58" s="150"/>
      <c r="VGS58" s="150"/>
      <c r="VGT58" s="150"/>
      <c r="VGU58" s="150"/>
      <c r="VGV58" s="150"/>
      <c r="VGW58" s="150"/>
      <c r="VGX58" s="150"/>
      <c r="VGY58" s="150"/>
      <c r="VGZ58" s="150"/>
      <c r="VHA58" s="150"/>
      <c r="VHB58" s="150"/>
      <c r="VHC58" s="150"/>
      <c r="VHD58" s="150"/>
      <c r="VHE58" s="150"/>
      <c r="VHF58" s="150"/>
      <c r="VHG58" s="150"/>
      <c r="VHH58" s="150"/>
      <c r="VHI58" s="150"/>
      <c r="VHJ58" s="150"/>
      <c r="VHK58" s="150"/>
      <c r="VHL58" s="150"/>
      <c r="VHM58" s="150"/>
      <c r="VHN58" s="150"/>
      <c r="VHO58" s="150"/>
      <c r="VHP58" s="150"/>
      <c r="VHQ58" s="150"/>
      <c r="VHR58" s="150"/>
      <c r="VHS58" s="150"/>
      <c r="VHT58" s="150"/>
      <c r="VHU58" s="150"/>
      <c r="VHV58" s="150"/>
      <c r="VHW58" s="150"/>
      <c r="VHX58" s="150"/>
      <c r="VHY58" s="150"/>
      <c r="VHZ58" s="150"/>
      <c r="VIA58" s="150"/>
      <c r="VIB58" s="150"/>
      <c r="VIC58" s="150"/>
      <c r="VID58" s="150"/>
      <c r="VIE58" s="150"/>
      <c r="VIF58" s="150"/>
      <c r="VIG58" s="150"/>
      <c r="VIH58" s="150"/>
      <c r="VII58" s="150"/>
      <c r="VIJ58" s="150"/>
      <c r="VIK58" s="150"/>
      <c r="VIL58" s="150"/>
      <c r="VIM58" s="150"/>
      <c r="VIN58" s="150"/>
      <c r="VIO58" s="150"/>
      <c r="VIP58" s="150"/>
      <c r="VIQ58" s="150"/>
      <c r="VIR58" s="150"/>
      <c r="VIS58" s="150"/>
      <c r="VIT58" s="150"/>
      <c r="VIU58" s="150"/>
      <c r="VIV58" s="150"/>
      <c r="VIW58" s="150"/>
      <c r="VIX58" s="150"/>
      <c r="VIY58" s="150"/>
      <c r="VIZ58" s="150"/>
      <c r="VJA58" s="150"/>
      <c r="VJB58" s="150"/>
      <c r="VJC58" s="150"/>
      <c r="VJD58" s="150"/>
      <c r="VJE58" s="150"/>
      <c r="VJF58" s="150"/>
      <c r="VJG58" s="150"/>
      <c r="VJH58" s="150"/>
      <c r="VJI58" s="150"/>
      <c r="VJJ58" s="150"/>
      <c r="VJK58" s="150"/>
      <c r="VJL58" s="150"/>
      <c r="VJM58" s="150"/>
      <c r="VJN58" s="150"/>
      <c r="VJO58" s="150"/>
      <c r="VJP58" s="150"/>
      <c r="VJQ58" s="150"/>
      <c r="VJR58" s="150"/>
      <c r="VJS58" s="150"/>
      <c r="VJT58" s="150"/>
      <c r="VJU58" s="150"/>
      <c r="VJV58" s="150"/>
      <c r="VJW58" s="150"/>
      <c r="VJX58" s="150"/>
      <c r="VJY58" s="150"/>
      <c r="VJZ58" s="150"/>
      <c r="VKA58" s="150"/>
      <c r="VKB58" s="150"/>
      <c r="VKC58" s="150"/>
      <c r="VKD58" s="150"/>
      <c r="VKE58" s="150"/>
      <c r="VKF58" s="150"/>
      <c r="VKG58" s="150"/>
      <c r="VKH58" s="150"/>
      <c r="VKI58" s="150"/>
      <c r="VKJ58" s="150"/>
      <c r="VKK58" s="150"/>
      <c r="VKL58" s="150"/>
      <c r="VKM58" s="150"/>
      <c r="VKN58" s="150"/>
      <c r="VKO58" s="150"/>
      <c r="VKP58" s="150"/>
      <c r="VKQ58" s="150"/>
      <c r="VKR58" s="150"/>
      <c r="VKS58" s="150"/>
      <c r="VKT58" s="150"/>
      <c r="VKU58" s="150"/>
      <c r="VKV58" s="150"/>
      <c r="VKW58" s="150"/>
      <c r="VKX58" s="150"/>
      <c r="VKY58" s="150"/>
      <c r="VKZ58" s="150"/>
      <c r="VLA58" s="150"/>
      <c r="VLB58" s="150"/>
      <c r="VLC58" s="150"/>
      <c r="VLD58" s="150"/>
      <c r="VLE58" s="150"/>
      <c r="VLF58" s="150"/>
      <c r="VLG58" s="150"/>
      <c r="VLH58" s="150"/>
      <c r="VLI58" s="150"/>
      <c r="VLJ58" s="150"/>
      <c r="VLK58" s="150"/>
      <c r="VLL58" s="150"/>
      <c r="VLM58" s="150"/>
      <c r="VLN58" s="150"/>
      <c r="VLO58" s="150"/>
      <c r="VLP58" s="150"/>
      <c r="VLQ58" s="150"/>
      <c r="VLR58" s="150"/>
      <c r="VLS58" s="150"/>
      <c r="VLT58" s="150"/>
      <c r="VLU58" s="150"/>
      <c r="VLV58" s="150"/>
      <c r="VLW58" s="150"/>
      <c r="VLX58" s="150"/>
      <c r="VLY58" s="150"/>
      <c r="VLZ58" s="150"/>
      <c r="VMA58" s="150"/>
      <c r="VMB58" s="150"/>
      <c r="VMC58" s="150"/>
      <c r="VMD58" s="150"/>
      <c r="VME58" s="150"/>
      <c r="VMF58" s="150"/>
      <c r="VMG58" s="150"/>
      <c r="VMH58" s="150"/>
      <c r="VMI58" s="150"/>
      <c r="VMJ58" s="150"/>
      <c r="VMK58" s="150"/>
      <c r="VML58" s="150"/>
      <c r="VMM58" s="150"/>
      <c r="VMN58" s="150"/>
      <c r="VMO58" s="150"/>
      <c r="VMP58" s="150"/>
      <c r="VMQ58" s="150"/>
      <c r="VMR58" s="150"/>
      <c r="VMS58" s="150"/>
      <c r="VMT58" s="150"/>
      <c r="VMU58" s="150"/>
      <c r="VMV58" s="150"/>
      <c r="VMW58" s="150"/>
      <c r="VMX58" s="150"/>
      <c r="VMY58" s="150"/>
      <c r="VMZ58" s="150"/>
      <c r="VNA58" s="150"/>
      <c r="VNB58" s="150"/>
      <c r="VNC58" s="150"/>
      <c r="VND58" s="150"/>
      <c r="VNE58" s="150"/>
      <c r="VNF58" s="150"/>
      <c r="VNG58" s="150"/>
      <c r="VNH58" s="150"/>
      <c r="VNI58" s="150"/>
      <c r="VNJ58" s="150"/>
      <c r="VNK58" s="150"/>
      <c r="VNL58" s="150"/>
      <c r="VNM58" s="150"/>
      <c r="VNN58" s="150"/>
      <c r="VNO58" s="150"/>
      <c r="VNP58" s="150"/>
      <c r="VNQ58" s="150"/>
      <c r="VNR58" s="150"/>
      <c r="VNS58" s="150"/>
      <c r="VNT58" s="150"/>
      <c r="VNU58" s="150"/>
      <c r="VNV58" s="150"/>
      <c r="VNW58" s="150"/>
      <c r="VNX58" s="150"/>
      <c r="VNY58" s="150"/>
      <c r="VNZ58" s="150"/>
      <c r="VOA58" s="150"/>
      <c r="VOB58" s="150"/>
      <c r="VOC58" s="150"/>
      <c r="VOD58" s="150"/>
      <c r="VOE58" s="150"/>
      <c r="VOF58" s="150"/>
      <c r="VOG58" s="150"/>
      <c r="VOH58" s="150"/>
      <c r="VOI58" s="150"/>
      <c r="VOJ58" s="150"/>
      <c r="VOK58" s="150"/>
      <c r="VOL58" s="150"/>
      <c r="VOM58" s="150"/>
      <c r="VON58" s="150"/>
      <c r="VOO58" s="150"/>
      <c r="VOP58" s="150"/>
      <c r="VOQ58" s="150"/>
      <c r="VOR58" s="150"/>
      <c r="VOS58" s="150"/>
      <c r="VOT58" s="150"/>
      <c r="VOU58" s="150"/>
      <c r="VOV58" s="150"/>
      <c r="VOW58" s="150"/>
      <c r="VOX58" s="150"/>
      <c r="VOY58" s="150"/>
      <c r="VOZ58" s="150"/>
      <c r="VPA58" s="150"/>
      <c r="VPB58" s="150"/>
      <c r="VPC58" s="150"/>
      <c r="VPD58" s="150"/>
      <c r="VPE58" s="150"/>
      <c r="VPF58" s="150"/>
      <c r="VPG58" s="150"/>
      <c r="VPH58" s="150"/>
      <c r="VPI58" s="150"/>
      <c r="VPJ58" s="150"/>
      <c r="VPK58" s="150"/>
      <c r="VPL58" s="150"/>
      <c r="VPM58" s="150"/>
      <c r="VPN58" s="150"/>
      <c r="VPO58" s="150"/>
      <c r="VPP58" s="150"/>
      <c r="VPQ58" s="150"/>
      <c r="VPR58" s="150"/>
      <c r="VPS58" s="150"/>
      <c r="VPT58" s="150"/>
      <c r="VPU58" s="150"/>
      <c r="VPV58" s="150"/>
      <c r="VPW58" s="150"/>
      <c r="VPX58" s="150"/>
      <c r="VPY58" s="150"/>
      <c r="VPZ58" s="150"/>
      <c r="VQA58" s="150"/>
      <c r="VQB58" s="150"/>
      <c r="VQC58" s="150"/>
      <c r="VQD58" s="150"/>
      <c r="VQE58" s="150"/>
      <c r="VQF58" s="150"/>
      <c r="VQG58" s="150"/>
      <c r="VQH58" s="150"/>
      <c r="VQI58" s="150"/>
      <c r="VQJ58" s="150"/>
      <c r="VQK58" s="150"/>
      <c r="VQL58" s="150"/>
      <c r="VQM58" s="150"/>
      <c r="VQN58" s="150"/>
      <c r="VQO58" s="150"/>
      <c r="VQP58" s="150"/>
      <c r="VQQ58" s="150"/>
      <c r="VQR58" s="150"/>
      <c r="VQS58" s="150"/>
      <c r="VQT58" s="150"/>
      <c r="VQU58" s="150"/>
      <c r="VQV58" s="150"/>
      <c r="VQW58" s="150"/>
      <c r="VQX58" s="150"/>
      <c r="VQY58" s="150"/>
      <c r="VQZ58" s="150"/>
      <c r="VRA58" s="150"/>
      <c r="VRB58" s="150"/>
      <c r="VRC58" s="150"/>
      <c r="VRD58" s="150"/>
      <c r="VRE58" s="150"/>
      <c r="VRF58" s="150"/>
      <c r="VRG58" s="150"/>
      <c r="VRH58" s="150"/>
      <c r="VRI58" s="150"/>
      <c r="VRJ58" s="150"/>
      <c r="VRK58" s="150"/>
      <c r="VRL58" s="150"/>
      <c r="VRM58" s="150"/>
      <c r="VRN58" s="150"/>
      <c r="VRO58" s="150"/>
      <c r="VRP58" s="150"/>
      <c r="VRQ58" s="150"/>
      <c r="VRR58" s="150"/>
      <c r="VRS58" s="150"/>
      <c r="VRT58" s="150"/>
      <c r="VRU58" s="150"/>
      <c r="VRV58" s="150"/>
      <c r="VRW58" s="150"/>
      <c r="VRX58" s="150"/>
      <c r="VRY58" s="150"/>
      <c r="VRZ58" s="150"/>
      <c r="VSA58" s="150"/>
      <c r="VSB58" s="150"/>
      <c r="VSC58" s="150"/>
      <c r="VSD58" s="150"/>
      <c r="VSE58" s="150"/>
      <c r="VSF58" s="150"/>
      <c r="VSG58" s="150"/>
      <c r="VSH58" s="150"/>
      <c r="VSI58" s="150"/>
      <c r="VSJ58" s="150"/>
      <c r="VSK58" s="150"/>
      <c r="VSL58" s="150"/>
      <c r="VSM58" s="150"/>
      <c r="VSN58" s="150"/>
      <c r="VSO58" s="150"/>
      <c r="VSP58" s="150"/>
      <c r="VSQ58" s="150"/>
      <c r="VSR58" s="150"/>
      <c r="VSS58" s="150"/>
      <c r="VST58" s="150"/>
      <c r="VSU58" s="150"/>
      <c r="VSV58" s="150"/>
      <c r="VSW58" s="150"/>
      <c r="VSX58" s="150"/>
      <c r="VSY58" s="150"/>
      <c r="VSZ58" s="150"/>
      <c r="VTA58" s="150"/>
      <c r="VTB58" s="150"/>
      <c r="VTC58" s="150"/>
      <c r="VTD58" s="150"/>
      <c r="VTE58" s="150"/>
      <c r="VTF58" s="150"/>
      <c r="VTG58" s="150"/>
      <c r="VTH58" s="150"/>
      <c r="VTI58" s="150"/>
      <c r="VTJ58" s="150"/>
      <c r="VTK58" s="150"/>
      <c r="VTL58" s="150"/>
      <c r="VTM58" s="150"/>
      <c r="VTN58" s="150"/>
      <c r="VTO58" s="150"/>
      <c r="VTP58" s="150"/>
      <c r="VTQ58" s="150"/>
      <c r="VTR58" s="150"/>
      <c r="VTS58" s="150"/>
      <c r="VTT58" s="150"/>
      <c r="VTU58" s="150"/>
      <c r="VTV58" s="150"/>
      <c r="VTW58" s="150"/>
      <c r="VTX58" s="150"/>
      <c r="VTY58" s="150"/>
      <c r="VTZ58" s="150"/>
      <c r="VUA58" s="150"/>
      <c r="VUB58" s="150"/>
      <c r="VUC58" s="150"/>
      <c r="VUD58" s="150"/>
      <c r="VUE58" s="150"/>
      <c r="VUF58" s="150"/>
      <c r="VUG58" s="150"/>
      <c r="VUH58" s="150"/>
      <c r="VUI58" s="150"/>
      <c r="VUJ58" s="150"/>
      <c r="VUK58" s="150"/>
      <c r="VUL58" s="150"/>
      <c r="VUM58" s="150"/>
      <c r="VUN58" s="150"/>
      <c r="VUO58" s="150"/>
      <c r="VUP58" s="150"/>
      <c r="VUQ58" s="150"/>
      <c r="VUR58" s="150"/>
      <c r="VUS58" s="150"/>
      <c r="VUT58" s="150"/>
      <c r="VUU58" s="150"/>
      <c r="VUV58" s="150"/>
      <c r="VUW58" s="150"/>
      <c r="VUX58" s="150"/>
      <c r="VUY58" s="150"/>
      <c r="VUZ58" s="150"/>
      <c r="VVA58" s="150"/>
      <c r="VVB58" s="150"/>
      <c r="VVC58" s="150"/>
      <c r="VVD58" s="150"/>
      <c r="VVE58" s="150"/>
      <c r="VVF58" s="150"/>
      <c r="VVG58" s="150"/>
      <c r="VVH58" s="150"/>
      <c r="VVI58" s="150"/>
      <c r="VVJ58" s="150"/>
      <c r="VVK58" s="150"/>
      <c r="VVL58" s="150"/>
      <c r="VVM58" s="150"/>
      <c r="VVN58" s="150"/>
      <c r="VVO58" s="150"/>
      <c r="VVP58" s="150"/>
      <c r="VVQ58" s="150"/>
      <c r="VVR58" s="150"/>
      <c r="VVS58" s="150"/>
      <c r="VVT58" s="150"/>
      <c r="VVU58" s="150"/>
      <c r="VVV58" s="150"/>
      <c r="VVW58" s="150"/>
      <c r="VVX58" s="150"/>
      <c r="VVY58" s="150"/>
      <c r="VVZ58" s="150"/>
      <c r="VWA58" s="150"/>
      <c r="VWB58" s="150"/>
      <c r="VWC58" s="150"/>
      <c r="VWD58" s="150"/>
      <c r="VWE58" s="150"/>
      <c r="VWF58" s="150"/>
      <c r="VWG58" s="150"/>
      <c r="VWH58" s="150"/>
      <c r="VWI58" s="150"/>
      <c r="VWJ58" s="150"/>
      <c r="VWK58" s="150"/>
      <c r="VWL58" s="150"/>
      <c r="VWM58" s="150"/>
      <c r="VWN58" s="150"/>
      <c r="VWO58" s="150"/>
      <c r="VWP58" s="150"/>
      <c r="VWQ58" s="150"/>
      <c r="VWR58" s="150"/>
      <c r="VWS58" s="150"/>
      <c r="VWT58" s="150"/>
      <c r="VWU58" s="150"/>
      <c r="VWV58" s="150"/>
      <c r="VWW58" s="150"/>
      <c r="VWX58" s="150"/>
      <c r="VWY58" s="150"/>
      <c r="VWZ58" s="150"/>
      <c r="VXA58" s="150"/>
      <c r="VXB58" s="150"/>
      <c r="VXC58" s="150"/>
      <c r="VXD58" s="150"/>
      <c r="VXE58" s="150"/>
      <c r="VXF58" s="150"/>
      <c r="VXG58" s="150"/>
      <c r="VXH58" s="150"/>
      <c r="VXI58" s="150"/>
      <c r="VXJ58" s="150"/>
      <c r="VXK58" s="150"/>
      <c r="VXL58" s="150"/>
      <c r="VXM58" s="150"/>
      <c r="VXN58" s="150"/>
      <c r="VXO58" s="150"/>
      <c r="VXP58" s="150"/>
      <c r="VXQ58" s="150"/>
      <c r="VXR58" s="150"/>
      <c r="VXS58" s="150"/>
      <c r="VXT58" s="150"/>
      <c r="VXU58" s="150"/>
      <c r="VXV58" s="150"/>
      <c r="VXW58" s="150"/>
      <c r="VXX58" s="150"/>
      <c r="VXY58" s="150"/>
      <c r="VXZ58" s="150"/>
      <c r="VYA58" s="150"/>
      <c r="VYB58" s="150"/>
      <c r="VYC58" s="150"/>
      <c r="VYD58" s="150"/>
      <c r="VYE58" s="150"/>
      <c r="VYF58" s="150"/>
      <c r="VYG58" s="150"/>
      <c r="VYH58" s="150"/>
      <c r="VYI58" s="150"/>
      <c r="VYJ58" s="150"/>
      <c r="VYK58" s="150"/>
      <c r="VYL58" s="150"/>
      <c r="VYM58" s="150"/>
      <c r="VYN58" s="150"/>
      <c r="VYO58" s="150"/>
      <c r="VYP58" s="150"/>
      <c r="VYQ58" s="150"/>
      <c r="VYR58" s="150"/>
      <c r="VYS58" s="150"/>
      <c r="VYT58" s="150"/>
      <c r="VYU58" s="150"/>
      <c r="VYV58" s="150"/>
      <c r="VYW58" s="150"/>
      <c r="VYX58" s="150"/>
      <c r="VYY58" s="150"/>
      <c r="VYZ58" s="150"/>
      <c r="VZA58" s="150"/>
      <c r="VZB58" s="150"/>
      <c r="VZC58" s="150"/>
      <c r="VZD58" s="150"/>
      <c r="VZE58" s="150"/>
      <c r="VZF58" s="150"/>
      <c r="VZG58" s="150"/>
      <c r="VZH58" s="150"/>
      <c r="VZI58" s="150"/>
      <c r="VZJ58" s="150"/>
      <c r="VZK58" s="150"/>
      <c r="VZL58" s="150"/>
      <c r="VZM58" s="150"/>
      <c r="VZN58" s="150"/>
      <c r="VZO58" s="150"/>
      <c r="VZP58" s="150"/>
      <c r="VZQ58" s="150"/>
      <c r="VZR58" s="150"/>
      <c r="VZS58" s="150"/>
      <c r="VZT58" s="150"/>
      <c r="VZU58" s="150"/>
      <c r="VZV58" s="150"/>
      <c r="VZW58" s="150"/>
      <c r="VZX58" s="150"/>
      <c r="VZY58" s="150"/>
      <c r="VZZ58" s="150"/>
      <c r="WAA58" s="150"/>
      <c r="WAB58" s="150"/>
      <c r="WAC58" s="150"/>
      <c r="WAD58" s="150"/>
      <c r="WAE58" s="150"/>
      <c r="WAF58" s="150"/>
      <c r="WAG58" s="150"/>
      <c r="WAH58" s="150"/>
      <c r="WAI58" s="150"/>
      <c r="WAJ58" s="150"/>
      <c r="WAK58" s="150"/>
      <c r="WAL58" s="150"/>
      <c r="WAM58" s="150"/>
      <c r="WAN58" s="150"/>
      <c r="WAO58" s="150"/>
      <c r="WAP58" s="150"/>
      <c r="WAQ58" s="150"/>
      <c r="WAR58" s="150"/>
      <c r="WAS58" s="150"/>
      <c r="WAT58" s="150"/>
      <c r="WAU58" s="150"/>
      <c r="WAV58" s="150"/>
      <c r="WAW58" s="150"/>
      <c r="WAX58" s="150"/>
      <c r="WAY58" s="150"/>
      <c r="WAZ58" s="150"/>
      <c r="WBA58" s="150"/>
      <c r="WBB58" s="150"/>
      <c r="WBC58" s="150"/>
      <c r="WBD58" s="150"/>
      <c r="WBE58" s="150"/>
      <c r="WBF58" s="150"/>
      <c r="WBG58" s="150"/>
      <c r="WBH58" s="150"/>
      <c r="WBI58" s="150"/>
      <c r="WBJ58" s="150"/>
      <c r="WBK58" s="150"/>
      <c r="WBL58" s="150"/>
      <c r="WBM58" s="150"/>
      <c r="WBN58" s="150"/>
      <c r="WBO58" s="150"/>
      <c r="WBP58" s="150"/>
      <c r="WBQ58" s="150"/>
      <c r="WBR58" s="150"/>
      <c r="WBS58" s="150"/>
      <c r="WBT58" s="150"/>
      <c r="WBU58" s="150"/>
      <c r="WBV58" s="150"/>
      <c r="WBW58" s="150"/>
      <c r="WBX58" s="150"/>
      <c r="WBY58" s="150"/>
      <c r="WBZ58" s="150"/>
      <c r="WCA58" s="150"/>
      <c r="WCB58" s="150"/>
      <c r="WCC58" s="150"/>
      <c r="WCD58" s="150"/>
      <c r="WCE58" s="150"/>
      <c r="WCF58" s="150"/>
      <c r="WCG58" s="150"/>
      <c r="WCH58" s="150"/>
      <c r="WCI58" s="150"/>
      <c r="WCJ58" s="150"/>
      <c r="WCK58" s="150"/>
      <c r="WCL58" s="150"/>
      <c r="WCM58" s="150"/>
      <c r="WCN58" s="150"/>
      <c r="WCO58" s="150"/>
      <c r="WCP58" s="150"/>
      <c r="WCQ58" s="150"/>
      <c r="WCR58" s="150"/>
      <c r="WCS58" s="150"/>
      <c r="WCT58" s="150"/>
      <c r="WCU58" s="150"/>
      <c r="WCV58" s="150"/>
      <c r="WCW58" s="150"/>
      <c r="WCX58" s="150"/>
      <c r="WCY58" s="150"/>
      <c r="WCZ58" s="150"/>
      <c r="WDA58" s="150"/>
      <c r="WDB58" s="150"/>
      <c r="WDC58" s="150"/>
      <c r="WDD58" s="150"/>
      <c r="WDE58" s="150"/>
      <c r="WDF58" s="150"/>
      <c r="WDG58" s="150"/>
      <c r="WDH58" s="150"/>
      <c r="WDI58" s="150"/>
      <c r="WDJ58" s="150"/>
      <c r="WDK58" s="150"/>
      <c r="WDL58" s="150"/>
      <c r="WDM58" s="150"/>
      <c r="WDN58" s="150"/>
      <c r="WDO58" s="150"/>
      <c r="WDP58" s="150"/>
      <c r="WDQ58" s="150"/>
      <c r="WDR58" s="150"/>
      <c r="WDS58" s="150"/>
      <c r="WDT58" s="150"/>
      <c r="WDU58" s="150"/>
      <c r="WDV58" s="150"/>
      <c r="WDW58" s="150"/>
      <c r="WDX58" s="150"/>
      <c r="WDY58" s="150"/>
      <c r="WDZ58" s="150"/>
      <c r="WEA58" s="150"/>
      <c r="WEB58" s="150"/>
      <c r="WEC58" s="150"/>
      <c r="WED58" s="150"/>
      <c r="WEE58" s="150"/>
      <c r="WEF58" s="150"/>
      <c r="WEG58" s="150"/>
      <c r="WEH58" s="150"/>
      <c r="WEI58" s="150"/>
      <c r="WEJ58" s="150"/>
      <c r="WEK58" s="150"/>
      <c r="WEL58" s="150"/>
      <c r="WEM58" s="150"/>
      <c r="WEN58" s="150"/>
      <c r="WEO58" s="150"/>
      <c r="WEP58" s="150"/>
      <c r="WEQ58" s="150"/>
      <c r="WER58" s="150"/>
      <c r="WES58" s="150"/>
      <c r="WET58" s="150"/>
      <c r="WEU58" s="150"/>
      <c r="WEV58" s="150"/>
      <c r="WEW58" s="150"/>
      <c r="WEX58" s="150"/>
      <c r="WEY58" s="150"/>
      <c r="WEZ58" s="150"/>
      <c r="WFA58" s="150"/>
      <c r="WFB58" s="150"/>
      <c r="WFC58" s="150"/>
      <c r="WFD58" s="150"/>
      <c r="WFE58" s="150"/>
      <c r="WFF58" s="150"/>
      <c r="WFG58" s="150"/>
      <c r="WFH58" s="150"/>
      <c r="WFI58" s="150"/>
      <c r="WFJ58" s="150"/>
      <c r="WFK58" s="150"/>
      <c r="WFL58" s="150"/>
      <c r="WFM58" s="150"/>
      <c r="WFN58" s="150"/>
      <c r="WFO58" s="150"/>
      <c r="WFP58" s="150"/>
      <c r="WFQ58" s="150"/>
      <c r="WFR58" s="150"/>
      <c r="WFS58" s="150"/>
      <c r="WFT58" s="150"/>
      <c r="WFU58" s="150"/>
      <c r="WFV58" s="150"/>
      <c r="WFW58" s="150"/>
      <c r="WFX58" s="150"/>
      <c r="WFY58" s="150"/>
      <c r="WFZ58" s="150"/>
      <c r="WGA58" s="150"/>
      <c r="WGB58" s="150"/>
      <c r="WGC58" s="150"/>
      <c r="WGD58" s="150"/>
      <c r="WGE58" s="150"/>
      <c r="WGF58" s="150"/>
      <c r="WGG58" s="150"/>
      <c r="WGH58" s="150"/>
      <c r="WGI58" s="150"/>
      <c r="WGJ58" s="150"/>
      <c r="WGK58" s="150"/>
      <c r="WGL58" s="150"/>
      <c r="WGM58" s="150"/>
      <c r="WGN58" s="150"/>
      <c r="WGO58" s="150"/>
      <c r="WGP58" s="150"/>
      <c r="WGQ58" s="150"/>
      <c r="WGR58" s="150"/>
      <c r="WGS58" s="150"/>
      <c r="WGT58" s="150"/>
      <c r="WGU58" s="150"/>
      <c r="WGV58" s="150"/>
      <c r="WGW58" s="150"/>
      <c r="WGX58" s="150"/>
      <c r="WGY58" s="150"/>
      <c r="WGZ58" s="150"/>
      <c r="WHA58" s="150"/>
      <c r="WHB58" s="150"/>
      <c r="WHC58" s="150"/>
      <c r="WHD58" s="150"/>
      <c r="WHE58" s="150"/>
      <c r="WHF58" s="150"/>
      <c r="WHG58" s="150"/>
      <c r="WHH58" s="150"/>
      <c r="WHI58" s="150"/>
      <c r="WHJ58" s="150"/>
      <c r="WHK58" s="150"/>
      <c r="WHL58" s="150"/>
      <c r="WHM58" s="150"/>
      <c r="WHN58" s="150"/>
      <c r="WHO58" s="150"/>
      <c r="WHP58" s="150"/>
      <c r="WHQ58" s="150"/>
      <c r="WHR58" s="150"/>
      <c r="WHS58" s="150"/>
      <c r="WHT58" s="150"/>
      <c r="WHU58" s="150"/>
      <c r="WHV58" s="150"/>
      <c r="WHW58" s="150"/>
      <c r="WHX58" s="150"/>
      <c r="WHY58" s="150"/>
      <c r="WHZ58" s="150"/>
      <c r="WIA58" s="150"/>
      <c r="WIB58" s="150"/>
      <c r="WIC58" s="150"/>
      <c r="WID58" s="150"/>
      <c r="WIE58" s="150"/>
      <c r="WIF58" s="150"/>
      <c r="WIG58" s="150"/>
      <c r="WIH58" s="150"/>
      <c r="WII58" s="150"/>
      <c r="WIJ58" s="150"/>
      <c r="WIK58" s="150"/>
      <c r="WIL58" s="150"/>
      <c r="WIM58" s="150"/>
      <c r="WIN58" s="150"/>
      <c r="WIO58" s="150"/>
      <c r="WIP58" s="150"/>
      <c r="WIQ58" s="150"/>
      <c r="WIR58" s="150"/>
      <c r="WIS58" s="150"/>
      <c r="WIT58" s="150"/>
      <c r="WIU58" s="150"/>
      <c r="WIV58" s="150"/>
      <c r="WIW58" s="150"/>
      <c r="WIX58" s="150"/>
      <c r="WIY58" s="150"/>
      <c r="WIZ58" s="150"/>
      <c r="WJA58" s="150"/>
      <c r="WJB58" s="150"/>
      <c r="WJC58" s="150"/>
      <c r="WJD58" s="150"/>
      <c r="WJE58" s="150"/>
      <c r="WJF58" s="150"/>
      <c r="WJG58" s="150"/>
      <c r="WJH58" s="150"/>
      <c r="WJI58" s="150"/>
      <c r="WJJ58" s="150"/>
      <c r="WJK58" s="150"/>
      <c r="WJL58" s="150"/>
      <c r="WJM58" s="150"/>
      <c r="WJN58" s="150"/>
      <c r="WJO58" s="150"/>
      <c r="WJP58" s="150"/>
      <c r="WJQ58" s="150"/>
      <c r="WJR58" s="150"/>
      <c r="WJS58" s="150"/>
      <c r="WJT58" s="150"/>
      <c r="WJU58" s="150"/>
      <c r="WJV58" s="150"/>
      <c r="WJW58" s="150"/>
      <c r="WJX58" s="150"/>
      <c r="WJY58" s="150"/>
      <c r="WJZ58" s="150"/>
      <c r="WKA58" s="150"/>
      <c r="WKB58" s="150"/>
      <c r="WKC58" s="150"/>
      <c r="WKD58" s="150"/>
      <c r="WKE58" s="150"/>
      <c r="WKF58" s="150"/>
      <c r="WKG58" s="150"/>
      <c r="WKH58" s="150"/>
      <c r="WKI58" s="150"/>
      <c r="WKJ58" s="150"/>
      <c r="WKK58" s="150"/>
      <c r="WKL58" s="150"/>
      <c r="WKM58" s="150"/>
      <c r="WKN58" s="150"/>
      <c r="WKO58" s="150"/>
      <c r="WKP58" s="150"/>
      <c r="WKQ58" s="150"/>
      <c r="WKR58" s="150"/>
      <c r="WKS58" s="150"/>
      <c r="WKT58" s="150"/>
      <c r="WKU58" s="150"/>
      <c r="WKV58" s="150"/>
      <c r="WKW58" s="150"/>
      <c r="WKX58" s="150"/>
      <c r="WKY58" s="150"/>
      <c r="WKZ58" s="150"/>
      <c r="WLA58" s="150"/>
      <c r="WLB58" s="150"/>
      <c r="WLC58" s="150"/>
      <c r="WLD58" s="150"/>
      <c r="WLE58" s="150"/>
      <c r="WLF58" s="150"/>
      <c r="WLG58" s="150"/>
      <c r="WLH58" s="150"/>
      <c r="WLI58" s="150"/>
      <c r="WLJ58" s="150"/>
      <c r="WLK58" s="150"/>
      <c r="WLL58" s="150"/>
      <c r="WLM58" s="150"/>
      <c r="WLN58" s="150"/>
      <c r="WLO58" s="150"/>
      <c r="WLP58" s="150"/>
      <c r="WLQ58" s="150"/>
      <c r="WLR58" s="150"/>
      <c r="WLS58" s="150"/>
      <c r="WLT58" s="150"/>
      <c r="WLU58" s="150"/>
      <c r="WLV58" s="150"/>
      <c r="WLW58" s="150"/>
      <c r="WLX58" s="150"/>
      <c r="WLY58" s="150"/>
      <c r="WLZ58" s="150"/>
      <c r="WMA58" s="150"/>
      <c r="WMB58" s="150"/>
      <c r="WMC58" s="150"/>
      <c r="WMD58" s="150"/>
      <c r="WME58" s="150"/>
      <c r="WMF58" s="150"/>
      <c r="WMG58" s="150"/>
      <c r="WMH58" s="150"/>
      <c r="WMI58" s="150"/>
      <c r="WMJ58" s="150"/>
      <c r="WMK58" s="150"/>
      <c r="WML58" s="150"/>
      <c r="WMM58" s="150"/>
      <c r="WMN58" s="150"/>
      <c r="WMO58" s="150"/>
      <c r="WMP58" s="150"/>
      <c r="WMQ58" s="150"/>
      <c r="WMR58" s="150"/>
      <c r="WMS58" s="150"/>
      <c r="WMT58" s="150"/>
      <c r="WMU58" s="150"/>
      <c r="WMV58" s="150"/>
      <c r="WMW58" s="150"/>
      <c r="WMX58" s="150"/>
      <c r="WMY58" s="150"/>
      <c r="WMZ58" s="150"/>
      <c r="WNA58" s="150"/>
      <c r="WNB58" s="150"/>
      <c r="WNC58" s="150"/>
      <c r="WND58" s="150"/>
      <c r="WNE58" s="150"/>
      <c r="WNF58" s="150"/>
      <c r="WNG58" s="150"/>
      <c r="WNH58" s="150"/>
      <c r="WNI58" s="150"/>
      <c r="WNJ58" s="150"/>
      <c r="WNK58" s="150"/>
      <c r="WNL58" s="150"/>
      <c r="WNM58" s="150"/>
      <c r="WNN58" s="150"/>
      <c r="WNO58" s="150"/>
      <c r="WNP58" s="150"/>
      <c r="WNQ58" s="150"/>
      <c r="WNR58" s="150"/>
      <c r="WNS58" s="150"/>
      <c r="WNT58" s="150"/>
      <c r="WNU58" s="150"/>
      <c r="WNV58" s="150"/>
      <c r="WNW58" s="150"/>
      <c r="WNX58" s="150"/>
      <c r="WNY58" s="150"/>
      <c r="WNZ58" s="150"/>
      <c r="WOA58" s="150"/>
      <c r="WOB58" s="150"/>
      <c r="WOC58" s="150"/>
      <c r="WOD58" s="150"/>
      <c r="WOE58" s="150"/>
      <c r="WOF58" s="150"/>
      <c r="WOG58" s="150"/>
      <c r="WOH58" s="150"/>
      <c r="WOI58" s="150"/>
      <c r="WOJ58" s="150"/>
      <c r="WOK58" s="150"/>
      <c r="WOL58" s="150"/>
      <c r="WOM58" s="150"/>
      <c r="WON58" s="150"/>
      <c r="WOO58" s="150"/>
      <c r="WOP58" s="150"/>
      <c r="WOQ58" s="150"/>
      <c r="WOR58" s="150"/>
      <c r="WOS58" s="150"/>
      <c r="WOT58" s="150"/>
      <c r="WOU58" s="150"/>
      <c r="WOV58" s="150"/>
      <c r="WOW58" s="150"/>
      <c r="WOX58" s="150"/>
      <c r="WOY58" s="150"/>
      <c r="WOZ58" s="150"/>
      <c r="WPA58" s="150"/>
      <c r="WPB58" s="150"/>
      <c r="WPC58" s="150"/>
      <c r="WPD58" s="150"/>
      <c r="WPE58" s="150"/>
      <c r="WPF58" s="150"/>
      <c r="WPG58" s="150"/>
      <c r="WPH58" s="150"/>
      <c r="WPI58" s="150"/>
      <c r="WPJ58" s="150"/>
      <c r="WPK58" s="150"/>
      <c r="WPL58" s="150"/>
      <c r="WPM58" s="150"/>
      <c r="WPN58" s="150"/>
      <c r="WPO58" s="150"/>
      <c r="WPP58" s="150"/>
      <c r="WPQ58" s="150"/>
      <c r="WPR58" s="150"/>
      <c r="WPS58" s="150"/>
      <c r="WPT58" s="150"/>
      <c r="WPU58" s="150"/>
      <c r="WPV58" s="150"/>
      <c r="WPW58" s="150"/>
      <c r="WPX58" s="150"/>
      <c r="WPY58" s="150"/>
      <c r="WPZ58" s="150"/>
      <c r="WQA58" s="150"/>
      <c r="WQB58" s="150"/>
      <c r="WQC58" s="150"/>
      <c r="WQD58" s="150"/>
      <c r="WQE58" s="150"/>
      <c r="WQF58" s="150"/>
      <c r="WQG58" s="150"/>
      <c r="WQH58" s="150"/>
      <c r="WQI58" s="150"/>
      <c r="WQJ58" s="150"/>
      <c r="WQK58" s="150"/>
      <c r="WQL58" s="150"/>
      <c r="WQM58" s="150"/>
      <c r="WQN58" s="150"/>
      <c r="WQO58" s="150"/>
      <c r="WQP58" s="150"/>
      <c r="WQQ58" s="150"/>
      <c r="WQR58" s="150"/>
      <c r="WQS58" s="150"/>
      <c r="WQT58" s="150"/>
      <c r="WQU58" s="150"/>
      <c r="WQV58" s="150"/>
      <c r="WQW58" s="150"/>
      <c r="WQX58" s="150"/>
      <c r="WQY58" s="150"/>
      <c r="WQZ58" s="150"/>
      <c r="WRA58" s="150"/>
      <c r="WRB58" s="150"/>
      <c r="WRC58" s="150"/>
      <c r="WRD58" s="150"/>
      <c r="WRE58" s="150"/>
      <c r="WRF58" s="150"/>
      <c r="WRG58" s="150"/>
      <c r="WRH58" s="150"/>
      <c r="WRI58" s="150"/>
      <c r="WRJ58" s="150"/>
      <c r="WRK58" s="150"/>
      <c r="WRL58" s="150"/>
      <c r="WRM58" s="150"/>
      <c r="WRN58" s="150"/>
      <c r="WRO58" s="150"/>
      <c r="WRP58" s="150"/>
      <c r="WRQ58" s="150"/>
      <c r="WRR58" s="150"/>
      <c r="WRS58" s="150"/>
      <c r="WRT58" s="150"/>
      <c r="WRU58" s="150"/>
      <c r="WRV58" s="150"/>
      <c r="WRW58" s="150"/>
      <c r="WRX58" s="150"/>
      <c r="WRY58" s="150"/>
      <c r="WRZ58" s="150"/>
      <c r="WSA58" s="150"/>
      <c r="WSB58" s="150"/>
      <c r="WSC58" s="150"/>
      <c r="WSD58" s="150"/>
      <c r="WSE58" s="150"/>
      <c r="WSF58" s="150"/>
      <c r="WSG58" s="150"/>
      <c r="WSH58" s="150"/>
      <c r="WSI58" s="150"/>
      <c r="WSJ58" s="150"/>
      <c r="WSK58" s="150"/>
      <c r="WSL58" s="150"/>
      <c r="WSM58" s="150"/>
      <c r="WSN58" s="150"/>
      <c r="WSO58" s="150"/>
      <c r="WSP58" s="150"/>
      <c r="WSQ58" s="150"/>
      <c r="WSR58" s="150"/>
      <c r="WSS58" s="150"/>
      <c r="WST58" s="150"/>
      <c r="WSU58" s="150"/>
      <c r="WSV58" s="150"/>
      <c r="WSW58" s="150"/>
      <c r="WSX58" s="150"/>
      <c r="WSY58" s="150"/>
      <c r="WSZ58" s="150"/>
      <c r="WTA58" s="150"/>
      <c r="WTB58" s="150"/>
      <c r="WTC58" s="150"/>
      <c r="WTD58" s="150"/>
      <c r="WTE58" s="150"/>
      <c r="WTF58" s="150"/>
      <c r="WTG58" s="150"/>
      <c r="WTH58" s="150"/>
      <c r="WTI58" s="150"/>
      <c r="WTJ58" s="150"/>
      <c r="WTK58" s="150"/>
      <c r="WTL58" s="150"/>
      <c r="WTM58" s="150"/>
      <c r="WTN58" s="150"/>
      <c r="WTO58" s="150"/>
      <c r="WTP58" s="150"/>
      <c r="WTQ58" s="150"/>
      <c r="WTR58" s="150"/>
      <c r="WTS58" s="150"/>
      <c r="WTT58" s="150"/>
      <c r="WTU58" s="150"/>
      <c r="WTV58" s="150"/>
      <c r="WTW58" s="150"/>
      <c r="WTX58" s="150"/>
      <c r="WTY58" s="150"/>
      <c r="WTZ58" s="150"/>
      <c r="WUA58" s="150"/>
      <c r="WUB58" s="150"/>
      <c r="WUC58" s="150"/>
      <c r="WUD58" s="150"/>
      <c r="WUE58" s="150"/>
      <c r="WUF58" s="150"/>
      <c r="WUG58" s="150"/>
      <c r="WUH58" s="150"/>
      <c r="WUI58" s="150"/>
      <c r="WUJ58" s="150"/>
      <c r="WUK58" s="150"/>
      <c r="WUL58" s="150"/>
      <c r="WUM58" s="150"/>
      <c r="WUN58" s="150"/>
      <c r="WUO58" s="150"/>
      <c r="WUP58" s="150"/>
      <c r="WUQ58" s="150"/>
      <c r="WUR58" s="150"/>
      <c r="WUS58" s="150"/>
      <c r="WUT58" s="150"/>
      <c r="WUU58" s="150"/>
      <c r="WUV58" s="150"/>
      <c r="WUW58" s="150"/>
      <c r="WUX58" s="150"/>
      <c r="WUY58" s="150"/>
      <c r="WUZ58" s="150"/>
      <c r="WVA58" s="150"/>
      <c r="WVB58" s="150"/>
      <c r="WVC58" s="150"/>
      <c r="WVD58" s="150"/>
      <c r="WVE58" s="150"/>
      <c r="WVF58" s="150"/>
      <c r="WVG58" s="150"/>
      <c r="WVH58" s="150"/>
      <c r="WVI58" s="150"/>
      <c r="WVJ58" s="150"/>
      <c r="WVK58" s="150"/>
      <c r="WVL58" s="150"/>
      <c r="WVM58" s="150"/>
      <c r="WVN58" s="150"/>
      <c r="WVO58" s="150"/>
      <c r="WVP58" s="150"/>
      <c r="WVQ58" s="150"/>
      <c r="WVR58" s="150"/>
      <c r="WVS58" s="150"/>
      <c r="WVT58" s="150"/>
      <c r="WVU58" s="150"/>
      <c r="WVV58" s="150"/>
      <c r="WVW58" s="150"/>
      <c r="WVX58" s="150"/>
      <c r="WVY58" s="150"/>
      <c r="WVZ58" s="150"/>
      <c r="WWA58" s="150"/>
      <c r="WWB58" s="150"/>
      <c r="WWC58" s="150"/>
      <c r="WWD58" s="150"/>
      <c r="WWE58" s="150"/>
      <c r="WWF58" s="150"/>
      <c r="WWG58" s="150"/>
      <c r="WWH58" s="150"/>
      <c r="WWI58" s="150"/>
      <c r="WWJ58" s="150"/>
      <c r="WWK58" s="150"/>
      <c r="WWL58" s="150"/>
      <c r="WWM58" s="150"/>
      <c r="WWN58" s="150"/>
      <c r="WWO58" s="150"/>
      <c r="WWP58" s="150"/>
      <c r="WWQ58" s="150"/>
      <c r="WWR58" s="150"/>
      <c r="WWS58" s="150"/>
      <c r="WWT58" s="150"/>
      <c r="WWU58" s="150"/>
      <c r="WWV58" s="150"/>
      <c r="WWW58" s="150"/>
      <c r="WWX58" s="150"/>
      <c r="WWY58" s="150"/>
      <c r="WWZ58" s="150"/>
      <c r="WXA58" s="150"/>
      <c r="WXB58" s="150"/>
      <c r="WXC58" s="150"/>
      <c r="WXD58" s="150"/>
      <c r="WXE58" s="150"/>
      <c r="WXF58" s="150"/>
      <c r="WXG58" s="150"/>
      <c r="WXH58" s="150"/>
      <c r="WXI58" s="150"/>
      <c r="WXJ58" s="150"/>
      <c r="WXK58" s="150"/>
      <c r="WXL58" s="150"/>
      <c r="WXM58" s="150"/>
      <c r="WXN58" s="150"/>
      <c r="WXO58" s="150"/>
      <c r="WXP58" s="150"/>
      <c r="WXQ58" s="150"/>
      <c r="WXR58" s="150"/>
      <c r="WXS58" s="150"/>
      <c r="WXT58" s="150"/>
      <c r="WXU58" s="150"/>
      <c r="WXV58" s="150"/>
      <c r="WXW58" s="150"/>
      <c r="WXX58" s="150"/>
      <c r="WXY58" s="150"/>
      <c r="WXZ58" s="150"/>
      <c r="WYA58" s="150"/>
      <c r="WYB58" s="150"/>
      <c r="WYC58" s="150"/>
      <c r="WYD58" s="150"/>
      <c r="WYE58" s="150"/>
      <c r="WYF58" s="150"/>
      <c r="WYG58" s="150"/>
      <c r="WYH58" s="150"/>
      <c r="WYI58" s="150"/>
      <c r="WYJ58" s="150"/>
      <c r="WYK58" s="150"/>
      <c r="WYL58" s="150"/>
      <c r="WYM58" s="150"/>
      <c r="WYN58" s="150"/>
      <c r="WYO58" s="150"/>
      <c r="WYP58" s="150"/>
      <c r="WYQ58" s="150"/>
      <c r="WYR58" s="150"/>
      <c r="WYS58" s="150"/>
      <c r="WYT58" s="150"/>
      <c r="WYU58" s="150"/>
      <c r="WYV58" s="150"/>
      <c r="WYW58" s="150"/>
      <c r="WYX58" s="150"/>
      <c r="WYY58" s="150"/>
      <c r="WYZ58" s="150"/>
      <c r="WZA58" s="150"/>
      <c r="WZB58" s="150"/>
      <c r="WZC58" s="150"/>
      <c r="WZD58" s="150"/>
      <c r="WZE58" s="150"/>
      <c r="WZF58" s="150"/>
      <c r="WZG58" s="150"/>
      <c r="WZH58" s="150"/>
      <c r="WZI58" s="150"/>
      <c r="WZJ58" s="150"/>
      <c r="WZK58" s="150"/>
      <c r="WZL58" s="150"/>
      <c r="WZM58" s="150"/>
      <c r="WZN58" s="150"/>
      <c r="WZO58" s="150"/>
      <c r="WZP58" s="150"/>
      <c r="WZQ58" s="150"/>
      <c r="WZR58" s="150"/>
      <c r="WZS58" s="150"/>
      <c r="WZT58" s="150"/>
      <c r="WZU58" s="150"/>
      <c r="WZV58" s="150"/>
      <c r="WZW58" s="150"/>
      <c r="WZX58" s="150"/>
      <c r="WZY58" s="150"/>
      <c r="WZZ58" s="150"/>
      <c r="XAA58" s="150"/>
      <c r="XAB58" s="150"/>
      <c r="XAC58" s="150"/>
      <c r="XAD58" s="150"/>
      <c r="XAE58" s="150"/>
      <c r="XAF58" s="150"/>
      <c r="XAG58" s="150"/>
      <c r="XAH58" s="150"/>
      <c r="XAI58" s="150"/>
      <c r="XAJ58" s="150"/>
      <c r="XAK58" s="150"/>
      <c r="XAL58" s="150"/>
      <c r="XAM58" s="150"/>
      <c r="XAN58" s="150"/>
      <c r="XAO58" s="150"/>
      <c r="XAP58" s="150"/>
      <c r="XAQ58" s="150"/>
      <c r="XAR58" s="150"/>
      <c r="XAS58" s="150"/>
      <c r="XAT58" s="150"/>
      <c r="XAU58" s="150"/>
      <c r="XAV58" s="150"/>
      <c r="XAW58" s="150"/>
      <c r="XAX58" s="150"/>
      <c r="XAY58" s="150"/>
      <c r="XAZ58" s="150"/>
      <c r="XBA58" s="150"/>
      <c r="XBB58" s="150"/>
      <c r="XBC58" s="150"/>
      <c r="XBD58" s="150"/>
      <c r="XBE58" s="150"/>
      <c r="XBF58" s="150"/>
      <c r="XBG58" s="150"/>
      <c r="XBH58" s="150"/>
      <c r="XBI58" s="150"/>
      <c r="XBJ58" s="150"/>
      <c r="XBK58" s="150"/>
      <c r="XBL58" s="150"/>
      <c r="XBM58" s="150"/>
      <c r="XBN58" s="150"/>
      <c r="XBO58" s="150"/>
      <c r="XBP58" s="150"/>
      <c r="XBQ58" s="150"/>
      <c r="XBR58" s="150"/>
      <c r="XBS58" s="150"/>
      <c r="XBT58" s="150"/>
      <c r="XBU58" s="150"/>
      <c r="XBV58" s="150"/>
      <c r="XBW58" s="150"/>
      <c r="XBX58" s="150"/>
      <c r="XBY58" s="150"/>
      <c r="XBZ58" s="150"/>
      <c r="XCA58" s="150"/>
      <c r="XCB58" s="150"/>
      <c r="XCC58" s="150"/>
      <c r="XCD58" s="150"/>
      <c r="XCE58" s="150"/>
      <c r="XCF58" s="150"/>
      <c r="XCG58" s="150"/>
      <c r="XCH58" s="150"/>
      <c r="XCI58" s="150"/>
      <c r="XCJ58" s="150"/>
      <c r="XCK58" s="150"/>
      <c r="XCL58" s="150"/>
      <c r="XCM58" s="150"/>
      <c r="XCN58" s="150"/>
      <c r="XCO58" s="150"/>
      <c r="XCP58" s="150"/>
      <c r="XCQ58" s="150"/>
      <c r="XCR58" s="150"/>
      <c r="XCS58" s="150"/>
      <c r="XCT58" s="150"/>
      <c r="XCU58" s="150"/>
      <c r="XCV58" s="150"/>
      <c r="XCW58" s="150"/>
      <c r="XCX58" s="150"/>
      <c r="XCY58" s="150"/>
      <c r="XCZ58" s="150"/>
      <c r="XDA58" s="150"/>
      <c r="XDB58" s="150"/>
      <c r="XDC58" s="150"/>
      <c r="XDD58" s="150"/>
      <c r="XDE58" s="150"/>
      <c r="XDF58" s="150"/>
      <c r="XDG58" s="150"/>
      <c r="XDH58" s="150"/>
      <c r="XDI58" s="150"/>
      <c r="XDJ58" s="150"/>
      <c r="XDK58" s="150"/>
      <c r="XDL58" s="150"/>
      <c r="XDM58" s="150"/>
      <c r="XDN58" s="150"/>
      <c r="XDO58" s="150"/>
      <c r="XDP58" s="150"/>
      <c r="XDQ58" s="150"/>
      <c r="XDR58" s="150"/>
      <c r="XDS58" s="150"/>
      <c r="XDT58" s="150"/>
      <c r="XDU58" s="150"/>
      <c r="XDV58" s="150"/>
      <c r="XDW58" s="150"/>
      <c r="XDX58" s="150"/>
      <c r="XDY58" s="150"/>
      <c r="XDZ58" s="150"/>
      <c r="XEA58" s="150"/>
      <c r="XEB58" s="150"/>
      <c r="XEC58" s="150"/>
      <c r="XED58" s="150"/>
      <c r="XEE58" s="150"/>
      <c r="XEF58" s="150"/>
      <c r="XEG58" s="150"/>
      <c r="XEH58" s="150"/>
      <c r="XEI58" s="150"/>
      <c r="XEJ58" s="150"/>
      <c r="XEK58" s="150"/>
      <c r="XEL58" s="150"/>
      <c r="XEM58" s="150"/>
      <c r="XEN58" s="150"/>
      <c r="XEO58" s="150"/>
      <c r="XEP58" s="150"/>
      <c r="XEQ58" s="150"/>
      <c r="XER58" s="150"/>
      <c r="XES58" s="150"/>
      <c r="XET58" s="150"/>
      <c r="XEU58" s="150"/>
      <c r="XEV58" s="150"/>
      <c r="XEW58" s="150"/>
      <c r="XEX58" s="150"/>
      <c r="XEY58" s="150"/>
      <c r="XEZ58" s="150"/>
      <c r="XFA58" s="150"/>
      <c r="XFB58" s="150"/>
      <c r="XFC58" s="150"/>
      <c r="XFD58" s="150"/>
    </row>
    <row r="59" spans="1:16384" ht="14.25" customHeight="1" x14ac:dyDescent="0.25">
      <c r="A59" s="25" t="s">
        <v>223</v>
      </c>
      <c r="B59" s="83"/>
      <c r="C59" s="84"/>
      <c r="D59" s="84"/>
      <c r="E59" s="84"/>
      <c r="F59" s="88"/>
    </row>
  </sheetData>
  <mergeCells count="8204">
    <mergeCell ref="A6:E6"/>
    <mergeCell ref="A9:E9"/>
    <mergeCell ref="A8:E8"/>
    <mergeCell ref="A7:E7"/>
    <mergeCell ref="B40:M40"/>
    <mergeCell ref="N40:S40"/>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 ref="XDI58:XDJ58"/>
    <mergeCell ref="XDK58:XDL58"/>
    <mergeCell ref="XCS58:XCT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XBO58:XBP58"/>
    <mergeCell ref="XBQ58:XBR58"/>
    <mergeCell ref="XBS58:XBT58"/>
    <mergeCell ref="XBU58:XBV58"/>
    <mergeCell ref="XBW58:XBX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AA58:XAB58"/>
    <mergeCell ref="XAC58:XAD58"/>
    <mergeCell ref="XAE58:XAF58"/>
    <mergeCell ref="XAG58:XAH58"/>
    <mergeCell ref="XAI58:XAJ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WYM58:WYN58"/>
    <mergeCell ref="WYO58:WYP58"/>
    <mergeCell ref="WYQ58:WYR58"/>
    <mergeCell ref="WYS58:WYT58"/>
    <mergeCell ref="WYU58:WYV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WWY58:WWZ58"/>
    <mergeCell ref="WXA58:WXB58"/>
    <mergeCell ref="WXC58:WXD58"/>
    <mergeCell ref="WXE58:WXF58"/>
    <mergeCell ref="WXG58:WXH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VK58:WVL58"/>
    <mergeCell ref="WVM58:WVN58"/>
    <mergeCell ref="WVO58:WVP58"/>
    <mergeCell ref="WVQ58:WVR58"/>
    <mergeCell ref="WVS58:WVT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TW58:WTX58"/>
    <mergeCell ref="WTY58:WTZ58"/>
    <mergeCell ref="WUA58:WUB58"/>
    <mergeCell ref="WUC58:WUD58"/>
    <mergeCell ref="WUE58:WUF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SI58:WSJ58"/>
    <mergeCell ref="WSK58:WSL58"/>
    <mergeCell ref="WSM58:WSN58"/>
    <mergeCell ref="WSO58:WSP58"/>
    <mergeCell ref="WSQ58:WSR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QU58:WQV58"/>
    <mergeCell ref="WQW58:WQX58"/>
    <mergeCell ref="WQY58:WQZ58"/>
    <mergeCell ref="WRA58:WRB58"/>
    <mergeCell ref="WRC58:WRD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PG58:WPH58"/>
    <mergeCell ref="WPI58:WPJ58"/>
    <mergeCell ref="WPK58:WPL58"/>
    <mergeCell ref="WPM58:WPN58"/>
    <mergeCell ref="WPO58:WPP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NS58:WNT58"/>
    <mergeCell ref="WNU58:WNV58"/>
    <mergeCell ref="WNW58:WNX58"/>
    <mergeCell ref="WNY58:WNZ58"/>
    <mergeCell ref="WOA58:WOB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ME58:WMF58"/>
    <mergeCell ref="WMG58:WMH58"/>
    <mergeCell ref="WMI58:WMJ58"/>
    <mergeCell ref="WMK58:WML58"/>
    <mergeCell ref="WMM58:WMN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KQ58:WKR58"/>
    <mergeCell ref="WKS58:WKT58"/>
    <mergeCell ref="WKU58:WKV58"/>
    <mergeCell ref="WKW58:WKX58"/>
    <mergeCell ref="WKY58:WKZ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JC58:WJD58"/>
    <mergeCell ref="WJE58:WJF58"/>
    <mergeCell ref="WJG58:WJH58"/>
    <mergeCell ref="WJI58:WJJ58"/>
    <mergeCell ref="WJK58:WJL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HO58:WHP58"/>
    <mergeCell ref="WHQ58:WHR58"/>
    <mergeCell ref="WHS58:WHT58"/>
    <mergeCell ref="WHU58:WHV58"/>
    <mergeCell ref="WHW58:WHX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GA58:WGB58"/>
    <mergeCell ref="WGC58:WGD58"/>
    <mergeCell ref="WGE58:WGF58"/>
    <mergeCell ref="WGG58:WGH58"/>
    <mergeCell ref="WGI58:WGJ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EM58:WEN58"/>
    <mergeCell ref="WEO58:WEP58"/>
    <mergeCell ref="WEQ58:WER58"/>
    <mergeCell ref="WES58:WET58"/>
    <mergeCell ref="WEU58:WEV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CY58:WCZ58"/>
    <mergeCell ref="WDA58:WDB58"/>
    <mergeCell ref="WDC58:WDD58"/>
    <mergeCell ref="WDE58:WDF58"/>
    <mergeCell ref="WDG58:WDH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BK58:WBL58"/>
    <mergeCell ref="WBM58:WBN58"/>
    <mergeCell ref="WBO58:WBP58"/>
    <mergeCell ref="WBQ58:WBR58"/>
    <mergeCell ref="WBS58:WBT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VZW58:VZX58"/>
    <mergeCell ref="VZY58:VZZ58"/>
    <mergeCell ref="WAA58:WAB58"/>
    <mergeCell ref="WAC58:WAD58"/>
    <mergeCell ref="WAE58:WAF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VYI58:VYJ58"/>
    <mergeCell ref="VYK58:VYL58"/>
    <mergeCell ref="VYM58:VYN58"/>
    <mergeCell ref="VYO58:VYP58"/>
    <mergeCell ref="VYQ58:VYR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WU58:VWV58"/>
    <mergeCell ref="VWW58:VWX58"/>
    <mergeCell ref="VWY58:VWZ58"/>
    <mergeCell ref="VXA58:VXB58"/>
    <mergeCell ref="VXC58:VXD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VG58:VVH58"/>
    <mergeCell ref="VVI58:VVJ58"/>
    <mergeCell ref="VVK58:VVL58"/>
    <mergeCell ref="VVM58:VVN58"/>
    <mergeCell ref="VVO58:VVP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TS58:VTT58"/>
    <mergeCell ref="VTU58:VTV58"/>
    <mergeCell ref="VTW58:VTX58"/>
    <mergeCell ref="VTY58:VTZ58"/>
    <mergeCell ref="VUA58:VUB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SE58:VSF58"/>
    <mergeCell ref="VSG58:VSH58"/>
    <mergeCell ref="VSI58:VSJ58"/>
    <mergeCell ref="VSK58:VSL58"/>
    <mergeCell ref="VSM58:VSN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QQ58:VQR58"/>
    <mergeCell ref="VQS58:VQT58"/>
    <mergeCell ref="VQU58:VQV58"/>
    <mergeCell ref="VQW58:VQX58"/>
    <mergeCell ref="VQY58:VQZ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PC58:VPD58"/>
    <mergeCell ref="VPE58:VPF58"/>
    <mergeCell ref="VPG58:VPH58"/>
    <mergeCell ref="VPI58:VPJ58"/>
    <mergeCell ref="VPK58:VPL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NO58:VNP58"/>
    <mergeCell ref="VNQ58:VNR58"/>
    <mergeCell ref="VNS58:VNT58"/>
    <mergeCell ref="VNU58:VNV58"/>
    <mergeCell ref="VNW58:VNX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MA58:VMB58"/>
    <mergeCell ref="VMC58:VMD58"/>
    <mergeCell ref="VME58:VMF58"/>
    <mergeCell ref="VMG58:VMH58"/>
    <mergeCell ref="VMI58:VMJ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KM58:VKN58"/>
    <mergeCell ref="VKO58:VKP58"/>
    <mergeCell ref="VKQ58:VKR58"/>
    <mergeCell ref="VKS58:VKT58"/>
    <mergeCell ref="VKU58:VKV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IY58:VIZ58"/>
    <mergeCell ref="VJA58:VJB58"/>
    <mergeCell ref="VJC58:VJD58"/>
    <mergeCell ref="VJE58:VJF58"/>
    <mergeCell ref="VJG58:VJH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HK58:VHL58"/>
    <mergeCell ref="VHM58:VHN58"/>
    <mergeCell ref="VHO58:VHP58"/>
    <mergeCell ref="VHQ58:VHR58"/>
    <mergeCell ref="VHS58:VHT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FW58:VFX58"/>
    <mergeCell ref="VFY58:VFZ58"/>
    <mergeCell ref="VGA58:VGB58"/>
    <mergeCell ref="VGC58:VGD58"/>
    <mergeCell ref="VGE58:VGF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EI58:VEJ58"/>
    <mergeCell ref="VEK58:VEL58"/>
    <mergeCell ref="VEM58:VEN58"/>
    <mergeCell ref="VEO58:VEP58"/>
    <mergeCell ref="VEQ58:VER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CU58:VCV58"/>
    <mergeCell ref="VCW58:VCX58"/>
    <mergeCell ref="VCY58:VCZ58"/>
    <mergeCell ref="VDA58:VDB58"/>
    <mergeCell ref="VDC58:VDD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BG58:VBH58"/>
    <mergeCell ref="VBI58:VBJ58"/>
    <mergeCell ref="VBK58:VBL58"/>
    <mergeCell ref="VBM58:VBN58"/>
    <mergeCell ref="VBO58:VBP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UZS58:UZT58"/>
    <mergeCell ref="UZU58:UZV58"/>
    <mergeCell ref="UZW58:UZX58"/>
    <mergeCell ref="UZY58:UZZ58"/>
    <mergeCell ref="VAA58:VAB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UYE58:UYF58"/>
    <mergeCell ref="UYG58:UYH58"/>
    <mergeCell ref="UYI58:UYJ58"/>
    <mergeCell ref="UYK58:UYL58"/>
    <mergeCell ref="UYM58:UYN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WQ58:UWR58"/>
    <mergeCell ref="UWS58:UWT58"/>
    <mergeCell ref="UWU58:UWV58"/>
    <mergeCell ref="UWW58:UWX58"/>
    <mergeCell ref="UWY58:UWZ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VC58:UVD58"/>
    <mergeCell ref="UVE58:UVF58"/>
    <mergeCell ref="UVG58:UVH58"/>
    <mergeCell ref="UVI58:UVJ58"/>
    <mergeCell ref="UVK58:UVL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TO58:UTP58"/>
    <mergeCell ref="UTQ58:UTR58"/>
    <mergeCell ref="UTS58:UTT58"/>
    <mergeCell ref="UTU58:UTV58"/>
    <mergeCell ref="UTW58:UTX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SA58:USB58"/>
    <mergeCell ref="USC58:USD58"/>
    <mergeCell ref="USE58:USF58"/>
    <mergeCell ref="USG58:USH58"/>
    <mergeCell ref="USI58:USJ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QM58:UQN58"/>
    <mergeCell ref="UQO58:UQP58"/>
    <mergeCell ref="UQQ58:UQR58"/>
    <mergeCell ref="UQS58:UQT58"/>
    <mergeCell ref="UQU58:UQV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OY58:UOZ58"/>
    <mergeCell ref="UPA58:UPB58"/>
    <mergeCell ref="UPC58:UPD58"/>
    <mergeCell ref="UPE58:UPF58"/>
    <mergeCell ref="UPG58:UPH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NK58:UNL58"/>
    <mergeCell ref="UNM58:UNN58"/>
    <mergeCell ref="UNO58:UNP58"/>
    <mergeCell ref="UNQ58:UNR58"/>
    <mergeCell ref="UNS58:UNT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LW58:ULX58"/>
    <mergeCell ref="ULY58:ULZ58"/>
    <mergeCell ref="UMA58:UMB58"/>
    <mergeCell ref="UMC58:UMD58"/>
    <mergeCell ref="UME58:UMF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KI58:UKJ58"/>
    <mergeCell ref="UKK58:UKL58"/>
    <mergeCell ref="UKM58:UKN58"/>
    <mergeCell ref="UKO58:UKP58"/>
    <mergeCell ref="UKQ58:UKR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IU58:UIV58"/>
    <mergeCell ref="UIW58:UIX58"/>
    <mergeCell ref="UIY58:UIZ58"/>
    <mergeCell ref="UJA58:UJB58"/>
    <mergeCell ref="UJC58:UJD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HG58:UHH58"/>
    <mergeCell ref="UHI58:UHJ58"/>
    <mergeCell ref="UHK58:UHL58"/>
    <mergeCell ref="UHM58:UHN58"/>
    <mergeCell ref="UHO58:UHP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FS58:UFT58"/>
    <mergeCell ref="UFU58:UFV58"/>
    <mergeCell ref="UFW58:UFX58"/>
    <mergeCell ref="UFY58:UFZ58"/>
    <mergeCell ref="UGA58:UGB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EE58:UEF58"/>
    <mergeCell ref="UEG58:UEH58"/>
    <mergeCell ref="UEI58:UEJ58"/>
    <mergeCell ref="UEK58:UEL58"/>
    <mergeCell ref="UEM58:UEN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CQ58:UCR58"/>
    <mergeCell ref="UCS58:UCT58"/>
    <mergeCell ref="UCU58:UCV58"/>
    <mergeCell ref="UCW58:UCX58"/>
    <mergeCell ref="UCY58:UCZ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BC58:UBD58"/>
    <mergeCell ref="UBE58:UBF58"/>
    <mergeCell ref="UBG58:UBH58"/>
    <mergeCell ref="UBI58:UBJ58"/>
    <mergeCell ref="UBK58:UBL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TZO58:TZP58"/>
    <mergeCell ref="TZQ58:TZR58"/>
    <mergeCell ref="TZS58:TZT58"/>
    <mergeCell ref="TZU58:TZV58"/>
    <mergeCell ref="TZW58:TZX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TYA58:TYB58"/>
    <mergeCell ref="TYC58:TYD58"/>
    <mergeCell ref="TYE58:TYF58"/>
    <mergeCell ref="TYG58:TYH58"/>
    <mergeCell ref="TYI58:TYJ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WM58:TWN58"/>
    <mergeCell ref="TWO58:TWP58"/>
    <mergeCell ref="TWQ58:TWR58"/>
    <mergeCell ref="TWS58:TWT58"/>
    <mergeCell ref="TWU58:TWV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UY58:TUZ58"/>
    <mergeCell ref="TVA58:TVB58"/>
    <mergeCell ref="TVC58:TVD58"/>
    <mergeCell ref="TVE58:TVF58"/>
    <mergeCell ref="TVG58:TVH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TK58:TTL58"/>
    <mergeCell ref="TTM58:TTN58"/>
    <mergeCell ref="TTO58:TTP58"/>
    <mergeCell ref="TTQ58:TTR58"/>
    <mergeCell ref="TTS58:TTT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RW58:TRX58"/>
    <mergeCell ref="TRY58:TRZ58"/>
    <mergeCell ref="TSA58:TSB58"/>
    <mergeCell ref="TSC58:TSD58"/>
    <mergeCell ref="TSE58:TSF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QI58:TQJ58"/>
    <mergeCell ref="TQK58:TQL58"/>
    <mergeCell ref="TQM58:TQN58"/>
    <mergeCell ref="TQO58:TQP58"/>
    <mergeCell ref="TQQ58:TQR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OU58:TOV58"/>
    <mergeCell ref="TOW58:TOX58"/>
    <mergeCell ref="TOY58:TOZ58"/>
    <mergeCell ref="TPA58:TPB58"/>
    <mergeCell ref="TPC58:TPD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NG58:TNH58"/>
    <mergeCell ref="TNI58:TNJ58"/>
    <mergeCell ref="TNK58:TNL58"/>
    <mergeCell ref="TNM58:TNN58"/>
    <mergeCell ref="TNO58:TNP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LS58:TLT58"/>
    <mergeCell ref="TLU58:TLV58"/>
    <mergeCell ref="TLW58:TLX58"/>
    <mergeCell ref="TLY58:TLZ58"/>
    <mergeCell ref="TMA58:TMB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KE58:TKF58"/>
    <mergeCell ref="TKG58:TKH58"/>
    <mergeCell ref="TKI58:TKJ58"/>
    <mergeCell ref="TKK58:TKL58"/>
    <mergeCell ref="TKM58:TKN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IQ58:TIR58"/>
    <mergeCell ref="TIS58:TIT58"/>
    <mergeCell ref="TIU58:TIV58"/>
    <mergeCell ref="TIW58:TIX58"/>
    <mergeCell ref="TIY58:TIZ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HC58:THD58"/>
    <mergeCell ref="THE58:THF58"/>
    <mergeCell ref="THG58:THH58"/>
    <mergeCell ref="THI58:THJ58"/>
    <mergeCell ref="THK58:THL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FO58:TFP58"/>
    <mergeCell ref="TFQ58:TFR58"/>
    <mergeCell ref="TFS58:TFT58"/>
    <mergeCell ref="TFU58:TFV58"/>
    <mergeCell ref="TFW58:TFX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EA58:TEB58"/>
    <mergeCell ref="TEC58:TED58"/>
    <mergeCell ref="TEE58:TEF58"/>
    <mergeCell ref="TEG58:TEH58"/>
    <mergeCell ref="TEI58:TEJ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CM58:TCN58"/>
    <mergeCell ref="TCO58:TCP58"/>
    <mergeCell ref="TCQ58:TCR58"/>
    <mergeCell ref="TCS58:TCT58"/>
    <mergeCell ref="TCU58:TCV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AY58:TAZ58"/>
    <mergeCell ref="TBA58:TBB58"/>
    <mergeCell ref="TBC58:TBD58"/>
    <mergeCell ref="TBE58:TBF58"/>
    <mergeCell ref="TBG58:TBH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SZK58:SZL58"/>
    <mergeCell ref="SZM58:SZN58"/>
    <mergeCell ref="SZO58:SZP58"/>
    <mergeCell ref="SZQ58:SZR58"/>
    <mergeCell ref="SZS58:SZT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SXW58:SXX58"/>
    <mergeCell ref="SXY58:SXZ58"/>
    <mergeCell ref="SYA58:SYB58"/>
    <mergeCell ref="SYC58:SYD58"/>
    <mergeCell ref="SYE58:SYF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WI58:SWJ58"/>
    <mergeCell ref="SWK58:SWL58"/>
    <mergeCell ref="SWM58:SWN58"/>
    <mergeCell ref="SWO58:SWP58"/>
    <mergeCell ref="SWQ58:SWR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UU58:SUV58"/>
    <mergeCell ref="SUW58:SUX58"/>
    <mergeCell ref="SUY58:SUZ58"/>
    <mergeCell ref="SVA58:SVB58"/>
    <mergeCell ref="SVC58:SVD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TG58:STH58"/>
    <mergeCell ref="STI58:STJ58"/>
    <mergeCell ref="STK58:STL58"/>
    <mergeCell ref="STM58:STN58"/>
    <mergeCell ref="STO58:STP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RS58:SRT58"/>
    <mergeCell ref="SRU58:SRV58"/>
    <mergeCell ref="SRW58:SRX58"/>
    <mergeCell ref="SRY58:SRZ58"/>
    <mergeCell ref="SSA58:SSB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QE58:SQF58"/>
    <mergeCell ref="SQG58:SQH58"/>
    <mergeCell ref="SQI58:SQJ58"/>
    <mergeCell ref="SQK58:SQL58"/>
    <mergeCell ref="SQM58:SQN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OQ58:SOR58"/>
    <mergeCell ref="SOS58:SOT58"/>
    <mergeCell ref="SOU58:SOV58"/>
    <mergeCell ref="SOW58:SOX58"/>
    <mergeCell ref="SOY58:SOZ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NC58:SND58"/>
    <mergeCell ref="SNE58:SNF58"/>
    <mergeCell ref="SNG58:SNH58"/>
    <mergeCell ref="SNI58:SNJ58"/>
    <mergeCell ref="SNK58:SNL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LO58:SLP58"/>
    <mergeCell ref="SLQ58:SLR58"/>
    <mergeCell ref="SLS58:SLT58"/>
    <mergeCell ref="SLU58:SLV58"/>
    <mergeCell ref="SLW58:SLX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KA58:SKB58"/>
    <mergeCell ref="SKC58:SKD58"/>
    <mergeCell ref="SKE58:SKF58"/>
    <mergeCell ref="SKG58:SKH58"/>
    <mergeCell ref="SKI58:SKJ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IM58:SIN58"/>
    <mergeCell ref="SIO58:SIP58"/>
    <mergeCell ref="SIQ58:SIR58"/>
    <mergeCell ref="SIS58:SIT58"/>
    <mergeCell ref="SIU58:SIV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GY58:SGZ58"/>
    <mergeCell ref="SHA58:SHB58"/>
    <mergeCell ref="SHC58:SHD58"/>
    <mergeCell ref="SHE58:SHF58"/>
    <mergeCell ref="SHG58:SHH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FK58:SFL58"/>
    <mergeCell ref="SFM58:SFN58"/>
    <mergeCell ref="SFO58:SFP58"/>
    <mergeCell ref="SFQ58:SFR58"/>
    <mergeCell ref="SFS58:SFT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DW58:SDX58"/>
    <mergeCell ref="SDY58:SDZ58"/>
    <mergeCell ref="SEA58:SEB58"/>
    <mergeCell ref="SEC58:SED58"/>
    <mergeCell ref="SEE58:SEF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CI58:SCJ58"/>
    <mergeCell ref="SCK58:SCL58"/>
    <mergeCell ref="SCM58:SCN58"/>
    <mergeCell ref="SCO58:SCP58"/>
    <mergeCell ref="SCQ58:SCR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AU58:SAV58"/>
    <mergeCell ref="SAW58:SAX58"/>
    <mergeCell ref="SAY58:SAZ58"/>
    <mergeCell ref="SBA58:SBB58"/>
    <mergeCell ref="SBC58:SBD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RZG58:RZH58"/>
    <mergeCell ref="RZI58:RZJ58"/>
    <mergeCell ref="RZK58:RZL58"/>
    <mergeCell ref="RZM58:RZN58"/>
    <mergeCell ref="RZO58:RZP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RXS58:RXT58"/>
    <mergeCell ref="RXU58:RXV58"/>
    <mergeCell ref="RXW58:RXX58"/>
    <mergeCell ref="RXY58:RXZ58"/>
    <mergeCell ref="RYA58:RYB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WE58:RWF58"/>
    <mergeCell ref="RWG58:RWH58"/>
    <mergeCell ref="RWI58:RWJ58"/>
    <mergeCell ref="RWK58:RWL58"/>
    <mergeCell ref="RWM58:RWN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UQ58:RUR58"/>
    <mergeCell ref="RUS58:RUT58"/>
    <mergeCell ref="RUU58:RUV58"/>
    <mergeCell ref="RUW58:RUX58"/>
    <mergeCell ref="RUY58:RUZ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TC58:RTD58"/>
    <mergeCell ref="RTE58:RTF58"/>
    <mergeCell ref="RTG58:RTH58"/>
    <mergeCell ref="RTI58:RTJ58"/>
    <mergeCell ref="RTK58:RTL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RO58:RRP58"/>
    <mergeCell ref="RRQ58:RRR58"/>
    <mergeCell ref="RRS58:RRT58"/>
    <mergeCell ref="RRU58:RRV58"/>
    <mergeCell ref="RRW58:RRX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QA58:RQB58"/>
    <mergeCell ref="RQC58:RQD58"/>
    <mergeCell ref="RQE58:RQF58"/>
    <mergeCell ref="RQG58:RQH58"/>
    <mergeCell ref="RQI58:RQJ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OM58:RON58"/>
    <mergeCell ref="ROO58:ROP58"/>
    <mergeCell ref="ROQ58:ROR58"/>
    <mergeCell ref="ROS58:ROT58"/>
    <mergeCell ref="ROU58:ROV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MY58:RMZ58"/>
    <mergeCell ref="RNA58:RNB58"/>
    <mergeCell ref="RNC58:RND58"/>
    <mergeCell ref="RNE58:RNF58"/>
    <mergeCell ref="RNG58:RNH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LK58:RLL58"/>
    <mergeCell ref="RLM58:RLN58"/>
    <mergeCell ref="RLO58:RLP58"/>
    <mergeCell ref="RLQ58:RLR58"/>
    <mergeCell ref="RLS58:RLT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JW58:RJX58"/>
    <mergeCell ref="RJY58:RJZ58"/>
    <mergeCell ref="RKA58:RKB58"/>
    <mergeCell ref="RKC58:RKD58"/>
    <mergeCell ref="RKE58:RKF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II58:RIJ58"/>
    <mergeCell ref="RIK58:RIL58"/>
    <mergeCell ref="RIM58:RIN58"/>
    <mergeCell ref="RIO58:RIP58"/>
    <mergeCell ref="RIQ58:RIR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GU58:RGV58"/>
    <mergeCell ref="RGW58:RGX58"/>
    <mergeCell ref="RGY58:RGZ58"/>
    <mergeCell ref="RHA58:RHB58"/>
    <mergeCell ref="RHC58:RHD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FG58:RFH58"/>
    <mergeCell ref="RFI58:RFJ58"/>
    <mergeCell ref="RFK58:RFL58"/>
    <mergeCell ref="RFM58:RFN58"/>
    <mergeCell ref="RFO58:RFP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DS58:RDT58"/>
    <mergeCell ref="RDU58:RDV58"/>
    <mergeCell ref="RDW58:RDX58"/>
    <mergeCell ref="RDY58:RDZ58"/>
    <mergeCell ref="REA58:REB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CE58:RCF58"/>
    <mergeCell ref="RCG58:RCH58"/>
    <mergeCell ref="RCI58:RCJ58"/>
    <mergeCell ref="RCK58:RCL58"/>
    <mergeCell ref="RCM58:RCN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AQ58:RAR58"/>
    <mergeCell ref="RAS58:RAT58"/>
    <mergeCell ref="RAU58:RAV58"/>
    <mergeCell ref="RAW58:RAX58"/>
    <mergeCell ref="RAY58:RAZ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QZC58:QZD58"/>
    <mergeCell ref="QZE58:QZF58"/>
    <mergeCell ref="QZG58:QZH58"/>
    <mergeCell ref="QZI58:QZJ58"/>
    <mergeCell ref="QZK58:QZL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QXO58:QXP58"/>
    <mergeCell ref="QXQ58:QXR58"/>
    <mergeCell ref="QXS58:QXT58"/>
    <mergeCell ref="QXU58:QXV58"/>
    <mergeCell ref="QXW58:QXX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WA58:QWB58"/>
    <mergeCell ref="QWC58:QWD58"/>
    <mergeCell ref="QWE58:QWF58"/>
    <mergeCell ref="QWG58:QWH58"/>
    <mergeCell ref="QWI58:QWJ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UM58:QUN58"/>
    <mergeCell ref="QUO58:QUP58"/>
    <mergeCell ref="QUQ58:QUR58"/>
    <mergeCell ref="QUS58:QUT58"/>
    <mergeCell ref="QUU58:QUV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SY58:QSZ58"/>
    <mergeCell ref="QTA58:QTB58"/>
    <mergeCell ref="QTC58:QTD58"/>
    <mergeCell ref="QTE58:QTF58"/>
    <mergeCell ref="QTG58:QTH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RK58:QRL58"/>
    <mergeCell ref="QRM58:QRN58"/>
    <mergeCell ref="QRO58:QRP58"/>
    <mergeCell ref="QRQ58:QRR58"/>
    <mergeCell ref="QRS58:QRT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PW58:QPX58"/>
    <mergeCell ref="QPY58:QPZ58"/>
    <mergeCell ref="QQA58:QQB58"/>
    <mergeCell ref="QQC58:QQD58"/>
    <mergeCell ref="QQE58:QQF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OI58:QOJ58"/>
    <mergeCell ref="QOK58:QOL58"/>
    <mergeCell ref="QOM58:QON58"/>
    <mergeCell ref="QOO58:QOP58"/>
    <mergeCell ref="QOQ58:QOR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MU58:QMV58"/>
    <mergeCell ref="QMW58:QMX58"/>
    <mergeCell ref="QMY58:QMZ58"/>
    <mergeCell ref="QNA58:QNB58"/>
    <mergeCell ref="QNC58:QND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LG58:QLH58"/>
    <mergeCell ref="QLI58:QLJ58"/>
    <mergeCell ref="QLK58:QLL58"/>
    <mergeCell ref="QLM58:QLN58"/>
    <mergeCell ref="QLO58:QLP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JS58:QJT58"/>
    <mergeCell ref="QJU58:QJV58"/>
    <mergeCell ref="QJW58:QJX58"/>
    <mergeCell ref="QJY58:QJZ58"/>
    <mergeCell ref="QKA58:QKB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IE58:QIF58"/>
    <mergeCell ref="QIG58:QIH58"/>
    <mergeCell ref="QII58:QIJ58"/>
    <mergeCell ref="QIK58:QIL58"/>
    <mergeCell ref="QIM58:QIN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GQ58:QGR58"/>
    <mergeCell ref="QGS58:QGT58"/>
    <mergeCell ref="QGU58:QGV58"/>
    <mergeCell ref="QGW58:QGX58"/>
    <mergeCell ref="QGY58:QGZ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FC58:QFD58"/>
    <mergeCell ref="QFE58:QFF58"/>
    <mergeCell ref="QFG58:QFH58"/>
    <mergeCell ref="QFI58:QFJ58"/>
    <mergeCell ref="QFK58:QFL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DO58:QDP58"/>
    <mergeCell ref="QDQ58:QDR58"/>
    <mergeCell ref="QDS58:QDT58"/>
    <mergeCell ref="QDU58:QDV58"/>
    <mergeCell ref="QDW58:QDX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CA58:QCB58"/>
    <mergeCell ref="QCC58:QCD58"/>
    <mergeCell ref="QCE58:QCF58"/>
    <mergeCell ref="QCG58:QCH58"/>
    <mergeCell ref="QCI58:QCJ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AM58:QAN58"/>
    <mergeCell ref="QAO58:QAP58"/>
    <mergeCell ref="QAQ58:QAR58"/>
    <mergeCell ref="QAS58:QAT58"/>
    <mergeCell ref="QAU58:QAV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PYY58:PYZ58"/>
    <mergeCell ref="PZA58:PZB58"/>
    <mergeCell ref="PZC58:PZD58"/>
    <mergeCell ref="PZE58:PZF58"/>
    <mergeCell ref="PZG58:PZH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PXK58:PXL58"/>
    <mergeCell ref="PXM58:PXN58"/>
    <mergeCell ref="PXO58:PXP58"/>
    <mergeCell ref="PXQ58:PXR58"/>
    <mergeCell ref="PXS58:PXT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VW58:PVX58"/>
    <mergeCell ref="PVY58:PVZ58"/>
    <mergeCell ref="PWA58:PWB58"/>
    <mergeCell ref="PWC58:PWD58"/>
    <mergeCell ref="PWE58:PWF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UI58:PUJ58"/>
    <mergeCell ref="PUK58:PUL58"/>
    <mergeCell ref="PUM58:PUN58"/>
    <mergeCell ref="PUO58:PUP58"/>
    <mergeCell ref="PUQ58:PUR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SU58:PSV58"/>
    <mergeCell ref="PSW58:PSX58"/>
    <mergeCell ref="PSY58:PSZ58"/>
    <mergeCell ref="PTA58:PTB58"/>
    <mergeCell ref="PTC58:PTD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RG58:PRH58"/>
    <mergeCell ref="PRI58:PRJ58"/>
    <mergeCell ref="PRK58:PRL58"/>
    <mergeCell ref="PRM58:PRN58"/>
    <mergeCell ref="PRO58:PRP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PS58:PPT58"/>
    <mergeCell ref="PPU58:PPV58"/>
    <mergeCell ref="PPW58:PPX58"/>
    <mergeCell ref="PPY58:PPZ58"/>
    <mergeCell ref="PQA58:PQB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OE58:POF58"/>
    <mergeCell ref="POG58:POH58"/>
    <mergeCell ref="POI58:POJ58"/>
    <mergeCell ref="POK58:POL58"/>
    <mergeCell ref="POM58:PON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MQ58:PMR58"/>
    <mergeCell ref="PMS58:PMT58"/>
    <mergeCell ref="PMU58:PMV58"/>
    <mergeCell ref="PMW58:PMX58"/>
    <mergeCell ref="PMY58:PMZ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LC58:PLD58"/>
    <mergeCell ref="PLE58:PLF58"/>
    <mergeCell ref="PLG58:PLH58"/>
    <mergeCell ref="PLI58:PLJ58"/>
    <mergeCell ref="PLK58:PLL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JO58:PJP58"/>
    <mergeCell ref="PJQ58:PJR58"/>
    <mergeCell ref="PJS58:PJT58"/>
    <mergeCell ref="PJU58:PJV58"/>
    <mergeCell ref="PJW58:PJX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IA58:PIB58"/>
    <mergeCell ref="PIC58:PID58"/>
    <mergeCell ref="PIE58:PIF58"/>
    <mergeCell ref="PIG58:PIH58"/>
    <mergeCell ref="PII58:PIJ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GM58:PGN58"/>
    <mergeCell ref="PGO58:PGP58"/>
    <mergeCell ref="PGQ58:PGR58"/>
    <mergeCell ref="PGS58:PGT58"/>
    <mergeCell ref="PGU58:PGV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EY58:PEZ58"/>
    <mergeCell ref="PFA58:PFB58"/>
    <mergeCell ref="PFC58:PFD58"/>
    <mergeCell ref="PFE58:PFF58"/>
    <mergeCell ref="PFG58:PFH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DK58:PDL58"/>
    <mergeCell ref="PDM58:PDN58"/>
    <mergeCell ref="PDO58:PDP58"/>
    <mergeCell ref="PDQ58:PDR58"/>
    <mergeCell ref="PDS58:PDT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BW58:PBX58"/>
    <mergeCell ref="PBY58:PBZ58"/>
    <mergeCell ref="PCA58:PCB58"/>
    <mergeCell ref="PCC58:PCD58"/>
    <mergeCell ref="PCE58:PCF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AI58:PAJ58"/>
    <mergeCell ref="PAK58:PAL58"/>
    <mergeCell ref="PAM58:PAN58"/>
    <mergeCell ref="PAO58:PAP58"/>
    <mergeCell ref="PAQ58:PAR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OYU58:OYV58"/>
    <mergeCell ref="OYW58:OYX58"/>
    <mergeCell ref="OYY58:OYZ58"/>
    <mergeCell ref="OZA58:OZB58"/>
    <mergeCell ref="OZC58:OZD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OXG58:OXH58"/>
    <mergeCell ref="OXI58:OXJ58"/>
    <mergeCell ref="OXK58:OXL58"/>
    <mergeCell ref="OXM58:OXN58"/>
    <mergeCell ref="OXO58:OXP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VS58:OVT58"/>
    <mergeCell ref="OVU58:OVV58"/>
    <mergeCell ref="OVW58:OVX58"/>
    <mergeCell ref="OVY58:OVZ58"/>
    <mergeCell ref="OWA58:OWB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UE58:OUF58"/>
    <mergeCell ref="OUG58:OUH58"/>
    <mergeCell ref="OUI58:OUJ58"/>
    <mergeCell ref="OUK58:OUL58"/>
    <mergeCell ref="OUM58:OUN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SQ58:OSR58"/>
    <mergeCell ref="OSS58:OST58"/>
    <mergeCell ref="OSU58:OSV58"/>
    <mergeCell ref="OSW58:OSX58"/>
    <mergeCell ref="OSY58:OSZ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RC58:ORD58"/>
    <mergeCell ref="ORE58:ORF58"/>
    <mergeCell ref="ORG58:ORH58"/>
    <mergeCell ref="ORI58:ORJ58"/>
    <mergeCell ref="ORK58:ORL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PO58:OPP58"/>
    <mergeCell ref="OPQ58:OPR58"/>
    <mergeCell ref="OPS58:OPT58"/>
    <mergeCell ref="OPU58:OPV58"/>
    <mergeCell ref="OPW58:OPX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OA58:OOB58"/>
    <mergeCell ref="OOC58:OOD58"/>
    <mergeCell ref="OOE58:OOF58"/>
    <mergeCell ref="OOG58:OOH58"/>
    <mergeCell ref="OOI58:OOJ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MM58:OMN58"/>
    <mergeCell ref="OMO58:OMP58"/>
    <mergeCell ref="OMQ58:OMR58"/>
    <mergeCell ref="OMS58:OMT58"/>
    <mergeCell ref="OMU58:OMV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KY58:OKZ58"/>
    <mergeCell ref="OLA58:OLB58"/>
    <mergeCell ref="OLC58:OLD58"/>
    <mergeCell ref="OLE58:OLF58"/>
    <mergeCell ref="OLG58:OLH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JK58:OJL58"/>
    <mergeCell ref="OJM58:OJN58"/>
    <mergeCell ref="OJO58:OJP58"/>
    <mergeCell ref="OJQ58:OJR58"/>
    <mergeCell ref="OJS58:OJT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HW58:OHX58"/>
    <mergeCell ref="OHY58:OHZ58"/>
    <mergeCell ref="OIA58:OIB58"/>
    <mergeCell ref="OIC58:OID58"/>
    <mergeCell ref="OIE58:OIF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GI58:OGJ58"/>
    <mergeCell ref="OGK58:OGL58"/>
    <mergeCell ref="OGM58:OGN58"/>
    <mergeCell ref="OGO58:OGP58"/>
    <mergeCell ref="OGQ58:OGR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EU58:OEV58"/>
    <mergeCell ref="OEW58:OEX58"/>
    <mergeCell ref="OEY58:OEZ58"/>
    <mergeCell ref="OFA58:OFB58"/>
    <mergeCell ref="OFC58:OFD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DG58:ODH58"/>
    <mergeCell ref="ODI58:ODJ58"/>
    <mergeCell ref="ODK58:ODL58"/>
    <mergeCell ref="ODM58:ODN58"/>
    <mergeCell ref="ODO58:ODP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BS58:OBT58"/>
    <mergeCell ref="OBU58:OBV58"/>
    <mergeCell ref="OBW58:OBX58"/>
    <mergeCell ref="OBY58:OBZ58"/>
    <mergeCell ref="OCA58:OCB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AE58:OAF58"/>
    <mergeCell ref="OAG58:OAH58"/>
    <mergeCell ref="OAI58:OAJ58"/>
    <mergeCell ref="OAK58:OAL58"/>
    <mergeCell ref="OAM58:OAN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NYQ58:NYR58"/>
    <mergeCell ref="NYS58:NYT58"/>
    <mergeCell ref="NYU58:NYV58"/>
    <mergeCell ref="NYW58:NYX58"/>
    <mergeCell ref="NYY58:NYZ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NXC58:NXD58"/>
    <mergeCell ref="NXE58:NXF58"/>
    <mergeCell ref="NXG58:NXH58"/>
    <mergeCell ref="NXI58:NXJ58"/>
    <mergeCell ref="NXK58:NXL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VO58:NVP58"/>
    <mergeCell ref="NVQ58:NVR58"/>
    <mergeCell ref="NVS58:NVT58"/>
    <mergeCell ref="NVU58:NVV58"/>
    <mergeCell ref="NVW58:NVX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UA58:NUB58"/>
    <mergeCell ref="NUC58:NUD58"/>
    <mergeCell ref="NUE58:NUF58"/>
    <mergeCell ref="NUG58:NUH58"/>
    <mergeCell ref="NUI58:NUJ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SM58:NSN58"/>
    <mergeCell ref="NSO58:NSP58"/>
    <mergeCell ref="NSQ58:NSR58"/>
    <mergeCell ref="NSS58:NST58"/>
    <mergeCell ref="NSU58:NSV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QY58:NQZ58"/>
    <mergeCell ref="NRA58:NRB58"/>
    <mergeCell ref="NRC58:NRD58"/>
    <mergeCell ref="NRE58:NRF58"/>
    <mergeCell ref="NRG58:NRH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PK58:NPL58"/>
    <mergeCell ref="NPM58:NPN58"/>
    <mergeCell ref="NPO58:NPP58"/>
    <mergeCell ref="NPQ58:NPR58"/>
    <mergeCell ref="NPS58:NPT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NW58:NNX58"/>
    <mergeCell ref="NNY58:NNZ58"/>
    <mergeCell ref="NOA58:NOB58"/>
    <mergeCell ref="NOC58:NOD58"/>
    <mergeCell ref="NOE58:NOF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MI58:NMJ58"/>
    <mergeCell ref="NMK58:NML58"/>
    <mergeCell ref="NMM58:NMN58"/>
    <mergeCell ref="NMO58:NMP58"/>
    <mergeCell ref="NMQ58:NMR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KU58:NKV58"/>
    <mergeCell ref="NKW58:NKX58"/>
    <mergeCell ref="NKY58:NKZ58"/>
    <mergeCell ref="NLA58:NLB58"/>
    <mergeCell ref="NLC58:NLD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JG58:NJH58"/>
    <mergeCell ref="NJI58:NJJ58"/>
    <mergeCell ref="NJK58:NJL58"/>
    <mergeCell ref="NJM58:NJN58"/>
    <mergeCell ref="NJO58:NJP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HS58:NHT58"/>
    <mergeCell ref="NHU58:NHV58"/>
    <mergeCell ref="NHW58:NHX58"/>
    <mergeCell ref="NHY58:NHZ58"/>
    <mergeCell ref="NIA58:NIB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GE58:NGF58"/>
    <mergeCell ref="NGG58:NGH58"/>
    <mergeCell ref="NGI58:NGJ58"/>
    <mergeCell ref="NGK58:NGL58"/>
    <mergeCell ref="NGM58:NGN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EQ58:NER58"/>
    <mergeCell ref="NES58:NET58"/>
    <mergeCell ref="NEU58:NEV58"/>
    <mergeCell ref="NEW58:NEX58"/>
    <mergeCell ref="NEY58:NEZ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DC58:NDD58"/>
    <mergeCell ref="NDE58:NDF58"/>
    <mergeCell ref="NDG58:NDH58"/>
    <mergeCell ref="NDI58:NDJ58"/>
    <mergeCell ref="NDK58:NDL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BO58:NBP58"/>
    <mergeCell ref="NBQ58:NBR58"/>
    <mergeCell ref="NBS58:NBT58"/>
    <mergeCell ref="NBU58:NBV58"/>
    <mergeCell ref="NBW58:NBX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AA58:NAB58"/>
    <mergeCell ref="NAC58:NAD58"/>
    <mergeCell ref="NAE58:NAF58"/>
    <mergeCell ref="NAG58:NAH58"/>
    <mergeCell ref="NAI58:NAJ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MYM58:MYN58"/>
    <mergeCell ref="MYO58:MYP58"/>
    <mergeCell ref="MYQ58:MYR58"/>
    <mergeCell ref="MYS58:MYT58"/>
    <mergeCell ref="MYU58:MYV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MWY58:MWZ58"/>
    <mergeCell ref="MXA58:MXB58"/>
    <mergeCell ref="MXC58:MXD58"/>
    <mergeCell ref="MXE58:MXF58"/>
    <mergeCell ref="MXG58:MXH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VK58:MVL58"/>
    <mergeCell ref="MVM58:MVN58"/>
    <mergeCell ref="MVO58:MVP58"/>
    <mergeCell ref="MVQ58:MVR58"/>
    <mergeCell ref="MVS58:MVT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TW58:MTX58"/>
    <mergeCell ref="MTY58:MTZ58"/>
    <mergeCell ref="MUA58:MUB58"/>
    <mergeCell ref="MUC58:MUD58"/>
    <mergeCell ref="MUE58:MUF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SI58:MSJ58"/>
    <mergeCell ref="MSK58:MSL58"/>
    <mergeCell ref="MSM58:MSN58"/>
    <mergeCell ref="MSO58:MSP58"/>
    <mergeCell ref="MSQ58:MSR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QU58:MQV58"/>
    <mergeCell ref="MQW58:MQX58"/>
    <mergeCell ref="MQY58:MQZ58"/>
    <mergeCell ref="MRA58:MRB58"/>
    <mergeCell ref="MRC58:MRD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PG58:MPH58"/>
    <mergeCell ref="MPI58:MPJ58"/>
    <mergeCell ref="MPK58:MPL58"/>
    <mergeCell ref="MPM58:MPN58"/>
    <mergeCell ref="MPO58:MPP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NS58:MNT58"/>
    <mergeCell ref="MNU58:MNV58"/>
    <mergeCell ref="MNW58:MNX58"/>
    <mergeCell ref="MNY58:MNZ58"/>
    <mergeCell ref="MOA58:MOB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ME58:MMF58"/>
    <mergeCell ref="MMG58:MMH58"/>
    <mergeCell ref="MMI58:MMJ58"/>
    <mergeCell ref="MMK58:MML58"/>
    <mergeCell ref="MMM58:MMN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KQ58:MKR58"/>
    <mergeCell ref="MKS58:MKT58"/>
    <mergeCell ref="MKU58:MKV58"/>
    <mergeCell ref="MKW58:MKX58"/>
    <mergeCell ref="MKY58:MKZ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JC58:MJD58"/>
    <mergeCell ref="MJE58:MJF58"/>
    <mergeCell ref="MJG58:MJH58"/>
    <mergeCell ref="MJI58:MJJ58"/>
    <mergeCell ref="MJK58:MJL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HO58:MHP58"/>
    <mergeCell ref="MHQ58:MHR58"/>
    <mergeCell ref="MHS58:MHT58"/>
    <mergeCell ref="MHU58:MHV58"/>
    <mergeCell ref="MHW58:MHX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GA58:MGB58"/>
    <mergeCell ref="MGC58:MGD58"/>
    <mergeCell ref="MGE58:MGF58"/>
    <mergeCell ref="MGG58:MGH58"/>
    <mergeCell ref="MGI58:MGJ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EM58:MEN58"/>
    <mergeCell ref="MEO58:MEP58"/>
    <mergeCell ref="MEQ58:MER58"/>
    <mergeCell ref="MES58:MET58"/>
    <mergeCell ref="MEU58:MEV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CY58:MCZ58"/>
    <mergeCell ref="MDA58:MDB58"/>
    <mergeCell ref="MDC58:MDD58"/>
    <mergeCell ref="MDE58:MDF58"/>
    <mergeCell ref="MDG58:MDH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BK58:MBL58"/>
    <mergeCell ref="MBM58:MBN58"/>
    <mergeCell ref="MBO58:MBP58"/>
    <mergeCell ref="MBQ58:MBR58"/>
    <mergeCell ref="MBS58:MBT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LZW58:LZX58"/>
    <mergeCell ref="LZY58:LZZ58"/>
    <mergeCell ref="MAA58:MAB58"/>
    <mergeCell ref="MAC58:MAD58"/>
    <mergeCell ref="MAE58:MAF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LYI58:LYJ58"/>
    <mergeCell ref="LYK58:LYL58"/>
    <mergeCell ref="LYM58:LYN58"/>
    <mergeCell ref="LYO58:LYP58"/>
    <mergeCell ref="LYQ58:LYR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WU58:LWV58"/>
    <mergeCell ref="LWW58:LWX58"/>
    <mergeCell ref="LWY58:LWZ58"/>
    <mergeCell ref="LXA58:LXB58"/>
    <mergeCell ref="LXC58:LXD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VG58:LVH58"/>
    <mergeCell ref="LVI58:LVJ58"/>
    <mergeCell ref="LVK58:LVL58"/>
    <mergeCell ref="LVM58:LVN58"/>
    <mergeCell ref="LVO58:LVP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TS58:LTT58"/>
    <mergeCell ref="LTU58:LTV58"/>
    <mergeCell ref="LTW58:LTX58"/>
    <mergeCell ref="LTY58:LTZ58"/>
    <mergeCell ref="LUA58:LUB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SE58:LSF58"/>
    <mergeCell ref="LSG58:LSH58"/>
    <mergeCell ref="LSI58:LSJ58"/>
    <mergeCell ref="LSK58:LSL58"/>
    <mergeCell ref="LSM58:LSN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QQ58:LQR58"/>
    <mergeCell ref="LQS58:LQT58"/>
    <mergeCell ref="LQU58:LQV58"/>
    <mergeCell ref="LQW58:LQX58"/>
    <mergeCell ref="LQY58:LQZ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PC58:LPD58"/>
    <mergeCell ref="LPE58:LPF58"/>
    <mergeCell ref="LPG58:LPH58"/>
    <mergeCell ref="LPI58:LPJ58"/>
    <mergeCell ref="LPK58:LPL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NO58:LNP58"/>
    <mergeCell ref="LNQ58:LNR58"/>
    <mergeCell ref="LNS58:LNT58"/>
    <mergeCell ref="LNU58:LNV58"/>
    <mergeCell ref="LNW58:LNX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MA58:LMB58"/>
    <mergeCell ref="LMC58:LMD58"/>
    <mergeCell ref="LME58:LMF58"/>
    <mergeCell ref="LMG58:LMH58"/>
    <mergeCell ref="LMI58:LMJ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KM58:LKN58"/>
    <mergeCell ref="LKO58:LKP58"/>
    <mergeCell ref="LKQ58:LKR58"/>
    <mergeCell ref="LKS58:LKT58"/>
    <mergeCell ref="LKU58:LKV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IY58:LIZ58"/>
    <mergeCell ref="LJA58:LJB58"/>
    <mergeCell ref="LJC58:LJD58"/>
    <mergeCell ref="LJE58:LJF58"/>
    <mergeCell ref="LJG58:LJH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HK58:LHL58"/>
    <mergeCell ref="LHM58:LHN58"/>
    <mergeCell ref="LHO58:LHP58"/>
    <mergeCell ref="LHQ58:LHR58"/>
    <mergeCell ref="LHS58:LHT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FW58:LFX58"/>
    <mergeCell ref="LFY58:LFZ58"/>
    <mergeCell ref="LGA58:LGB58"/>
    <mergeCell ref="LGC58:LGD58"/>
    <mergeCell ref="LGE58:LGF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EI58:LEJ58"/>
    <mergeCell ref="LEK58:LEL58"/>
    <mergeCell ref="LEM58:LEN58"/>
    <mergeCell ref="LEO58:LEP58"/>
    <mergeCell ref="LEQ58:LER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CU58:LCV58"/>
    <mergeCell ref="LCW58:LCX58"/>
    <mergeCell ref="LCY58:LCZ58"/>
    <mergeCell ref="LDA58:LDB58"/>
    <mergeCell ref="LDC58:LDD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BG58:LBH58"/>
    <mergeCell ref="LBI58:LBJ58"/>
    <mergeCell ref="LBK58:LBL58"/>
    <mergeCell ref="LBM58:LBN58"/>
    <mergeCell ref="LBO58:LBP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KZS58:KZT58"/>
    <mergeCell ref="KZU58:KZV58"/>
    <mergeCell ref="KZW58:KZX58"/>
    <mergeCell ref="KZY58:KZZ58"/>
    <mergeCell ref="LAA58:LAB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KYE58:KYF58"/>
    <mergeCell ref="KYG58:KYH58"/>
    <mergeCell ref="KYI58:KYJ58"/>
    <mergeCell ref="KYK58:KYL58"/>
    <mergeCell ref="KYM58:KYN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WQ58:KWR58"/>
    <mergeCell ref="KWS58:KWT58"/>
    <mergeCell ref="KWU58:KWV58"/>
    <mergeCell ref="KWW58:KWX58"/>
    <mergeCell ref="KWY58:KWZ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VC58:KVD58"/>
    <mergeCell ref="KVE58:KVF58"/>
    <mergeCell ref="KVG58:KVH58"/>
    <mergeCell ref="KVI58:KVJ58"/>
    <mergeCell ref="KVK58:KVL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TO58:KTP58"/>
    <mergeCell ref="KTQ58:KTR58"/>
    <mergeCell ref="KTS58:KTT58"/>
    <mergeCell ref="KTU58:KTV58"/>
    <mergeCell ref="KTW58:KTX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SA58:KSB58"/>
    <mergeCell ref="KSC58:KSD58"/>
    <mergeCell ref="KSE58:KSF58"/>
    <mergeCell ref="KSG58:KSH58"/>
    <mergeCell ref="KSI58:KSJ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QM58:KQN58"/>
    <mergeCell ref="KQO58:KQP58"/>
    <mergeCell ref="KQQ58:KQR58"/>
    <mergeCell ref="KQS58:KQT58"/>
    <mergeCell ref="KQU58:KQV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OY58:KOZ58"/>
    <mergeCell ref="KPA58:KPB58"/>
    <mergeCell ref="KPC58:KPD58"/>
    <mergeCell ref="KPE58:KPF58"/>
    <mergeCell ref="KPG58:KPH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NK58:KNL58"/>
    <mergeCell ref="KNM58:KNN58"/>
    <mergeCell ref="KNO58:KNP58"/>
    <mergeCell ref="KNQ58:KNR58"/>
    <mergeCell ref="KNS58:KNT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LW58:KLX58"/>
    <mergeCell ref="KLY58:KLZ58"/>
    <mergeCell ref="KMA58:KMB58"/>
    <mergeCell ref="KMC58:KMD58"/>
    <mergeCell ref="KME58:KMF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KI58:KKJ58"/>
    <mergeCell ref="KKK58:KKL58"/>
    <mergeCell ref="KKM58:KKN58"/>
    <mergeCell ref="KKO58:KKP58"/>
    <mergeCell ref="KKQ58:KKR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IU58:KIV58"/>
    <mergeCell ref="KIW58:KIX58"/>
    <mergeCell ref="KIY58:KIZ58"/>
    <mergeCell ref="KJA58:KJB58"/>
    <mergeCell ref="KJC58:KJD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HG58:KHH58"/>
    <mergeCell ref="KHI58:KHJ58"/>
    <mergeCell ref="KHK58:KHL58"/>
    <mergeCell ref="KHM58:KHN58"/>
    <mergeCell ref="KHO58:KHP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FS58:KFT58"/>
    <mergeCell ref="KFU58:KFV58"/>
    <mergeCell ref="KFW58:KFX58"/>
    <mergeCell ref="KFY58:KFZ58"/>
    <mergeCell ref="KGA58:KGB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EE58:KEF58"/>
    <mergeCell ref="KEG58:KEH58"/>
    <mergeCell ref="KEI58:KEJ58"/>
    <mergeCell ref="KEK58:KEL58"/>
    <mergeCell ref="KEM58:KEN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CQ58:KCR58"/>
    <mergeCell ref="KCS58:KCT58"/>
    <mergeCell ref="KCU58:KCV58"/>
    <mergeCell ref="KCW58:KCX58"/>
    <mergeCell ref="KCY58:KCZ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BC58:KBD58"/>
    <mergeCell ref="KBE58:KBF58"/>
    <mergeCell ref="KBG58:KBH58"/>
    <mergeCell ref="KBI58:KBJ58"/>
    <mergeCell ref="KBK58:KBL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JZO58:JZP58"/>
    <mergeCell ref="JZQ58:JZR58"/>
    <mergeCell ref="JZS58:JZT58"/>
    <mergeCell ref="JZU58:JZV58"/>
    <mergeCell ref="JZW58:JZX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JYA58:JYB58"/>
    <mergeCell ref="JYC58:JYD58"/>
    <mergeCell ref="JYE58:JYF58"/>
    <mergeCell ref="JYG58:JYH58"/>
    <mergeCell ref="JYI58:JYJ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WM58:JWN58"/>
    <mergeCell ref="JWO58:JWP58"/>
    <mergeCell ref="JWQ58:JWR58"/>
    <mergeCell ref="JWS58:JWT58"/>
    <mergeCell ref="JWU58:JWV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UY58:JUZ58"/>
    <mergeCell ref="JVA58:JVB58"/>
    <mergeCell ref="JVC58:JVD58"/>
    <mergeCell ref="JVE58:JVF58"/>
    <mergeCell ref="JVG58:JVH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TK58:JTL58"/>
    <mergeCell ref="JTM58:JTN58"/>
    <mergeCell ref="JTO58:JTP58"/>
    <mergeCell ref="JTQ58:JTR58"/>
    <mergeCell ref="JTS58:JTT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RW58:JRX58"/>
    <mergeCell ref="JRY58:JRZ58"/>
    <mergeCell ref="JSA58:JSB58"/>
    <mergeCell ref="JSC58:JSD58"/>
    <mergeCell ref="JSE58:JSF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QI58:JQJ58"/>
    <mergeCell ref="JQK58:JQL58"/>
    <mergeCell ref="JQM58:JQN58"/>
    <mergeCell ref="JQO58:JQP58"/>
    <mergeCell ref="JQQ58:JQR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OU58:JOV58"/>
    <mergeCell ref="JOW58:JOX58"/>
    <mergeCell ref="JOY58:JOZ58"/>
    <mergeCell ref="JPA58:JPB58"/>
    <mergeCell ref="JPC58:JPD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NG58:JNH58"/>
    <mergeCell ref="JNI58:JNJ58"/>
    <mergeCell ref="JNK58:JNL58"/>
    <mergeCell ref="JNM58:JNN58"/>
    <mergeCell ref="JNO58:JNP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LS58:JLT58"/>
    <mergeCell ref="JLU58:JLV58"/>
    <mergeCell ref="JLW58:JLX58"/>
    <mergeCell ref="JLY58:JLZ58"/>
    <mergeCell ref="JMA58:JMB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KE58:JKF58"/>
    <mergeCell ref="JKG58:JKH58"/>
    <mergeCell ref="JKI58:JKJ58"/>
    <mergeCell ref="JKK58:JKL58"/>
    <mergeCell ref="JKM58:JKN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IQ58:JIR58"/>
    <mergeCell ref="JIS58:JIT58"/>
    <mergeCell ref="JIU58:JIV58"/>
    <mergeCell ref="JIW58:JIX58"/>
    <mergeCell ref="JIY58:JIZ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HC58:JHD58"/>
    <mergeCell ref="JHE58:JHF58"/>
    <mergeCell ref="JHG58:JHH58"/>
    <mergeCell ref="JHI58:JHJ58"/>
    <mergeCell ref="JHK58:JHL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FO58:JFP58"/>
    <mergeCell ref="JFQ58:JFR58"/>
    <mergeCell ref="JFS58:JFT58"/>
    <mergeCell ref="JFU58:JFV58"/>
    <mergeCell ref="JFW58:JFX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EA58:JEB58"/>
    <mergeCell ref="JEC58:JED58"/>
    <mergeCell ref="JEE58:JEF58"/>
    <mergeCell ref="JEG58:JEH58"/>
    <mergeCell ref="JEI58:JEJ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CM58:JCN58"/>
    <mergeCell ref="JCO58:JCP58"/>
    <mergeCell ref="JCQ58:JCR58"/>
    <mergeCell ref="JCS58:JCT58"/>
    <mergeCell ref="JCU58:JCV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AY58:JAZ58"/>
    <mergeCell ref="JBA58:JBB58"/>
    <mergeCell ref="JBC58:JBD58"/>
    <mergeCell ref="JBE58:JBF58"/>
    <mergeCell ref="JBG58:JBH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IZK58:IZL58"/>
    <mergeCell ref="IZM58:IZN58"/>
    <mergeCell ref="IZO58:IZP58"/>
    <mergeCell ref="IZQ58:IZR58"/>
    <mergeCell ref="IZS58:IZT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IXW58:IXX58"/>
    <mergeCell ref="IXY58:IXZ58"/>
    <mergeCell ref="IYA58:IYB58"/>
    <mergeCell ref="IYC58:IYD58"/>
    <mergeCell ref="IYE58:IYF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WI58:IWJ58"/>
    <mergeCell ref="IWK58:IWL58"/>
    <mergeCell ref="IWM58:IWN58"/>
    <mergeCell ref="IWO58:IWP58"/>
    <mergeCell ref="IWQ58:IWR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UU58:IUV58"/>
    <mergeCell ref="IUW58:IUX58"/>
    <mergeCell ref="IUY58:IUZ58"/>
    <mergeCell ref="IVA58:IVB58"/>
    <mergeCell ref="IVC58:IVD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TG58:ITH58"/>
    <mergeCell ref="ITI58:ITJ58"/>
    <mergeCell ref="ITK58:ITL58"/>
    <mergeCell ref="ITM58:ITN58"/>
    <mergeCell ref="ITO58:ITP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RS58:IRT58"/>
    <mergeCell ref="IRU58:IRV58"/>
    <mergeCell ref="IRW58:IRX58"/>
    <mergeCell ref="IRY58:IRZ58"/>
    <mergeCell ref="ISA58:ISB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QE58:IQF58"/>
    <mergeCell ref="IQG58:IQH58"/>
    <mergeCell ref="IQI58:IQJ58"/>
    <mergeCell ref="IQK58:IQL58"/>
    <mergeCell ref="IQM58:IQN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OQ58:IOR58"/>
    <mergeCell ref="IOS58:IOT58"/>
    <mergeCell ref="IOU58:IOV58"/>
    <mergeCell ref="IOW58:IOX58"/>
    <mergeCell ref="IOY58:IOZ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NC58:IND58"/>
    <mergeCell ref="INE58:INF58"/>
    <mergeCell ref="ING58:INH58"/>
    <mergeCell ref="INI58:INJ58"/>
    <mergeCell ref="INK58:INL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LO58:ILP58"/>
    <mergeCell ref="ILQ58:ILR58"/>
    <mergeCell ref="ILS58:ILT58"/>
    <mergeCell ref="ILU58:ILV58"/>
    <mergeCell ref="ILW58:ILX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KA58:IKB58"/>
    <mergeCell ref="IKC58:IKD58"/>
    <mergeCell ref="IKE58:IKF58"/>
    <mergeCell ref="IKG58:IKH58"/>
    <mergeCell ref="IKI58:IKJ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IM58:IIN58"/>
    <mergeCell ref="IIO58:IIP58"/>
    <mergeCell ref="IIQ58:IIR58"/>
    <mergeCell ref="IIS58:IIT58"/>
    <mergeCell ref="IIU58:IIV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GY58:IGZ58"/>
    <mergeCell ref="IHA58:IHB58"/>
    <mergeCell ref="IHC58:IHD58"/>
    <mergeCell ref="IHE58:IHF58"/>
    <mergeCell ref="IHG58:IHH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FK58:IFL58"/>
    <mergeCell ref="IFM58:IFN58"/>
    <mergeCell ref="IFO58:IFP58"/>
    <mergeCell ref="IFQ58:IFR58"/>
    <mergeCell ref="IFS58:IFT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DW58:IDX58"/>
    <mergeCell ref="IDY58:IDZ58"/>
    <mergeCell ref="IEA58:IEB58"/>
    <mergeCell ref="IEC58:IED58"/>
    <mergeCell ref="IEE58:IEF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CI58:ICJ58"/>
    <mergeCell ref="ICK58:ICL58"/>
    <mergeCell ref="ICM58:ICN58"/>
    <mergeCell ref="ICO58:ICP58"/>
    <mergeCell ref="ICQ58:ICR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AU58:IAV58"/>
    <mergeCell ref="IAW58:IAX58"/>
    <mergeCell ref="IAY58:IAZ58"/>
    <mergeCell ref="IBA58:IBB58"/>
    <mergeCell ref="IBC58:IBD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HZG58:HZH58"/>
    <mergeCell ref="HZI58:HZJ58"/>
    <mergeCell ref="HZK58:HZL58"/>
    <mergeCell ref="HZM58:HZN58"/>
    <mergeCell ref="HZO58:HZP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HXS58:HXT58"/>
    <mergeCell ref="HXU58:HXV58"/>
    <mergeCell ref="HXW58:HXX58"/>
    <mergeCell ref="HXY58:HXZ58"/>
    <mergeCell ref="HYA58:HYB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WE58:HWF58"/>
    <mergeCell ref="HWG58:HWH58"/>
    <mergeCell ref="HWI58:HWJ58"/>
    <mergeCell ref="HWK58:HWL58"/>
    <mergeCell ref="HWM58:HWN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UQ58:HUR58"/>
    <mergeCell ref="HUS58:HUT58"/>
    <mergeCell ref="HUU58:HUV58"/>
    <mergeCell ref="HUW58:HUX58"/>
    <mergeCell ref="HUY58:HUZ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TC58:HTD58"/>
    <mergeCell ref="HTE58:HTF58"/>
    <mergeCell ref="HTG58:HTH58"/>
    <mergeCell ref="HTI58:HTJ58"/>
    <mergeCell ref="HTK58:HTL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RO58:HRP58"/>
    <mergeCell ref="HRQ58:HRR58"/>
    <mergeCell ref="HRS58:HRT58"/>
    <mergeCell ref="HRU58:HRV58"/>
    <mergeCell ref="HRW58:HRX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QA58:HQB58"/>
    <mergeCell ref="HQC58:HQD58"/>
    <mergeCell ref="HQE58:HQF58"/>
    <mergeCell ref="HQG58:HQH58"/>
    <mergeCell ref="HQI58:HQJ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OM58:HON58"/>
    <mergeCell ref="HOO58:HOP58"/>
    <mergeCell ref="HOQ58:HOR58"/>
    <mergeCell ref="HOS58:HOT58"/>
    <mergeCell ref="HOU58:HOV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MY58:HMZ58"/>
    <mergeCell ref="HNA58:HNB58"/>
    <mergeCell ref="HNC58:HND58"/>
    <mergeCell ref="HNE58:HNF58"/>
    <mergeCell ref="HNG58:HNH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LK58:HLL58"/>
    <mergeCell ref="HLM58:HLN58"/>
    <mergeCell ref="HLO58:HLP58"/>
    <mergeCell ref="HLQ58:HLR58"/>
    <mergeCell ref="HLS58:HLT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JW58:HJX58"/>
    <mergeCell ref="HJY58:HJZ58"/>
    <mergeCell ref="HKA58:HKB58"/>
    <mergeCell ref="HKC58:HKD58"/>
    <mergeCell ref="HKE58:HKF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II58:HIJ58"/>
    <mergeCell ref="HIK58:HIL58"/>
    <mergeCell ref="HIM58:HIN58"/>
    <mergeCell ref="HIO58:HIP58"/>
    <mergeCell ref="HIQ58:HIR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GU58:HGV58"/>
    <mergeCell ref="HGW58:HGX58"/>
    <mergeCell ref="HGY58:HGZ58"/>
    <mergeCell ref="HHA58:HHB58"/>
    <mergeCell ref="HHC58:HHD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FG58:HFH58"/>
    <mergeCell ref="HFI58:HFJ58"/>
    <mergeCell ref="HFK58:HFL58"/>
    <mergeCell ref="HFM58:HFN58"/>
    <mergeCell ref="HFO58:HFP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DS58:HDT58"/>
    <mergeCell ref="HDU58:HDV58"/>
    <mergeCell ref="HDW58:HDX58"/>
    <mergeCell ref="HDY58:HDZ58"/>
    <mergeCell ref="HEA58:HEB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CE58:HCF58"/>
    <mergeCell ref="HCG58:HCH58"/>
    <mergeCell ref="HCI58:HCJ58"/>
    <mergeCell ref="HCK58:HCL58"/>
    <mergeCell ref="HCM58:HCN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AQ58:HAR58"/>
    <mergeCell ref="HAS58:HAT58"/>
    <mergeCell ref="HAU58:HAV58"/>
    <mergeCell ref="HAW58:HAX58"/>
    <mergeCell ref="HAY58:HAZ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GZC58:GZD58"/>
    <mergeCell ref="GZE58:GZF58"/>
    <mergeCell ref="GZG58:GZH58"/>
    <mergeCell ref="GZI58:GZJ58"/>
    <mergeCell ref="GZK58:GZL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GXO58:GXP58"/>
    <mergeCell ref="GXQ58:GXR58"/>
    <mergeCell ref="GXS58:GXT58"/>
    <mergeCell ref="GXU58:GXV58"/>
    <mergeCell ref="GXW58:GXX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WA58:GWB58"/>
    <mergeCell ref="GWC58:GWD58"/>
    <mergeCell ref="GWE58:GWF58"/>
    <mergeCell ref="GWG58:GWH58"/>
    <mergeCell ref="GWI58:GWJ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UM58:GUN58"/>
    <mergeCell ref="GUO58:GUP58"/>
    <mergeCell ref="GUQ58:GUR58"/>
    <mergeCell ref="GUS58:GUT58"/>
    <mergeCell ref="GUU58:GUV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SY58:GSZ58"/>
    <mergeCell ref="GTA58:GTB58"/>
    <mergeCell ref="GTC58:GTD58"/>
    <mergeCell ref="GTE58:GTF58"/>
    <mergeCell ref="GTG58:GTH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RK58:GRL58"/>
    <mergeCell ref="GRM58:GRN58"/>
    <mergeCell ref="GRO58:GRP58"/>
    <mergeCell ref="GRQ58:GRR58"/>
    <mergeCell ref="GRS58:GRT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PW58:GPX58"/>
    <mergeCell ref="GPY58:GPZ58"/>
    <mergeCell ref="GQA58:GQB58"/>
    <mergeCell ref="GQC58:GQD58"/>
    <mergeCell ref="GQE58:GQF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OI58:GOJ58"/>
    <mergeCell ref="GOK58:GOL58"/>
    <mergeCell ref="GOM58:GON58"/>
    <mergeCell ref="GOO58:GOP58"/>
    <mergeCell ref="GOQ58:GOR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MU58:GMV58"/>
    <mergeCell ref="GMW58:GMX58"/>
    <mergeCell ref="GMY58:GMZ58"/>
    <mergeCell ref="GNA58:GNB58"/>
    <mergeCell ref="GNC58:GND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LG58:GLH58"/>
    <mergeCell ref="GLI58:GLJ58"/>
    <mergeCell ref="GLK58:GLL58"/>
    <mergeCell ref="GLM58:GLN58"/>
    <mergeCell ref="GLO58:GLP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JS58:GJT58"/>
    <mergeCell ref="GJU58:GJV58"/>
    <mergeCell ref="GJW58:GJX58"/>
    <mergeCell ref="GJY58:GJZ58"/>
    <mergeCell ref="GKA58:GKB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IE58:GIF58"/>
    <mergeCell ref="GIG58:GIH58"/>
    <mergeCell ref="GII58:GIJ58"/>
    <mergeCell ref="GIK58:GIL58"/>
    <mergeCell ref="GIM58:GIN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GQ58:GGR58"/>
    <mergeCell ref="GGS58:GGT58"/>
    <mergeCell ref="GGU58:GGV58"/>
    <mergeCell ref="GGW58:GGX58"/>
    <mergeCell ref="GGY58:GGZ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FC58:GFD58"/>
    <mergeCell ref="GFE58:GFF58"/>
    <mergeCell ref="GFG58:GFH58"/>
    <mergeCell ref="GFI58:GFJ58"/>
    <mergeCell ref="GFK58:GFL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DO58:GDP58"/>
    <mergeCell ref="GDQ58:GDR58"/>
    <mergeCell ref="GDS58:GDT58"/>
    <mergeCell ref="GDU58:GDV58"/>
    <mergeCell ref="GDW58:GDX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CA58:GCB58"/>
    <mergeCell ref="GCC58:GCD58"/>
    <mergeCell ref="GCE58:GCF58"/>
    <mergeCell ref="GCG58:GCH58"/>
    <mergeCell ref="GCI58:GCJ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AM58:GAN58"/>
    <mergeCell ref="GAO58:GAP58"/>
    <mergeCell ref="GAQ58:GAR58"/>
    <mergeCell ref="GAS58:GAT58"/>
    <mergeCell ref="GAU58:GAV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FYY58:FYZ58"/>
    <mergeCell ref="FZA58:FZB58"/>
    <mergeCell ref="FZC58:FZD58"/>
    <mergeCell ref="FZE58:FZF58"/>
    <mergeCell ref="FZG58:FZH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FXK58:FXL58"/>
    <mergeCell ref="FXM58:FXN58"/>
    <mergeCell ref="FXO58:FXP58"/>
    <mergeCell ref="FXQ58:FXR58"/>
    <mergeCell ref="FXS58:FXT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VW58:FVX58"/>
    <mergeCell ref="FVY58:FVZ58"/>
    <mergeCell ref="FWA58:FWB58"/>
    <mergeCell ref="FWC58:FWD58"/>
    <mergeCell ref="FWE58:FWF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UI58:FUJ58"/>
    <mergeCell ref="FUK58:FUL58"/>
    <mergeCell ref="FUM58:FUN58"/>
    <mergeCell ref="FUO58:FUP58"/>
    <mergeCell ref="FUQ58:FUR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SU58:FSV58"/>
    <mergeCell ref="FSW58:FSX58"/>
    <mergeCell ref="FSY58:FSZ58"/>
    <mergeCell ref="FTA58:FTB58"/>
    <mergeCell ref="FTC58:FTD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RG58:FRH58"/>
    <mergeCell ref="FRI58:FRJ58"/>
    <mergeCell ref="FRK58:FRL58"/>
    <mergeCell ref="FRM58:FRN58"/>
    <mergeCell ref="FRO58:FRP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PS58:FPT58"/>
    <mergeCell ref="FPU58:FPV58"/>
    <mergeCell ref="FPW58:FPX58"/>
    <mergeCell ref="FPY58:FPZ58"/>
    <mergeCell ref="FQA58:FQB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OE58:FOF58"/>
    <mergeCell ref="FOG58:FOH58"/>
    <mergeCell ref="FOI58:FOJ58"/>
    <mergeCell ref="FOK58:FOL58"/>
    <mergeCell ref="FOM58:FON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MQ58:FMR58"/>
    <mergeCell ref="FMS58:FMT58"/>
    <mergeCell ref="FMU58:FMV58"/>
    <mergeCell ref="FMW58:FMX58"/>
    <mergeCell ref="FMY58:FMZ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LC58:FLD58"/>
    <mergeCell ref="FLE58:FLF58"/>
    <mergeCell ref="FLG58:FLH58"/>
    <mergeCell ref="FLI58:FLJ58"/>
    <mergeCell ref="FLK58:FLL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JO58:FJP58"/>
    <mergeCell ref="FJQ58:FJR58"/>
    <mergeCell ref="FJS58:FJT58"/>
    <mergeCell ref="FJU58:FJV58"/>
    <mergeCell ref="FJW58:FJX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IA58:FIB58"/>
    <mergeCell ref="FIC58:FID58"/>
    <mergeCell ref="FIE58:FIF58"/>
    <mergeCell ref="FIG58:FIH58"/>
    <mergeCell ref="FII58:FIJ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GM58:FGN58"/>
    <mergeCell ref="FGO58:FGP58"/>
    <mergeCell ref="FGQ58:FGR58"/>
    <mergeCell ref="FGS58:FGT58"/>
    <mergeCell ref="FGU58:FGV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EY58:FEZ58"/>
    <mergeCell ref="FFA58:FFB58"/>
    <mergeCell ref="FFC58:FFD58"/>
    <mergeCell ref="FFE58:FFF58"/>
    <mergeCell ref="FFG58:FFH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DK58:FDL58"/>
    <mergeCell ref="FDM58:FDN58"/>
    <mergeCell ref="FDO58:FDP58"/>
    <mergeCell ref="FDQ58:FDR58"/>
    <mergeCell ref="FDS58:FDT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BW58:FBX58"/>
    <mergeCell ref="FBY58:FBZ58"/>
    <mergeCell ref="FCA58:FCB58"/>
    <mergeCell ref="FCC58:FCD58"/>
    <mergeCell ref="FCE58:FCF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AI58:FAJ58"/>
    <mergeCell ref="FAK58:FAL58"/>
    <mergeCell ref="FAM58:FAN58"/>
    <mergeCell ref="FAO58:FAP58"/>
    <mergeCell ref="FAQ58:FAR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EYU58:EYV58"/>
    <mergeCell ref="EYW58:EYX58"/>
    <mergeCell ref="EYY58:EYZ58"/>
    <mergeCell ref="EZA58:EZB58"/>
    <mergeCell ref="EZC58:EZD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EXG58:EXH58"/>
    <mergeCell ref="EXI58:EXJ58"/>
    <mergeCell ref="EXK58:EXL58"/>
    <mergeCell ref="EXM58:EXN58"/>
    <mergeCell ref="EXO58:EXP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VS58:EVT58"/>
    <mergeCell ref="EVU58:EVV58"/>
    <mergeCell ref="EVW58:EVX58"/>
    <mergeCell ref="EVY58:EVZ58"/>
    <mergeCell ref="EWA58:EWB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UE58:EUF58"/>
    <mergeCell ref="EUG58:EUH58"/>
    <mergeCell ref="EUI58:EUJ58"/>
    <mergeCell ref="EUK58:EUL58"/>
    <mergeCell ref="EUM58:EUN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SQ58:ESR58"/>
    <mergeCell ref="ESS58:EST58"/>
    <mergeCell ref="ESU58:ESV58"/>
    <mergeCell ref="ESW58:ESX58"/>
    <mergeCell ref="ESY58:ESZ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RC58:ERD58"/>
    <mergeCell ref="ERE58:ERF58"/>
    <mergeCell ref="ERG58:ERH58"/>
    <mergeCell ref="ERI58:ERJ58"/>
    <mergeCell ref="ERK58:ERL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PO58:EPP58"/>
    <mergeCell ref="EPQ58:EPR58"/>
    <mergeCell ref="EPS58:EPT58"/>
    <mergeCell ref="EPU58:EPV58"/>
    <mergeCell ref="EPW58:EPX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OA58:EOB58"/>
    <mergeCell ref="EOC58:EOD58"/>
    <mergeCell ref="EOE58:EOF58"/>
    <mergeCell ref="EOG58:EOH58"/>
    <mergeCell ref="EOI58:EOJ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MM58:EMN58"/>
    <mergeCell ref="EMO58:EMP58"/>
    <mergeCell ref="EMQ58:EMR58"/>
    <mergeCell ref="EMS58:EMT58"/>
    <mergeCell ref="EMU58:EMV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KY58:EKZ58"/>
    <mergeCell ref="ELA58:ELB58"/>
    <mergeCell ref="ELC58:ELD58"/>
    <mergeCell ref="ELE58:ELF58"/>
    <mergeCell ref="ELG58:ELH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JK58:EJL58"/>
    <mergeCell ref="EJM58:EJN58"/>
    <mergeCell ref="EJO58:EJP58"/>
    <mergeCell ref="EJQ58:EJR58"/>
    <mergeCell ref="EJS58:EJT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HW58:EHX58"/>
    <mergeCell ref="EHY58:EHZ58"/>
    <mergeCell ref="EIA58:EIB58"/>
    <mergeCell ref="EIC58:EID58"/>
    <mergeCell ref="EIE58:EIF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GI58:EGJ58"/>
    <mergeCell ref="EGK58:EGL58"/>
    <mergeCell ref="EGM58:EGN58"/>
    <mergeCell ref="EGO58:EGP58"/>
    <mergeCell ref="EGQ58:EGR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EU58:EEV58"/>
    <mergeCell ref="EEW58:EEX58"/>
    <mergeCell ref="EEY58:EEZ58"/>
    <mergeCell ref="EFA58:EFB58"/>
    <mergeCell ref="EFC58:EFD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DG58:EDH58"/>
    <mergeCell ref="EDI58:EDJ58"/>
    <mergeCell ref="EDK58:EDL58"/>
    <mergeCell ref="EDM58:EDN58"/>
    <mergeCell ref="EDO58:EDP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BS58:EBT58"/>
    <mergeCell ref="EBU58:EBV58"/>
    <mergeCell ref="EBW58:EBX58"/>
    <mergeCell ref="EBY58:EBZ58"/>
    <mergeCell ref="ECA58:ECB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AE58:EAF58"/>
    <mergeCell ref="EAG58:EAH58"/>
    <mergeCell ref="EAI58:EAJ58"/>
    <mergeCell ref="EAK58:EAL58"/>
    <mergeCell ref="EAM58:EAN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DYQ58:DYR58"/>
    <mergeCell ref="DYS58:DYT58"/>
    <mergeCell ref="DYU58:DYV58"/>
    <mergeCell ref="DYW58:DYX58"/>
    <mergeCell ref="DYY58:DYZ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DXC58:DXD58"/>
    <mergeCell ref="DXE58:DXF58"/>
    <mergeCell ref="DXG58:DXH58"/>
    <mergeCell ref="DXI58:DXJ58"/>
    <mergeCell ref="DXK58:DXL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VO58:DVP58"/>
    <mergeCell ref="DVQ58:DVR58"/>
    <mergeCell ref="DVS58:DVT58"/>
    <mergeCell ref="DVU58:DVV58"/>
    <mergeCell ref="DVW58:DVX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UA58:DUB58"/>
    <mergeCell ref="DUC58:DUD58"/>
    <mergeCell ref="DUE58:DUF58"/>
    <mergeCell ref="DUG58:DUH58"/>
    <mergeCell ref="DUI58:DUJ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SM58:DSN58"/>
    <mergeCell ref="DSO58:DSP58"/>
    <mergeCell ref="DSQ58:DSR58"/>
    <mergeCell ref="DSS58:DST58"/>
    <mergeCell ref="DSU58:DSV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QY58:DQZ58"/>
    <mergeCell ref="DRA58:DRB58"/>
    <mergeCell ref="DRC58:DRD58"/>
    <mergeCell ref="DRE58:DRF58"/>
    <mergeCell ref="DRG58:DRH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PK58:DPL58"/>
    <mergeCell ref="DPM58:DPN58"/>
    <mergeCell ref="DPO58:DPP58"/>
    <mergeCell ref="DPQ58:DPR58"/>
    <mergeCell ref="DPS58:DPT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NW58:DNX58"/>
    <mergeCell ref="DNY58:DNZ58"/>
    <mergeCell ref="DOA58:DOB58"/>
    <mergeCell ref="DOC58:DOD58"/>
    <mergeCell ref="DOE58:DOF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MI58:DMJ58"/>
    <mergeCell ref="DMK58:DML58"/>
    <mergeCell ref="DMM58:DMN58"/>
    <mergeCell ref="DMO58:DMP58"/>
    <mergeCell ref="DMQ58:DMR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KU58:DKV58"/>
    <mergeCell ref="DKW58:DKX58"/>
    <mergeCell ref="DKY58:DKZ58"/>
    <mergeCell ref="DLA58:DLB58"/>
    <mergeCell ref="DLC58:DLD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JG58:DJH58"/>
    <mergeCell ref="DJI58:DJJ58"/>
    <mergeCell ref="DJK58:DJL58"/>
    <mergeCell ref="DJM58:DJN58"/>
    <mergeCell ref="DJO58:DJP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HS58:DHT58"/>
    <mergeCell ref="DHU58:DHV58"/>
    <mergeCell ref="DHW58:DHX58"/>
    <mergeCell ref="DHY58:DHZ58"/>
    <mergeCell ref="DIA58:DIB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GE58:DGF58"/>
    <mergeCell ref="DGG58:DGH58"/>
    <mergeCell ref="DGI58:DGJ58"/>
    <mergeCell ref="DGK58:DGL58"/>
    <mergeCell ref="DGM58:DGN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EQ58:DER58"/>
    <mergeCell ref="DES58:DET58"/>
    <mergeCell ref="DEU58:DEV58"/>
    <mergeCell ref="DEW58:DEX58"/>
    <mergeCell ref="DEY58:DEZ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DC58:DDD58"/>
    <mergeCell ref="DDE58:DDF58"/>
    <mergeCell ref="DDG58:DDH58"/>
    <mergeCell ref="DDI58:DDJ58"/>
    <mergeCell ref="DDK58:DDL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BO58:DBP58"/>
    <mergeCell ref="DBQ58:DBR58"/>
    <mergeCell ref="DBS58:DBT58"/>
    <mergeCell ref="DBU58:DBV58"/>
    <mergeCell ref="DBW58:DBX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AA58:DAB58"/>
    <mergeCell ref="DAC58:DAD58"/>
    <mergeCell ref="DAE58:DAF58"/>
    <mergeCell ref="DAG58:DAH58"/>
    <mergeCell ref="DAI58:DAJ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CYM58:CYN58"/>
    <mergeCell ref="CYO58:CYP58"/>
    <mergeCell ref="CYQ58:CYR58"/>
    <mergeCell ref="CYS58:CYT58"/>
    <mergeCell ref="CYU58:CYV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CWY58:CWZ58"/>
    <mergeCell ref="CXA58:CXB58"/>
    <mergeCell ref="CXC58:CXD58"/>
    <mergeCell ref="CXE58:CXF58"/>
    <mergeCell ref="CXG58:CXH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VK58:CVL58"/>
    <mergeCell ref="CVM58:CVN58"/>
    <mergeCell ref="CVO58:CVP58"/>
    <mergeCell ref="CVQ58:CVR58"/>
    <mergeCell ref="CVS58:CVT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TW58:CTX58"/>
    <mergeCell ref="CTY58:CTZ58"/>
    <mergeCell ref="CUA58:CUB58"/>
    <mergeCell ref="CUC58:CUD58"/>
    <mergeCell ref="CUE58:CUF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SI58:CSJ58"/>
    <mergeCell ref="CSK58:CSL58"/>
    <mergeCell ref="CSM58:CSN58"/>
    <mergeCell ref="CSO58:CSP58"/>
    <mergeCell ref="CSQ58:CSR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QU58:CQV58"/>
    <mergeCell ref="CQW58:CQX58"/>
    <mergeCell ref="CQY58:CQZ58"/>
    <mergeCell ref="CRA58:CRB58"/>
    <mergeCell ref="CRC58:CRD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PG58:CPH58"/>
    <mergeCell ref="CPI58:CPJ58"/>
    <mergeCell ref="CPK58:CPL58"/>
    <mergeCell ref="CPM58:CPN58"/>
    <mergeCell ref="CPO58:CPP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NS58:CNT58"/>
    <mergeCell ref="CNU58:CNV58"/>
    <mergeCell ref="CNW58:CNX58"/>
    <mergeCell ref="CNY58:CNZ58"/>
    <mergeCell ref="COA58:COB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ME58:CMF58"/>
    <mergeCell ref="CMG58:CMH58"/>
    <mergeCell ref="CMI58:CMJ58"/>
    <mergeCell ref="CMK58:CML58"/>
    <mergeCell ref="CMM58:CMN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KQ58:CKR58"/>
    <mergeCell ref="CKS58:CKT58"/>
    <mergeCell ref="CKU58:CKV58"/>
    <mergeCell ref="CKW58:CKX58"/>
    <mergeCell ref="CKY58:CKZ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JC58:CJD58"/>
    <mergeCell ref="CJE58:CJF58"/>
    <mergeCell ref="CJG58:CJH58"/>
    <mergeCell ref="CJI58:CJJ58"/>
    <mergeCell ref="CJK58:CJL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HO58:CHP58"/>
    <mergeCell ref="CHQ58:CHR58"/>
    <mergeCell ref="CHS58:CHT58"/>
    <mergeCell ref="CHU58:CHV58"/>
    <mergeCell ref="CHW58:CHX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GA58:CGB58"/>
    <mergeCell ref="CGC58:CGD58"/>
    <mergeCell ref="CGE58:CGF58"/>
    <mergeCell ref="CGG58:CGH58"/>
    <mergeCell ref="CGI58:CGJ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EM58:CEN58"/>
    <mergeCell ref="CEO58:CEP58"/>
    <mergeCell ref="CEQ58:CER58"/>
    <mergeCell ref="CES58:CET58"/>
    <mergeCell ref="CEU58:CEV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CY58:CCZ58"/>
    <mergeCell ref="CDA58:CDB58"/>
    <mergeCell ref="CDC58:CDD58"/>
    <mergeCell ref="CDE58:CDF58"/>
    <mergeCell ref="CDG58:CDH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BK58:CBL58"/>
    <mergeCell ref="CBM58:CBN58"/>
    <mergeCell ref="CBO58:CBP58"/>
    <mergeCell ref="CBQ58:CBR58"/>
    <mergeCell ref="CBS58:CBT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BZW58:BZX58"/>
    <mergeCell ref="BZY58:BZZ58"/>
    <mergeCell ref="CAA58:CAB58"/>
    <mergeCell ref="CAC58:CAD58"/>
    <mergeCell ref="CAE58:CAF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BYI58:BYJ58"/>
    <mergeCell ref="BYK58:BYL58"/>
    <mergeCell ref="BYM58:BYN58"/>
    <mergeCell ref="BYO58:BYP58"/>
    <mergeCell ref="BYQ58:BYR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WU58:BWV58"/>
    <mergeCell ref="BWW58:BWX58"/>
    <mergeCell ref="BWY58:BWZ58"/>
    <mergeCell ref="BXA58:BXB58"/>
    <mergeCell ref="BXC58:BXD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VG58:BVH58"/>
    <mergeCell ref="BVI58:BVJ58"/>
    <mergeCell ref="BVK58:BVL58"/>
    <mergeCell ref="BVM58:BVN58"/>
    <mergeCell ref="BVO58:BVP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TS58:BTT58"/>
    <mergeCell ref="BTU58:BTV58"/>
    <mergeCell ref="BTW58:BTX58"/>
    <mergeCell ref="BTY58:BTZ58"/>
    <mergeCell ref="BUA58:BUB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SE58:BSF58"/>
    <mergeCell ref="BSG58:BSH58"/>
    <mergeCell ref="BSI58:BSJ58"/>
    <mergeCell ref="BSK58:BSL58"/>
    <mergeCell ref="BSM58:BSN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QQ58:BQR58"/>
    <mergeCell ref="BQS58:BQT58"/>
    <mergeCell ref="BQU58:BQV58"/>
    <mergeCell ref="BQW58:BQX58"/>
    <mergeCell ref="BQY58:BQZ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PC58:BPD58"/>
    <mergeCell ref="BPE58:BPF58"/>
    <mergeCell ref="BPG58:BPH58"/>
    <mergeCell ref="BPI58:BPJ58"/>
    <mergeCell ref="BPK58:BPL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NO58:BNP58"/>
    <mergeCell ref="BNQ58:BNR58"/>
    <mergeCell ref="BNS58:BNT58"/>
    <mergeCell ref="BNU58:BNV58"/>
    <mergeCell ref="BNW58:BNX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MA58:BMB58"/>
    <mergeCell ref="BMC58:BMD58"/>
    <mergeCell ref="BME58:BMF58"/>
    <mergeCell ref="BMG58:BMH58"/>
    <mergeCell ref="BMI58:BMJ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KM58:BKN58"/>
    <mergeCell ref="BKO58:BKP58"/>
    <mergeCell ref="BKQ58:BKR58"/>
    <mergeCell ref="BKS58:BKT58"/>
    <mergeCell ref="BKU58:BKV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IY58:BIZ58"/>
    <mergeCell ref="BJA58:BJB58"/>
    <mergeCell ref="BJC58:BJD58"/>
    <mergeCell ref="BJE58:BJF58"/>
    <mergeCell ref="BJG58:BJH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HK58:BHL58"/>
    <mergeCell ref="BHM58:BHN58"/>
    <mergeCell ref="BHO58:BHP58"/>
    <mergeCell ref="BHQ58:BHR58"/>
    <mergeCell ref="BHS58:BHT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FW58:BFX58"/>
    <mergeCell ref="BFY58:BFZ58"/>
    <mergeCell ref="BGA58:BGB58"/>
    <mergeCell ref="BGC58:BGD58"/>
    <mergeCell ref="BGE58:BGF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EI58:BEJ58"/>
    <mergeCell ref="BEK58:BEL58"/>
    <mergeCell ref="BEM58:BEN58"/>
    <mergeCell ref="BEO58:BEP58"/>
    <mergeCell ref="BEQ58:BER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CU58:BCV58"/>
    <mergeCell ref="BCW58:BCX58"/>
    <mergeCell ref="BCY58:BCZ58"/>
    <mergeCell ref="BDA58:BDB58"/>
    <mergeCell ref="BDC58:BDD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BG58:BBH58"/>
    <mergeCell ref="BBI58:BBJ58"/>
    <mergeCell ref="BBK58:BBL58"/>
    <mergeCell ref="BBM58:BBN58"/>
    <mergeCell ref="BBO58:BBP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AZS58:AZT58"/>
    <mergeCell ref="AZU58:AZV58"/>
    <mergeCell ref="AZW58:AZX58"/>
    <mergeCell ref="AZY58:AZZ58"/>
    <mergeCell ref="BAA58:BAB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AYE58:AYF58"/>
    <mergeCell ref="AYG58:AYH58"/>
    <mergeCell ref="AYI58:AYJ58"/>
    <mergeCell ref="AYK58:AYL58"/>
    <mergeCell ref="AYM58:AYN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WQ58:AWR58"/>
    <mergeCell ref="AWS58:AWT58"/>
    <mergeCell ref="AWU58:AWV58"/>
    <mergeCell ref="AWW58:AWX58"/>
    <mergeCell ref="AWY58:AWZ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VC58:AVD58"/>
    <mergeCell ref="AVE58:AVF58"/>
    <mergeCell ref="AVG58:AVH58"/>
    <mergeCell ref="AVI58:AVJ58"/>
    <mergeCell ref="AVK58:AVL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TO58:ATP58"/>
    <mergeCell ref="ATQ58:ATR58"/>
    <mergeCell ref="ATS58:ATT58"/>
    <mergeCell ref="ATU58:ATV58"/>
    <mergeCell ref="ATW58:ATX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SA58:ASB58"/>
    <mergeCell ref="ASC58:ASD58"/>
    <mergeCell ref="ASE58:ASF58"/>
    <mergeCell ref="ASG58:ASH58"/>
    <mergeCell ref="ASI58:ASJ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QM58:AQN58"/>
    <mergeCell ref="AQO58:AQP58"/>
    <mergeCell ref="AQQ58:AQR58"/>
    <mergeCell ref="AQS58:AQT58"/>
    <mergeCell ref="AQU58:AQV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OY58:AOZ58"/>
    <mergeCell ref="APA58:APB58"/>
    <mergeCell ref="APC58:APD58"/>
    <mergeCell ref="APE58:APF58"/>
    <mergeCell ref="APG58:APH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NK58:ANL58"/>
    <mergeCell ref="ANM58:ANN58"/>
    <mergeCell ref="ANO58:ANP58"/>
    <mergeCell ref="ANQ58:ANR58"/>
    <mergeCell ref="ANS58:ANT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LW58:ALX58"/>
    <mergeCell ref="ALY58:ALZ58"/>
    <mergeCell ref="AMA58:AMB58"/>
    <mergeCell ref="AMC58:AMD58"/>
    <mergeCell ref="AME58:AMF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KI58:AKJ58"/>
    <mergeCell ref="AKK58:AKL58"/>
    <mergeCell ref="AKM58:AKN58"/>
    <mergeCell ref="AKO58:AKP58"/>
    <mergeCell ref="AKQ58:AKR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IU58:AIV58"/>
    <mergeCell ref="AIW58:AIX58"/>
    <mergeCell ref="AIY58:AIZ58"/>
    <mergeCell ref="AJA58:AJB58"/>
    <mergeCell ref="AJC58:AJD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HG58:AHH58"/>
    <mergeCell ref="AHI58:AHJ58"/>
    <mergeCell ref="AHK58:AHL58"/>
    <mergeCell ref="AHM58:AHN58"/>
    <mergeCell ref="AHO58:AHP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FS58:AFT58"/>
    <mergeCell ref="AFU58:AFV58"/>
    <mergeCell ref="AFW58:AFX58"/>
    <mergeCell ref="AFY58:AFZ58"/>
    <mergeCell ref="AGA58:AGB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EE58:AEF58"/>
    <mergeCell ref="AEG58:AEH58"/>
    <mergeCell ref="AEI58:AEJ58"/>
    <mergeCell ref="AEK58:AEL58"/>
    <mergeCell ref="AEM58:AEN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CQ58:ACR58"/>
    <mergeCell ref="ACS58:ACT58"/>
    <mergeCell ref="ACU58:ACV58"/>
    <mergeCell ref="ACW58:ACX58"/>
    <mergeCell ref="ACY58:ACZ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BC58:ABD58"/>
    <mergeCell ref="ABE58:ABF58"/>
    <mergeCell ref="ABG58:ABH58"/>
    <mergeCell ref="ABI58:ABJ58"/>
    <mergeCell ref="ABK58:ABL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ZO58:ZP58"/>
    <mergeCell ref="ZQ58:ZR58"/>
    <mergeCell ref="ZS58:ZT58"/>
    <mergeCell ref="ZU58:ZV58"/>
    <mergeCell ref="ZW58:ZX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YA58:YB58"/>
    <mergeCell ref="YC58:YD58"/>
    <mergeCell ref="YE58:YF58"/>
    <mergeCell ref="YG58:YH58"/>
    <mergeCell ref="YI58:YJ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WM58:WN58"/>
    <mergeCell ref="WO58:WP58"/>
    <mergeCell ref="WQ58:WR58"/>
    <mergeCell ref="WS58:WT58"/>
    <mergeCell ref="WU58:WV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UY58:UZ58"/>
    <mergeCell ref="VA58:VB58"/>
    <mergeCell ref="VC58:VD58"/>
    <mergeCell ref="VE58:VF58"/>
    <mergeCell ref="VG58:VH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TK58:TL58"/>
    <mergeCell ref="TM58:TN58"/>
    <mergeCell ref="TO58:TP58"/>
    <mergeCell ref="TQ58:TR58"/>
    <mergeCell ref="TS58:TT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RW58:RX58"/>
    <mergeCell ref="RY58:RZ58"/>
    <mergeCell ref="SA58:SB58"/>
    <mergeCell ref="SC58:SD58"/>
    <mergeCell ref="SE58:SF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QI58:QJ58"/>
    <mergeCell ref="QK58:QL58"/>
    <mergeCell ref="QM58:QN58"/>
    <mergeCell ref="QO58:QP58"/>
    <mergeCell ref="QQ58:QR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OU58:OV58"/>
    <mergeCell ref="OW58:OX58"/>
    <mergeCell ref="OY58:OZ58"/>
    <mergeCell ref="PA58:PB58"/>
    <mergeCell ref="PC58:PD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NG58:NH58"/>
    <mergeCell ref="NI58:NJ58"/>
    <mergeCell ref="NK58:NL58"/>
    <mergeCell ref="NM58:NN58"/>
    <mergeCell ref="NO58:NP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LS58:LT58"/>
    <mergeCell ref="LU58:LV58"/>
    <mergeCell ref="LW58:LX58"/>
    <mergeCell ref="LY58:LZ58"/>
    <mergeCell ref="MA58:MB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KE58:KF58"/>
    <mergeCell ref="KG58:KH58"/>
    <mergeCell ref="KI58:KJ58"/>
    <mergeCell ref="KK58:KL58"/>
    <mergeCell ref="KM58:KN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IQ58:IR58"/>
    <mergeCell ref="IS58:IT58"/>
    <mergeCell ref="IU58:IV58"/>
    <mergeCell ref="IW58:IX58"/>
    <mergeCell ref="IY58:IZ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HC58:HD58"/>
    <mergeCell ref="HE58:HF58"/>
    <mergeCell ref="HG58:HH58"/>
    <mergeCell ref="HI58:HJ58"/>
    <mergeCell ref="HK58:HL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EM58:EN58"/>
    <mergeCell ref="EO58:EP58"/>
    <mergeCell ref="EQ58:ER58"/>
    <mergeCell ref="ES58:ET58"/>
    <mergeCell ref="EA58:EB58"/>
    <mergeCell ref="EC58:ED58"/>
    <mergeCell ref="EE58:EF58"/>
    <mergeCell ref="EG58:EH58"/>
    <mergeCell ref="EI58:EJ58"/>
    <mergeCell ref="DQ58:DR58"/>
    <mergeCell ref="DS58:DT58"/>
    <mergeCell ref="DU58:DV58"/>
    <mergeCell ref="DW58:DX58"/>
    <mergeCell ref="DY58:DZ58"/>
    <mergeCell ref="DG58:DH58"/>
    <mergeCell ref="DI58:DJ58"/>
    <mergeCell ref="DK58:DL58"/>
    <mergeCell ref="DM58:DN58"/>
    <mergeCell ref="DO58:DP58"/>
    <mergeCell ref="CW58:CX58"/>
    <mergeCell ref="CY58:CZ58"/>
    <mergeCell ref="DA58:DB58"/>
    <mergeCell ref="DC58:DD58"/>
    <mergeCell ref="DE58:DF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BK58:BL58"/>
    <mergeCell ref="BM58:BN58"/>
    <mergeCell ref="BO58:BP58"/>
    <mergeCell ref="BQ58:BR58"/>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K58:L58"/>
    <mergeCell ref="M58:N58"/>
    <mergeCell ref="O58:P58"/>
    <mergeCell ref="Q58:R58"/>
    <mergeCell ref="S58:T58"/>
    <mergeCell ref="G58:H58"/>
    <mergeCell ref="I58:J58"/>
    <mergeCell ref="A57:F57"/>
    <mergeCell ref="A58:F58"/>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row>
    <row r="7" spans="1:21" ht="14.25" customHeight="1" x14ac:dyDescent="0.25">
      <c r="A7" s="122" t="s">
        <v>214</v>
      </c>
      <c r="B7" s="58"/>
      <c r="C7" s="58"/>
      <c r="D7" s="123"/>
      <c r="E7" s="20"/>
      <c r="F7" s="20"/>
      <c r="G7" s="20"/>
    </row>
    <row r="8" spans="1:21" ht="14.25" customHeight="1" x14ac:dyDescent="0.25">
      <c r="A8" s="122" t="s">
        <v>219</v>
      </c>
      <c r="B8" s="58"/>
      <c r="C8" s="58"/>
      <c r="D8" s="123"/>
      <c r="E8" s="19"/>
      <c r="F8" s="19"/>
      <c r="G8" s="19"/>
    </row>
    <row r="9" spans="1:21" ht="14.25" customHeight="1" x14ac:dyDescent="0.25">
      <c r="A9" s="120" t="s">
        <v>218</v>
      </c>
      <c r="B9" s="59"/>
      <c r="C9" s="59"/>
      <c r="D9" s="124"/>
      <c r="E9" s="19"/>
      <c r="F9" s="19"/>
      <c r="G9" s="19"/>
    </row>
    <row r="11" spans="1:21" ht="17.25" x14ac:dyDescent="0.3">
      <c r="A11" s="185" t="s">
        <v>219</v>
      </c>
      <c r="K11"/>
    </row>
    <row r="12" spans="1:21" ht="14.25" customHeight="1" x14ac:dyDescent="0.25">
      <c r="A12" s="146" t="s">
        <v>4</v>
      </c>
      <c r="B12" s="145">
        <v>2021</v>
      </c>
      <c r="C12" s="145"/>
      <c r="D12" s="145"/>
      <c r="E12" s="145"/>
      <c r="F12" s="145"/>
      <c r="G12" s="145"/>
      <c r="H12" s="145"/>
      <c r="I12" s="145"/>
      <c r="J12" s="145"/>
      <c r="K12" s="145"/>
      <c r="L12" s="145"/>
      <c r="M12" s="145"/>
      <c r="N12" s="144">
        <v>2022</v>
      </c>
      <c r="O12" s="144"/>
      <c r="P12" s="144"/>
      <c r="Q12" s="144"/>
      <c r="R12" s="144"/>
      <c r="S12" s="144"/>
      <c r="T12" s="42"/>
      <c r="U12" s="42"/>
    </row>
    <row r="13" spans="1:21" ht="14.25" customHeight="1" x14ac:dyDescent="0.25">
      <c r="A13" s="147"/>
      <c r="B13" s="26" t="s">
        <v>90</v>
      </c>
      <c r="C13" s="26" t="s">
        <v>91</v>
      </c>
      <c r="D13" s="26" t="s">
        <v>92</v>
      </c>
      <c r="E13" s="26" t="s">
        <v>93</v>
      </c>
      <c r="F13" s="26" t="s">
        <v>94</v>
      </c>
      <c r="G13" s="26" t="s">
        <v>95</v>
      </c>
      <c r="H13" s="26" t="s">
        <v>96</v>
      </c>
      <c r="I13" s="26" t="s">
        <v>97</v>
      </c>
      <c r="J13" s="26" t="s">
        <v>98</v>
      </c>
      <c r="K13" s="26" t="s">
        <v>99</v>
      </c>
      <c r="L13" s="26" t="s">
        <v>53</v>
      </c>
      <c r="M13" s="26" t="s">
        <v>54</v>
      </c>
      <c r="N13" s="26" t="s">
        <v>100</v>
      </c>
      <c r="O13" s="38" t="s">
        <v>131</v>
      </c>
      <c r="P13" s="44" t="s">
        <v>134</v>
      </c>
      <c r="Q13" s="50" t="s">
        <v>135</v>
      </c>
      <c r="R13" s="65" t="s">
        <v>145</v>
      </c>
      <c r="S13" s="69" t="s">
        <v>213</v>
      </c>
      <c r="T13" s="101" t="s">
        <v>215</v>
      </c>
      <c r="U13" s="117" t="s">
        <v>222</v>
      </c>
    </row>
    <row r="14" spans="1:21" ht="14.25" customHeight="1" x14ac:dyDescent="0.25">
      <c r="A14" s="27" t="s">
        <v>27</v>
      </c>
      <c r="B14" s="31">
        <v>10207.3406</v>
      </c>
      <c r="C14" s="31">
        <v>10314.171899999999</v>
      </c>
      <c r="D14" s="31">
        <v>10331.821400000001</v>
      </c>
      <c r="E14" s="31">
        <v>10347.1466</v>
      </c>
      <c r="F14" s="31">
        <v>10449.4138</v>
      </c>
      <c r="G14" s="31">
        <v>10574.8688</v>
      </c>
      <c r="H14" s="31">
        <v>10655.821400000001</v>
      </c>
      <c r="I14" s="31">
        <v>10702.5893</v>
      </c>
      <c r="J14" s="31">
        <v>10779.3159</v>
      </c>
      <c r="K14" s="31">
        <v>10848.345600000001</v>
      </c>
      <c r="L14" s="31">
        <v>10902.7071</v>
      </c>
      <c r="M14" s="31">
        <v>11011.355799999999</v>
      </c>
      <c r="N14" s="31">
        <v>11162.7606</v>
      </c>
      <c r="O14" s="31">
        <v>11378.000644</v>
      </c>
      <c r="P14" s="31">
        <v>11439.402495</v>
      </c>
      <c r="Q14" s="31">
        <v>11459.504878</v>
      </c>
      <c r="R14" s="31">
        <v>11439.922237000001</v>
      </c>
      <c r="S14" s="31">
        <v>11449.306667000001</v>
      </c>
      <c r="T14" s="31">
        <v>11579.020379</v>
      </c>
      <c r="U14" s="31">
        <v>11682.576955</v>
      </c>
    </row>
    <row r="15" spans="1:21" ht="14.25" customHeight="1" x14ac:dyDescent="0.25">
      <c r="A15" s="29" t="s">
        <v>20</v>
      </c>
      <c r="B15" s="32">
        <v>5198.51692</v>
      </c>
      <c r="C15" s="32">
        <v>5198.8335200000001</v>
      </c>
      <c r="D15" s="32">
        <v>5197.3110299999998</v>
      </c>
      <c r="E15" s="32">
        <v>5220.0357400000003</v>
      </c>
      <c r="F15" s="32">
        <v>5237.9478600000002</v>
      </c>
      <c r="G15" s="32">
        <v>5204.8379199999999</v>
      </c>
      <c r="H15" s="32">
        <v>5185.9002600000003</v>
      </c>
      <c r="I15" s="32">
        <v>5208.5699800000002</v>
      </c>
      <c r="J15" s="32">
        <v>5303.70694</v>
      </c>
      <c r="K15" s="32">
        <v>5392.8140299999995</v>
      </c>
      <c r="L15" s="32">
        <v>5521.7624299999998</v>
      </c>
      <c r="M15" s="32">
        <v>5664.3722900000002</v>
      </c>
      <c r="N15" s="32">
        <v>5807.3914500000001</v>
      </c>
      <c r="O15" s="32">
        <v>5977.5486268333334</v>
      </c>
      <c r="P15" s="32">
        <v>5967.9065419999997</v>
      </c>
      <c r="Q15" s="32">
        <v>5925.3907011000001</v>
      </c>
      <c r="R15" s="32">
        <v>5823.3486599999997</v>
      </c>
      <c r="S15" s="32">
        <v>5901.4142904</v>
      </c>
      <c r="T15" s="32">
        <v>5976.6635040000001</v>
      </c>
      <c r="U15" s="32">
        <v>6089.3534828000002</v>
      </c>
    </row>
    <row r="16" spans="1:21" ht="14.25" customHeight="1" x14ac:dyDescent="0.25">
      <c r="A16" s="27" t="s">
        <v>21</v>
      </c>
      <c r="B16" s="31">
        <v>624.85289599999999</v>
      </c>
      <c r="C16" s="31">
        <v>646.19773199999997</v>
      </c>
      <c r="D16" s="31">
        <v>657.72899299999995</v>
      </c>
      <c r="E16" s="31">
        <v>621.13539500000002</v>
      </c>
      <c r="F16" s="31">
        <v>618.69671300000005</v>
      </c>
      <c r="G16" s="31">
        <v>595.89032699999996</v>
      </c>
      <c r="H16" s="31">
        <v>603.78771500000005</v>
      </c>
      <c r="I16" s="31">
        <v>579.85568999999998</v>
      </c>
      <c r="J16" s="31">
        <v>581.67483500000003</v>
      </c>
      <c r="K16" s="31">
        <v>575.83392700000002</v>
      </c>
      <c r="L16" s="31">
        <v>595.45596</v>
      </c>
      <c r="M16" s="31">
        <v>582.36767699999996</v>
      </c>
      <c r="N16" s="31">
        <v>586.84827099999995</v>
      </c>
      <c r="O16" s="31">
        <v>550.17587202333334</v>
      </c>
      <c r="P16" s="31">
        <v>568.07902781999996</v>
      </c>
      <c r="Q16" s="31">
        <v>580.12900751999996</v>
      </c>
      <c r="R16" s="31">
        <v>609.23582238999995</v>
      </c>
      <c r="S16" s="31">
        <v>582.15533169000003</v>
      </c>
      <c r="T16" s="31">
        <v>554.09294005000004</v>
      </c>
      <c r="U16" s="31">
        <v>535.09727877</v>
      </c>
    </row>
    <row r="17" spans="1:21" ht="14.25" customHeight="1" x14ac:dyDescent="0.25">
      <c r="A17" s="29" t="s">
        <v>22</v>
      </c>
      <c r="B17" s="32">
        <v>207.19200699999999</v>
      </c>
      <c r="C17" s="32">
        <v>222.686542</v>
      </c>
      <c r="D17" s="32">
        <v>238.22484499999999</v>
      </c>
      <c r="E17" s="32">
        <v>233.65221600000001</v>
      </c>
      <c r="F17" s="32">
        <v>231.530157</v>
      </c>
      <c r="G17" s="32">
        <v>248.259784</v>
      </c>
      <c r="H17" s="32">
        <v>264.05501099999998</v>
      </c>
      <c r="I17" s="32">
        <v>270.424981</v>
      </c>
      <c r="J17" s="32">
        <v>248.79065199999999</v>
      </c>
      <c r="K17" s="32">
        <v>245.761167</v>
      </c>
      <c r="L17" s="32">
        <v>257.83161100000001</v>
      </c>
      <c r="M17" s="32">
        <v>283.00291099999998</v>
      </c>
      <c r="N17" s="32">
        <v>303.07849900000002</v>
      </c>
      <c r="O17" s="32">
        <v>317.42174740000002</v>
      </c>
      <c r="P17" s="32">
        <v>326.87760029999998</v>
      </c>
      <c r="Q17" s="32">
        <v>340.99930494</v>
      </c>
      <c r="R17" s="32">
        <v>342.55500452000001</v>
      </c>
      <c r="S17" s="32">
        <v>337.46415518999999</v>
      </c>
      <c r="T17" s="32">
        <v>340.33188031999998</v>
      </c>
      <c r="U17" s="32">
        <v>348.26828897000001</v>
      </c>
    </row>
    <row r="18" spans="1:21" ht="14.25" customHeight="1" x14ac:dyDescent="0.25">
      <c r="A18" s="27" t="s">
        <v>23</v>
      </c>
      <c r="B18" s="31">
        <v>3672.2040400000001</v>
      </c>
      <c r="C18" s="31">
        <v>3793.4835400000002</v>
      </c>
      <c r="D18" s="31">
        <v>3825.4119500000002</v>
      </c>
      <c r="E18" s="31">
        <v>3885.1610700000001</v>
      </c>
      <c r="F18" s="31">
        <v>4007.3645000000001</v>
      </c>
      <c r="G18" s="31">
        <v>4157.3562499999998</v>
      </c>
      <c r="H18" s="31">
        <v>4223.9722899999997</v>
      </c>
      <c r="I18" s="31">
        <v>4254.9564099999998</v>
      </c>
      <c r="J18" s="31">
        <v>4259.2288900000003</v>
      </c>
      <c r="K18" s="31">
        <v>4253.5051299999996</v>
      </c>
      <c r="L18" s="31">
        <v>4160.0771000000004</v>
      </c>
      <c r="M18" s="31">
        <v>4101.3329299999996</v>
      </c>
      <c r="N18" s="31">
        <v>4057.9255499999999</v>
      </c>
      <c r="O18" s="31">
        <v>4090.3363375000004</v>
      </c>
      <c r="P18" s="31">
        <v>4111.0287796000002</v>
      </c>
      <c r="Q18" s="31">
        <v>4164.2280755000002</v>
      </c>
      <c r="R18" s="31">
        <v>4214.0852734</v>
      </c>
      <c r="S18" s="31">
        <v>4170.1984356000003</v>
      </c>
      <c r="T18" s="31">
        <v>4225.1867470999996</v>
      </c>
      <c r="U18" s="31">
        <v>4229.0645081000002</v>
      </c>
    </row>
    <row r="19" spans="1:21" ht="14.25" customHeight="1" x14ac:dyDescent="0.25">
      <c r="A19" s="29" t="s">
        <v>24</v>
      </c>
      <c r="B19" s="32">
        <v>202.342311</v>
      </c>
      <c r="C19" s="32">
        <v>226.66689299999999</v>
      </c>
      <c r="D19" s="32">
        <v>239.17218800000001</v>
      </c>
      <c r="E19" s="32">
        <v>255.74389300000001</v>
      </c>
      <c r="F19" s="32">
        <v>242.82298599999999</v>
      </c>
      <c r="G19" s="32">
        <v>248.432402</v>
      </c>
      <c r="H19" s="32">
        <v>256.26794799999999</v>
      </c>
      <c r="I19" s="32">
        <v>257.72100999999998</v>
      </c>
      <c r="J19" s="32">
        <v>260.23314800000003</v>
      </c>
      <c r="K19" s="32">
        <v>255.973849</v>
      </c>
      <c r="L19" s="32">
        <v>255.25875400000001</v>
      </c>
      <c r="M19" s="32">
        <v>265.05883399999999</v>
      </c>
      <c r="N19" s="32">
        <v>287.638169</v>
      </c>
      <c r="O19" s="32">
        <v>315.32711633666668</v>
      </c>
      <c r="P19" s="32">
        <v>343.99121844000001</v>
      </c>
      <c r="Q19" s="32">
        <v>324.82983601000001</v>
      </c>
      <c r="R19" s="32">
        <v>321.04665120999999</v>
      </c>
      <c r="S19" s="32">
        <v>327.54207179999997</v>
      </c>
      <c r="T19" s="32">
        <v>354.98031212000001</v>
      </c>
      <c r="U19" s="32">
        <v>356.14363985</v>
      </c>
    </row>
    <row r="20" spans="1:21" ht="14.25" customHeight="1" x14ac:dyDescent="0.25">
      <c r="A20" s="27" t="s">
        <v>25</v>
      </c>
      <c r="B20" s="31">
        <v>106.906836</v>
      </c>
      <c r="C20" s="31">
        <v>106.93698000000001</v>
      </c>
      <c r="D20" s="31">
        <v>99.262290300000004</v>
      </c>
      <c r="E20" s="31">
        <v>97.384283300000007</v>
      </c>
      <c r="F20" s="31">
        <v>87.472288599999999</v>
      </c>
      <c r="G20" s="31">
        <v>98.459211199999999</v>
      </c>
      <c r="H20" s="31">
        <v>102.96609599999999</v>
      </c>
      <c r="I20" s="31">
        <v>109.21900599999999</v>
      </c>
      <c r="J20" s="31">
        <v>99.591837299999995</v>
      </c>
      <c r="K20" s="31">
        <v>95.952862800000005</v>
      </c>
      <c r="L20" s="31">
        <v>86.760670899999994</v>
      </c>
      <c r="M20" s="31">
        <v>98.2517098</v>
      </c>
      <c r="N20" s="31">
        <v>105.57447999999999</v>
      </c>
      <c r="O20" s="31">
        <v>115.22658028000001</v>
      </c>
      <c r="P20" s="31">
        <v>106.46920866000001</v>
      </c>
      <c r="Q20" s="31">
        <v>109.65447853000001</v>
      </c>
      <c r="R20" s="31">
        <v>114.2229719</v>
      </c>
      <c r="S20" s="31">
        <v>113.48998474</v>
      </c>
      <c r="T20" s="31">
        <v>105.78359609</v>
      </c>
      <c r="U20" s="31">
        <v>97.461676733999994</v>
      </c>
    </row>
    <row r="21" spans="1:21" ht="14.25" customHeight="1" x14ac:dyDescent="0.25">
      <c r="A21" s="29" t="s">
        <v>26</v>
      </c>
      <c r="B21" s="32">
        <v>10.7518916</v>
      </c>
      <c r="C21" s="32">
        <v>10.4957362</v>
      </c>
      <c r="D21" s="32">
        <v>10.8585232</v>
      </c>
      <c r="E21" s="32">
        <v>10.581707099999999</v>
      </c>
      <c r="F21" s="32">
        <v>10.4080625</v>
      </c>
      <c r="G21" s="32">
        <v>12.2319371</v>
      </c>
      <c r="H21" s="32">
        <v>12.7017399</v>
      </c>
      <c r="I21" s="32">
        <v>14.3759599</v>
      </c>
      <c r="J21" s="32">
        <v>16.3311156</v>
      </c>
      <c r="K21" s="32">
        <v>16.990494099999999</v>
      </c>
      <c r="L21" s="32">
        <v>18.231824499999998</v>
      </c>
      <c r="M21" s="32">
        <v>13.801177900000001</v>
      </c>
      <c r="N21" s="32">
        <v>12.53342</v>
      </c>
      <c r="O21" s="32">
        <v>10.075960317333333</v>
      </c>
      <c r="P21" s="32">
        <v>9.8702404379999997</v>
      </c>
      <c r="Q21" s="32">
        <v>8.9638921450000009</v>
      </c>
      <c r="R21" s="32">
        <v>9.0403055590000001</v>
      </c>
      <c r="S21" s="32">
        <v>10.433198064999999</v>
      </c>
      <c r="T21" s="32">
        <v>13.540502497</v>
      </c>
      <c r="U21" s="32">
        <v>19.771392138</v>
      </c>
    </row>
    <row r="22" spans="1:21" ht="14.25" customHeight="1" x14ac:dyDescent="0.25">
      <c r="A22" s="33" t="s">
        <v>64</v>
      </c>
      <c r="B22" s="34">
        <v>184.573668</v>
      </c>
      <c r="C22" s="34">
        <v>108.870986</v>
      </c>
      <c r="D22" s="34">
        <v>63.851615000000002</v>
      </c>
      <c r="E22" s="34">
        <v>23.4523525</v>
      </c>
      <c r="F22" s="34">
        <v>13.1712153</v>
      </c>
      <c r="G22" s="34">
        <v>9.4009694600000007</v>
      </c>
      <c r="H22" s="34">
        <v>6.169999999999999</v>
      </c>
      <c r="I22" s="34">
        <v>7.4660000000000002</v>
      </c>
      <c r="J22" s="34">
        <v>9.7583333333333329</v>
      </c>
      <c r="K22" s="34">
        <v>11.5141264</v>
      </c>
      <c r="L22" s="34">
        <v>7.32873631</v>
      </c>
      <c r="M22" s="34">
        <v>3.16831072</v>
      </c>
      <c r="N22" s="34">
        <v>1.7707778000000001</v>
      </c>
      <c r="O22" s="34">
        <v>1.8884029586666664</v>
      </c>
      <c r="P22" s="34">
        <v>5.1798782369999996</v>
      </c>
      <c r="Q22" s="34">
        <v>5.3095821289999998</v>
      </c>
      <c r="R22" s="34">
        <v>6.3875483769999999</v>
      </c>
      <c r="S22" s="34">
        <v>6.6091996030000004</v>
      </c>
      <c r="T22" s="34">
        <v>8.4408971479999995</v>
      </c>
      <c r="U22" s="34">
        <v>7.41668781</v>
      </c>
    </row>
    <row r="23" spans="1:21" ht="14.25" customHeight="1" x14ac:dyDescent="0.25">
      <c r="S23" s="67"/>
    </row>
    <row r="24" spans="1:21" ht="14.25" customHeight="1" x14ac:dyDescent="0.25">
      <c r="S24" s="67"/>
    </row>
    <row r="25" spans="1:21" ht="17.25" x14ac:dyDescent="0.3">
      <c r="A25" s="185" t="s">
        <v>16</v>
      </c>
      <c r="K25"/>
      <c r="S25" s="67"/>
    </row>
    <row r="26" spans="1:21" ht="14.25" customHeight="1" x14ac:dyDescent="0.25">
      <c r="A26" s="146" t="s">
        <v>4</v>
      </c>
      <c r="B26" s="145">
        <v>2021</v>
      </c>
      <c r="C26" s="145"/>
      <c r="D26" s="145"/>
      <c r="E26" s="145"/>
      <c r="F26" s="145"/>
      <c r="G26" s="145"/>
      <c r="H26" s="145"/>
      <c r="I26" s="145"/>
      <c r="J26" s="145"/>
      <c r="K26" s="145"/>
      <c r="L26" s="145"/>
      <c r="M26" s="145"/>
      <c r="N26" s="144">
        <v>2022</v>
      </c>
      <c r="O26" s="144"/>
      <c r="P26" s="144"/>
      <c r="Q26" s="144"/>
      <c r="R26" s="144"/>
      <c r="S26" s="144"/>
      <c r="T26" s="42"/>
      <c r="U26" s="42"/>
    </row>
    <row r="27" spans="1:21" ht="14.25" customHeight="1" x14ac:dyDescent="0.25">
      <c r="A27" s="147"/>
      <c r="B27" s="26" t="s">
        <v>90</v>
      </c>
      <c r="C27" s="26" t="s">
        <v>91</v>
      </c>
      <c r="D27" s="26" t="s">
        <v>92</v>
      </c>
      <c r="E27" s="26" t="s">
        <v>93</v>
      </c>
      <c r="F27" s="26" t="s">
        <v>94</v>
      </c>
      <c r="G27" s="26" t="s">
        <v>95</v>
      </c>
      <c r="H27" s="26" t="s">
        <v>96</v>
      </c>
      <c r="I27" s="26" t="s">
        <v>97</v>
      </c>
      <c r="J27" s="26" t="s">
        <v>98</v>
      </c>
      <c r="K27" s="26" t="s">
        <v>99</v>
      </c>
      <c r="L27" s="26" t="s">
        <v>53</v>
      </c>
      <c r="M27" s="26" t="s">
        <v>54</v>
      </c>
      <c r="N27" s="26" t="s">
        <v>100</v>
      </c>
      <c r="O27" s="38" t="s">
        <v>131</v>
      </c>
      <c r="P27" s="44" t="s">
        <v>134</v>
      </c>
      <c r="Q27" s="50" t="s">
        <v>135</v>
      </c>
      <c r="R27" s="65" t="s">
        <v>145</v>
      </c>
      <c r="S27" s="69" t="s">
        <v>213</v>
      </c>
      <c r="T27" s="101" t="s">
        <v>215</v>
      </c>
      <c r="U27" s="117" t="s">
        <v>222</v>
      </c>
    </row>
    <row r="28" spans="1:21" ht="14.25" customHeight="1" x14ac:dyDescent="0.25">
      <c r="A28" s="27" t="s">
        <v>27</v>
      </c>
      <c r="B28" s="31">
        <v>340.17256500000002</v>
      </c>
      <c r="C28" s="31">
        <v>276.78517499999998</v>
      </c>
      <c r="D28" s="31">
        <v>240.34368799999999</v>
      </c>
      <c r="E28" s="31">
        <v>214.70168699999999</v>
      </c>
      <c r="F28" s="31">
        <v>201.899609</v>
      </c>
      <c r="G28" s="31">
        <v>201.31063499999999</v>
      </c>
      <c r="H28" s="31">
        <v>233.49902299999999</v>
      </c>
      <c r="I28" s="31">
        <v>244.61429699999999</v>
      </c>
      <c r="J28" s="31">
        <v>248.32539299999999</v>
      </c>
      <c r="K28" s="31">
        <v>218.662541</v>
      </c>
      <c r="L28" s="31">
        <v>205.557456</v>
      </c>
      <c r="M28" s="31">
        <v>225.50201799999999</v>
      </c>
      <c r="N28" s="31">
        <v>242.18911299999999</v>
      </c>
      <c r="O28" s="31">
        <v>246.94388842333331</v>
      </c>
      <c r="P28" s="31">
        <v>222.56194507000001</v>
      </c>
      <c r="Q28" s="31">
        <v>219.01189008</v>
      </c>
      <c r="R28" s="31">
        <v>255.46293961999999</v>
      </c>
      <c r="S28" s="31">
        <v>291.37871732000002</v>
      </c>
      <c r="T28" s="31">
        <v>333.01090039000002</v>
      </c>
      <c r="U28" s="31">
        <v>336.30269146000001</v>
      </c>
    </row>
    <row r="29" spans="1:21" ht="14.25" customHeight="1" x14ac:dyDescent="0.25">
      <c r="A29" s="29" t="s">
        <v>20</v>
      </c>
      <c r="B29" s="32">
        <v>151.85653600000001</v>
      </c>
      <c r="C29" s="32">
        <v>122.016845</v>
      </c>
      <c r="D29" s="32">
        <v>100.754124</v>
      </c>
      <c r="E29" s="32">
        <v>78.364308399999999</v>
      </c>
      <c r="F29" s="32">
        <v>68.686493299999995</v>
      </c>
      <c r="G29" s="32">
        <v>69.388817599999996</v>
      </c>
      <c r="H29" s="32">
        <v>89.628837899999994</v>
      </c>
      <c r="I29" s="32">
        <v>93.694142400000004</v>
      </c>
      <c r="J29" s="32">
        <v>99.427072300000006</v>
      </c>
      <c r="K29" s="32">
        <v>81.611995500000006</v>
      </c>
      <c r="L29" s="32">
        <v>82.3742266</v>
      </c>
      <c r="M29" s="32">
        <v>96.621340500000002</v>
      </c>
      <c r="N29" s="32">
        <v>108.90683</v>
      </c>
      <c r="O29" s="32">
        <v>110.309756187</v>
      </c>
      <c r="P29" s="32">
        <v>98.268071719000005</v>
      </c>
      <c r="Q29" s="32">
        <v>89.957080085000001</v>
      </c>
      <c r="R29" s="32">
        <v>105.73311302</v>
      </c>
      <c r="S29" s="32">
        <v>116.87533266</v>
      </c>
      <c r="T29" s="32">
        <v>147.42751944</v>
      </c>
      <c r="U29" s="32">
        <v>150.95101070000001</v>
      </c>
    </row>
    <row r="30" spans="1:21" ht="14.25" customHeight="1" x14ac:dyDescent="0.25">
      <c r="A30" s="27" t="s">
        <v>21</v>
      </c>
      <c r="B30" s="31">
        <v>17.099614899999999</v>
      </c>
      <c r="C30" s="31">
        <v>9.8196011399999996</v>
      </c>
      <c r="D30" s="31">
        <v>6.8562937000000002</v>
      </c>
      <c r="E30" s="31">
        <v>8.5495199999999993</v>
      </c>
      <c r="F30" s="31">
        <v>9.56069836</v>
      </c>
      <c r="G30" s="31">
        <v>10.401731699999999</v>
      </c>
      <c r="H30" s="31">
        <v>10.059210999999999</v>
      </c>
      <c r="I30" s="31">
        <v>8.2540516099999994</v>
      </c>
      <c r="J30" s="31">
        <v>7.3753824100000003</v>
      </c>
      <c r="K30" s="31">
        <v>4.8797282500000003</v>
      </c>
      <c r="L30" s="31">
        <v>6.45843816</v>
      </c>
      <c r="M30" s="31">
        <v>6.9369743899999996</v>
      </c>
      <c r="N30" s="31">
        <v>7.2003546099999998</v>
      </c>
      <c r="O30" s="31">
        <v>5.2608611743333329</v>
      </c>
      <c r="P30" s="31">
        <v>4.9652754699999999</v>
      </c>
      <c r="Q30" s="31">
        <v>5.5200595400000001</v>
      </c>
      <c r="R30" s="31">
        <v>8.7352514049999996</v>
      </c>
      <c r="S30" s="31">
        <v>8.2032011929999999</v>
      </c>
      <c r="T30" s="31">
        <v>9.0047252380000007</v>
      </c>
      <c r="U30" s="31">
        <v>7.8243536310000001</v>
      </c>
    </row>
    <row r="31" spans="1:21" ht="14.25" customHeight="1" x14ac:dyDescent="0.25">
      <c r="A31" s="29" t="s">
        <v>22</v>
      </c>
      <c r="B31" s="32">
        <v>11.141193899999999</v>
      </c>
      <c r="C31" s="32">
        <v>9.8689858299999997</v>
      </c>
      <c r="D31" s="32">
        <v>10.896909900000001</v>
      </c>
      <c r="E31" s="32">
        <v>9.5800030100000004</v>
      </c>
      <c r="F31" s="32">
        <v>10.546013</v>
      </c>
      <c r="G31" s="32">
        <v>9.8142239300000007</v>
      </c>
      <c r="H31" s="32">
        <v>12.8220829</v>
      </c>
      <c r="I31" s="32">
        <v>11.066883300000001</v>
      </c>
      <c r="J31" s="32">
        <v>9.5685763999999995</v>
      </c>
      <c r="K31" s="32">
        <v>7.3026118899999997</v>
      </c>
      <c r="L31" s="32">
        <v>8.1892173499999998</v>
      </c>
      <c r="M31" s="32">
        <v>8.1610776299999994</v>
      </c>
      <c r="N31" s="32">
        <v>8.9426035200000005</v>
      </c>
      <c r="O31" s="32">
        <v>10.049280450333333</v>
      </c>
      <c r="P31" s="32">
        <v>10.47421435</v>
      </c>
      <c r="Q31" s="32">
        <v>13.814386481</v>
      </c>
      <c r="R31" s="32">
        <v>14.946749429</v>
      </c>
      <c r="S31" s="32">
        <v>16.323963031000002</v>
      </c>
      <c r="T31" s="32">
        <v>16.154872234999999</v>
      </c>
      <c r="U31" s="32">
        <v>16.283951819999999</v>
      </c>
    </row>
    <row r="32" spans="1:21" ht="14.25" customHeight="1" x14ac:dyDescent="0.25">
      <c r="A32" s="27" t="s">
        <v>23</v>
      </c>
      <c r="B32" s="31">
        <v>142.03027399999999</v>
      </c>
      <c r="C32" s="31">
        <v>117.92458999999999</v>
      </c>
      <c r="D32" s="31">
        <v>109.099144</v>
      </c>
      <c r="E32" s="31">
        <v>106.15585900000001</v>
      </c>
      <c r="F32" s="31">
        <v>106.068203</v>
      </c>
      <c r="G32" s="31">
        <v>104.64964500000001</v>
      </c>
      <c r="H32" s="31">
        <v>111.605099</v>
      </c>
      <c r="I32" s="31">
        <v>120.39837900000001</v>
      </c>
      <c r="J32" s="31">
        <v>122.080896</v>
      </c>
      <c r="K32" s="31">
        <v>115.841679</v>
      </c>
      <c r="L32" s="31">
        <v>99.839361600000004</v>
      </c>
      <c r="M32" s="31">
        <v>101.917284</v>
      </c>
      <c r="N32" s="31">
        <v>105.52780199999999</v>
      </c>
      <c r="O32" s="31">
        <v>108.159868602</v>
      </c>
      <c r="P32" s="31">
        <v>97.427424002999999</v>
      </c>
      <c r="Q32" s="31">
        <v>96.540415140999997</v>
      </c>
      <c r="R32" s="31">
        <v>111.89018637</v>
      </c>
      <c r="S32" s="31">
        <v>132.84911219</v>
      </c>
      <c r="T32" s="31">
        <v>146.11389883000001</v>
      </c>
      <c r="U32" s="31">
        <v>147.59903684</v>
      </c>
    </row>
    <row r="33" spans="1:21" ht="14.25" customHeight="1" x14ac:dyDescent="0.25">
      <c r="A33" s="29" t="s">
        <v>24</v>
      </c>
      <c r="B33" s="32">
        <v>8.4002269900000002</v>
      </c>
      <c r="C33" s="32">
        <v>10.016192500000001</v>
      </c>
      <c r="D33" s="32">
        <v>6.8477544799999999</v>
      </c>
      <c r="E33" s="32">
        <v>7.5950951399999997</v>
      </c>
      <c r="F33" s="32">
        <v>4.6593574999999996</v>
      </c>
      <c r="G33" s="32">
        <v>5.1727175399999998</v>
      </c>
      <c r="H33" s="32">
        <v>7.4775045499999999</v>
      </c>
      <c r="I33" s="32">
        <v>7.95977523</v>
      </c>
      <c r="J33" s="32">
        <v>6.2136132899999996</v>
      </c>
      <c r="K33" s="32">
        <v>4.7185581799999996</v>
      </c>
      <c r="L33" s="32">
        <v>4.5090830000000004</v>
      </c>
      <c r="M33" s="32">
        <v>5.66755108</v>
      </c>
      <c r="N33" s="32">
        <v>5.9752035699999997</v>
      </c>
      <c r="O33" s="32">
        <v>7.9133326789999998</v>
      </c>
      <c r="P33" s="32">
        <v>7.8454976710000004</v>
      </c>
      <c r="Q33" s="32">
        <v>7.3711902120000001</v>
      </c>
      <c r="R33" s="32">
        <v>6.6397107430000002</v>
      </c>
      <c r="S33" s="32">
        <v>8.608094243</v>
      </c>
      <c r="T33" s="32">
        <v>7.2903292310000003</v>
      </c>
      <c r="U33" s="32">
        <v>8.3039059089999991</v>
      </c>
    </row>
    <row r="34" spans="1:21" ht="14.25" customHeight="1" x14ac:dyDescent="0.25">
      <c r="A34" s="27" t="s">
        <v>25</v>
      </c>
      <c r="B34" s="31">
        <v>4.2622686099999996</v>
      </c>
      <c r="C34" s="31">
        <v>4.0446512500000003</v>
      </c>
      <c r="D34" s="31">
        <v>2.6829421999999998</v>
      </c>
      <c r="E34" s="31">
        <v>1.7378644000000001</v>
      </c>
      <c r="F34" s="31">
        <v>0.94557104999999997</v>
      </c>
      <c r="G34" s="31">
        <v>1.1781039900000001</v>
      </c>
      <c r="H34" s="31">
        <v>1.25565964</v>
      </c>
      <c r="I34" s="31">
        <v>2.3341619900000001</v>
      </c>
      <c r="J34" s="31">
        <v>2.6221100499999999</v>
      </c>
      <c r="K34" s="31">
        <v>2.8449146399999998</v>
      </c>
      <c r="L34" s="31">
        <v>2.87790094</v>
      </c>
      <c r="M34" s="31">
        <v>4.5923126700000001</v>
      </c>
      <c r="N34" s="31">
        <v>4.4133587800000003</v>
      </c>
      <c r="O34" s="31">
        <v>4.155399313666666</v>
      </c>
      <c r="P34" s="31">
        <v>2.6682424810000001</v>
      </c>
      <c r="Q34" s="31">
        <v>4.7943859729999998</v>
      </c>
      <c r="R34" s="31">
        <v>6.2892356459999998</v>
      </c>
      <c r="S34" s="31">
        <v>6.8846945130000003</v>
      </c>
      <c r="T34" s="31">
        <v>5.0962777539999999</v>
      </c>
      <c r="U34" s="31">
        <v>3.4906984720000001</v>
      </c>
    </row>
    <row r="35" spans="1:21" ht="14.25" customHeight="1" x14ac:dyDescent="0.25">
      <c r="A35" s="29" t="s">
        <v>26</v>
      </c>
      <c r="B35" s="32">
        <v>1.9126478899999999</v>
      </c>
      <c r="C35" s="32">
        <v>1.46919077</v>
      </c>
      <c r="D35" s="32">
        <v>1.8521592600000001</v>
      </c>
      <c r="E35" s="32">
        <v>1.6193340300000001</v>
      </c>
      <c r="F35" s="32">
        <v>1.3458685500000001</v>
      </c>
      <c r="G35" s="32">
        <v>0.5908215</v>
      </c>
      <c r="H35" s="32">
        <v>0.53605351000000001</v>
      </c>
      <c r="I35" s="32">
        <v>0.87973281000000003</v>
      </c>
      <c r="J35" s="32">
        <v>0.91786833000000001</v>
      </c>
      <c r="K35" s="32">
        <v>1.24889256</v>
      </c>
      <c r="L35" s="32">
        <v>1.0950672699999999</v>
      </c>
      <c r="M35" s="32">
        <v>1.5111908000000001</v>
      </c>
      <c r="N35" s="32">
        <v>1.2229597000000001</v>
      </c>
      <c r="O35" s="32">
        <v>1.0953900153333334</v>
      </c>
      <c r="P35" s="32">
        <v>0.91321937900000005</v>
      </c>
      <c r="Q35" s="32">
        <v>0.94789394699999996</v>
      </c>
      <c r="R35" s="32">
        <v>1.1622143069999999</v>
      </c>
      <c r="S35" s="32">
        <v>1.567840785</v>
      </c>
      <c r="T35" s="32">
        <v>1.9232776650000001</v>
      </c>
      <c r="U35" s="32">
        <v>1.8497340929999999</v>
      </c>
    </row>
    <row r="36" spans="1:21" ht="14.25" customHeight="1" x14ac:dyDescent="0.25">
      <c r="A36" s="33" t="s">
        <v>64</v>
      </c>
      <c r="B36" s="34">
        <v>3.4698026199999998</v>
      </c>
      <c r="C36" s="34">
        <v>1.62511904</v>
      </c>
      <c r="D36" s="34">
        <v>1.3543333333333332</v>
      </c>
      <c r="E36" s="34">
        <v>1.0996666666666666</v>
      </c>
      <c r="F36" s="34">
        <v>8.7333333333333332E-2</v>
      </c>
      <c r="G36" s="34">
        <v>0.11466666666666668</v>
      </c>
      <c r="H36" s="34">
        <v>0.11466666666666668</v>
      </c>
      <c r="I36" s="34">
        <v>2.7333333333333334E-2</v>
      </c>
      <c r="J36" s="34">
        <v>0.12</v>
      </c>
      <c r="K36" s="34">
        <v>0.21433333333333335</v>
      </c>
      <c r="L36" s="34">
        <v>0.21433333333333335</v>
      </c>
      <c r="M36" s="34">
        <v>9.4333333333333325E-2</v>
      </c>
      <c r="N36" s="34">
        <v>0</v>
      </c>
      <c r="O36" s="34">
        <v>0</v>
      </c>
      <c r="P36" s="34">
        <v>0</v>
      </c>
      <c r="Q36" s="34">
        <v>6.6478699000000002E-2</v>
      </c>
      <c r="R36" s="34">
        <v>6.6478699000000002E-2</v>
      </c>
      <c r="S36" s="34">
        <v>6.6478699000000002E-2</v>
      </c>
      <c r="T36" s="34">
        <v>0</v>
      </c>
      <c r="U36" s="34">
        <v>0</v>
      </c>
    </row>
    <row r="37" spans="1:21" ht="14.25" customHeight="1" x14ac:dyDescent="0.25">
      <c r="S37" s="67"/>
    </row>
    <row r="38" spans="1:21" ht="14.25" customHeight="1" x14ac:dyDescent="0.25">
      <c r="S38" s="67"/>
    </row>
    <row r="39" spans="1:21" ht="17.25" x14ac:dyDescent="0.3">
      <c r="A39" s="185" t="s">
        <v>17</v>
      </c>
      <c r="K39"/>
      <c r="S39" s="67"/>
    </row>
    <row r="40" spans="1:21" ht="14.25" customHeight="1" x14ac:dyDescent="0.25">
      <c r="A40" s="146" t="s">
        <v>4</v>
      </c>
      <c r="B40" s="145">
        <v>2021</v>
      </c>
      <c r="C40" s="145"/>
      <c r="D40" s="145"/>
      <c r="E40" s="145"/>
      <c r="F40" s="145"/>
      <c r="G40" s="145"/>
      <c r="H40" s="145"/>
      <c r="I40" s="145"/>
      <c r="J40" s="145"/>
      <c r="K40" s="145"/>
      <c r="L40" s="145"/>
      <c r="M40" s="145"/>
      <c r="N40" s="144">
        <v>2022</v>
      </c>
      <c r="O40" s="144"/>
      <c r="P40" s="144"/>
      <c r="Q40" s="144"/>
      <c r="R40" s="144"/>
      <c r="S40" s="144"/>
      <c r="T40" s="42"/>
      <c r="U40" s="42"/>
    </row>
    <row r="41" spans="1:21" ht="14.25" customHeight="1" x14ac:dyDescent="0.25">
      <c r="A41" s="147"/>
      <c r="B41" s="26" t="s">
        <v>90</v>
      </c>
      <c r="C41" s="26" t="s">
        <v>91</v>
      </c>
      <c r="D41" s="26" t="s">
        <v>92</v>
      </c>
      <c r="E41" s="26" t="s">
        <v>93</v>
      </c>
      <c r="F41" s="26" t="s">
        <v>94</v>
      </c>
      <c r="G41" s="26" t="s">
        <v>95</v>
      </c>
      <c r="H41" s="26" t="s">
        <v>96</v>
      </c>
      <c r="I41" s="26" t="s">
        <v>97</v>
      </c>
      <c r="J41" s="26" t="s">
        <v>98</v>
      </c>
      <c r="K41" s="26" t="s">
        <v>99</v>
      </c>
      <c r="L41" s="26" t="s">
        <v>53</v>
      </c>
      <c r="M41" s="26" t="s">
        <v>54</v>
      </c>
      <c r="N41" s="26" t="s">
        <v>100</v>
      </c>
      <c r="O41" s="38" t="s">
        <v>131</v>
      </c>
      <c r="P41" s="44" t="s">
        <v>134</v>
      </c>
      <c r="Q41" s="50" t="s">
        <v>135</v>
      </c>
      <c r="R41" s="65" t="s">
        <v>145</v>
      </c>
      <c r="S41" s="69" t="s">
        <v>213</v>
      </c>
      <c r="T41" s="101" t="s">
        <v>215</v>
      </c>
      <c r="U41" s="117" t="s">
        <v>222</v>
      </c>
    </row>
    <row r="42" spans="1:21" ht="14.25" customHeight="1" x14ac:dyDescent="0.25">
      <c r="A42" s="27" t="s">
        <v>27</v>
      </c>
      <c r="B42" s="31">
        <v>9770.9209599999995</v>
      </c>
      <c r="C42" s="31">
        <v>9931.9792500000003</v>
      </c>
      <c r="D42" s="31">
        <v>9985.49143</v>
      </c>
      <c r="E42" s="31">
        <v>10039.4211</v>
      </c>
      <c r="F42" s="31">
        <v>10178.543600000001</v>
      </c>
      <c r="G42" s="31">
        <v>10301.7297</v>
      </c>
      <c r="H42" s="31">
        <v>10361.417100000001</v>
      </c>
      <c r="I42" s="31">
        <v>10399.7057</v>
      </c>
      <c r="J42" s="31">
        <v>10480.244000000001</v>
      </c>
      <c r="K42" s="31">
        <v>10568.644700000001</v>
      </c>
      <c r="L42" s="31">
        <v>10631.104600000001</v>
      </c>
      <c r="M42" s="31">
        <v>10721.6643</v>
      </c>
      <c r="N42" s="31">
        <v>10860.6337</v>
      </c>
      <c r="O42" s="31">
        <v>11071.197599666701</v>
      </c>
      <c r="P42" s="31">
        <v>11152.115679</v>
      </c>
      <c r="Q42" s="31">
        <v>11179.103212</v>
      </c>
      <c r="R42" s="31">
        <v>11127.846799000001</v>
      </c>
      <c r="S42" s="31">
        <v>11108.766559</v>
      </c>
      <c r="T42" s="31">
        <v>11197.705915</v>
      </c>
      <c r="U42" s="31">
        <v>11287.511898000001</v>
      </c>
    </row>
    <row r="43" spans="1:21" ht="14.25" customHeight="1" x14ac:dyDescent="0.25">
      <c r="A43" s="29" t="s">
        <v>20</v>
      </c>
      <c r="B43" s="32">
        <v>5003.4709700000003</v>
      </c>
      <c r="C43" s="32">
        <v>5025.0408900000002</v>
      </c>
      <c r="D43" s="32">
        <v>5038.4163900000003</v>
      </c>
      <c r="E43" s="32">
        <v>5093.6560300000001</v>
      </c>
      <c r="F43" s="32">
        <v>5137.4444899999999</v>
      </c>
      <c r="G43" s="32">
        <v>5102.6988199999996</v>
      </c>
      <c r="H43" s="32">
        <v>5067.7554300000002</v>
      </c>
      <c r="I43" s="32">
        <v>5085.4430300000004</v>
      </c>
      <c r="J43" s="32">
        <v>5182.9970400000002</v>
      </c>
      <c r="K43" s="32">
        <v>5285.3036199999997</v>
      </c>
      <c r="L43" s="32">
        <v>5412.9654499999997</v>
      </c>
      <c r="M43" s="32">
        <v>5539.1315500000001</v>
      </c>
      <c r="N43" s="32">
        <v>5669.5602900000004</v>
      </c>
      <c r="O43" s="32">
        <v>5838.4687903666663</v>
      </c>
      <c r="P43" s="32">
        <v>5839.1671839000001</v>
      </c>
      <c r="Q43" s="32">
        <v>5805.1755245000004</v>
      </c>
      <c r="R43" s="32">
        <v>5687.6269076999997</v>
      </c>
      <c r="S43" s="32">
        <v>5756.7478279999996</v>
      </c>
      <c r="T43" s="32">
        <v>5804.2048838000001</v>
      </c>
      <c r="U43" s="32">
        <v>5910.0593537000004</v>
      </c>
    </row>
    <row r="44" spans="1:21" ht="14.25" customHeight="1" x14ac:dyDescent="0.25">
      <c r="A44" s="27" t="s">
        <v>21</v>
      </c>
      <c r="B44" s="31">
        <v>601.79010300000004</v>
      </c>
      <c r="C44" s="31">
        <v>630.61594200000002</v>
      </c>
      <c r="D44" s="31">
        <v>645.49257599999999</v>
      </c>
      <c r="E44" s="31">
        <v>608.74408300000005</v>
      </c>
      <c r="F44" s="31">
        <v>606.80807900000002</v>
      </c>
      <c r="G44" s="31">
        <v>581.25537799999995</v>
      </c>
      <c r="H44" s="31">
        <v>589.01824499999998</v>
      </c>
      <c r="I44" s="31">
        <v>567.63445300000001</v>
      </c>
      <c r="J44" s="31">
        <v>569.58043699999996</v>
      </c>
      <c r="K44" s="31">
        <v>564.08134700000005</v>
      </c>
      <c r="L44" s="31">
        <v>580.31057499999997</v>
      </c>
      <c r="M44" s="31">
        <v>568.42371000000003</v>
      </c>
      <c r="N44" s="31">
        <v>574.92717200000004</v>
      </c>
      <c r="O44" s="31">
        <v>541.58740155666669</v>
      </c>
      <c r="P44" s="31">
        <v>560.72671571000001</v>
      </c>
      <c r="Q44" s="31">
        <v>572.22771007999995</v>
      </c>
      <c r="R44" s="31">
        <v>598.10440041000004</v>
      </c>
      <c r="S44" s="31">
        <v>571.31609333999995</v>
      </c>
      <c r="T44" s="31">
        <v>542.1475868</v>
      </c>
      <c r="U44" s="31">
        <v>523.55641039</v>
      </c>
    </row>
    <row r="45" spans="1:21" ht="14.25" customHeight="1" x14ac:dyDescent="0.25">
      <c r="A45" s="29" t="s">
        <v>22</v>
      </c>
      <c r="B45" s="32">
        <v>191.527749</v>
      </c>
      <c r="C45" s="32">
        <v>207.76881900000001</v>
      </c>
      <c r="D45" s="32">
        <v>222.35762</v>
      </c>
      <c r="E45" s="32">
        <v>222.210476</v>
      </c>
      <c r="F45" s="32">
        <v>220.01936799999999</v>
      </c>
      <c r="G45" s="32">
        <v>236.91972000000001</v>
      </c>
      <c r="H45" s="32">
        <v>249.455433</v>
      </c>
      <c r="I45" s="32">
        <v>256.41988300000003</v>
      </c>
      <c r="J45" s="32">
        <v>236.52538300000001</v>
      </c>
      <c r="K45" s="32">
        <v>234.286857</v>
      </c>
      <c r="L45" s="32">
        <v>246.91788099999999</v>
      </c>
      <c r="M45" s="32">
        <v>272.741984</v>
      </c>
      <c r="N45" s="32">
        <v>293.33200199999999</v>
      </c>
      <c r="O45" s="32">
        <v>305.47217010000003</v>
      </c>
      <c r="P45" s="32">
        <v>314.51019974000002</v>
      </c>
      <c r="Q45" s="32">
        <v>325.47362702999999</v>
      </c>
      <c r="R45" s="32">
        <v>325.53473226</v>
      </c>
      <c r="S45" s="32">
        <v>319.00865936999998</v>
      </c>
      <c r="T45" s="32">
        <v>321.71950743000002</v>
      </c>
      <c r="U45" s="32">
        <v>330.30878837</v>
      </c>
    </row>
    <row r="46" spans="1:21" ht="14.25" customHeight="1" x14ac:dyDescent="0.25">
      <c r="A46" s="27" t="s">
        <v>23</v>
      </c>
      <c r="B46" s="31">
        <v>3493.04981</v>
      </c>
      <c r="C46" s="31">
        <v>3639.16588</v>
      </c>
      <c r="D46" s="31">
        <v>3682.85727</v>
      </c>
      <c r="E46" s="31">
        <v>3744.8133200000002</v>
      </c>
      <c r="F46" s="31">
        <v>3870.9098199999999</v>
      </c>
      <c r="G46" s="31">
        <v>4023.01233</v>
      </c>
      <c r="H46" s="31">
        <v>4088.0051199999998</v>
      </c>
      <c r="I46" s="31">
        <v>4113.9963500000003</v>
      </c>
      <c r="J46" s="31">
        <v>4116.1626900000001</v>
      </c>
      <c r="K46" s="31">
        <v>4114.2613300000003</v>
      </c>
      <c r="L46" s="31">
        <v>4033.2317699999999</v>
      </c>
      <c r="M46" s="31">
        <v>3974.5709700000002</v>
      </c>
      <c r="N46" s="31">
        <v>3928.6932200000001</v>
      </c>
      <c r="O46" s="31">
        <v>3957.8173497333337</v>
      </c>
      <c r="P46" s="31">
        <v>3986.7014743999998</v>
      </c>
      <c r="Q46" s="31">
        <v>4043.7714243999999</v>
      </c>
      <c r="R46" s="31">
        <v>4082.8024424999999</v>
      </c>
      <c r="S46" s="31">
        <v>4022.7890277000001</v>
      </c>
      <c r="T46" s="31">
        <v>4063.5564353999998</v>
      </c>
      <c r="U46" s="31">
        <v>4059.2089129000001</v>
      </c>
    </row>
    <row r="47" spans="1:21" ht="14.25" customHeight="1" x14ac:dyDescent="0.25">
      <c r="A47" s="29" t="s">
        <v>24</v>
      </c>
      <c r="B47" s="32">
        <v>192.69703100000001</v>
      </c>
      <c r="C47" s="32">
        <v>213.88641999999999</v>
      </c>
      <c r="D47" s="32">
        <v>229.76950299999999</v>
      </c>
      <c r="E47" s="32">
        <v>243.40751800000001</v>
      </c>
      <c r="F47" s="32">
        <v>235.18100200000001</v>
      </c>
      <c r="G47" s="32">
        <v>240.161618</v>
      </c>
      <c r="H47" s="32">
        <v>247.71177499999999</v>
      </c>
      <c r="I47" s="32">
        <v>248.94369900000001</v>
      </c>
      <c r="J47" s="32">
        <v>253.353048</v>
      </c>
      <c r="K47" s="32">
        <v>251.136482</v>
      </c>
      <c r="L47" s="32">
        <v>250.01910599999999</v>
      </c>
      <c r="M47" s="32">
        <v>258.39652000000001</v>
      </c>
      <c r="N47" s="32">
        <v>280.32415400000002</v>
      </c>
      <c r="O47" s="32">
        <v>306.64795658333333</v>
      </c>
      <c r="P47" s="32">
        <v>334.38684231000002</v>
      </c>
      <c r="Q47" s="32">
        <v>315.83130520999998</v>
      </c>
      <c r="R47" s="32">
        <v>312.80888221999999</v>
      </c>
      <c r="S47" s="32">
        <v>317.18044214999998</v>
      </c>
      <c r="T47" s="32">
        <v>345.71914370000002</v>
      </c>
      <c r="U47" s="32">
        <v>345.43700455999999</v>
      </c>
    </row>
    <row r="48" spans="1:21" ht="14.25" customHeight="1" x14ac:dyDescent="0.25">
      <c r="A48" s="27" t="s">
        <v>25</v>
      </c>
      <c r="B48" s="31">
        <v>102.051007</v>
      </c>
      <c r="C48" s="31">
        <v>102.586119</v>
      </c>
      <c r="D48" s="31">
        <v>96.335368900000006</v>
      </c>
      <c r="E48" s="31">
        <v>95.344764100000006</v>
      </c>
      <c r="F48" s="31">
        <v>86.178198800000004</v>
      </c>
      <c r="G48" s="31">
        <v>96.827577300000002</v>
      </c>
      <c r="H48" s="31">
        <v>101.323024</v>
      </c>
      <c r="I48" s="31">
        <v>106.33297399999999</v>
      </c>
      <c r="J48" s="31">
        <v>96.733905899999996</v>
      </c>
      <c r="K48" s="31">
        <v>92.782673000000003</v>
      </c>
      <c r="L48" s="31">
        <v>83.657695899999993</v>
      </c>
      <c r="M48" s="31">
        <v>93.124443999999997</v>
      </c>
      <c r="N48" s="31">
        <v>100.715622</v>
      </c>
      <c r="O48" s="31">
        <v>110.60873036333332</v>
      </c>
      <c r="P48" s="31">
        <v>102.76013621</v>
      </c>
      <c r="Q48" s="31">
        <v>103.672881</v>
      </c>
      <c r="R48" s="31">
        <v>106.80486268</v>
      </c>
      <c r="S48" s="31">
        <v>106.35101959000001</v>
      </c>
      <c r="T48" s="31">
        <v>100.30023564</v>
      </c>
      <c r="U48" s="31">
        <v>93.603081990000007</v>
      </c>
    </row>
    <row r="49" spans="1:21" ht="14.25" customHeight="1" x14ac:dyDescent="0.25">
      <c r="A49" s="29" t="s">
        <v>26</v>
      </c>
      <c r="B49" s="32">
        <v>8.7623518100000002</v>
      </c>
      <c r="C49" s="32">
        <v>9.02654538</v>
      </c>
      <c r="D49" s="32">
        <v>8.9362601300000009</v>
      </c>
      <c r="E49" s="32">
        <v>8.8922692600000008</v>
      </c>
      <c r="F49" s="32">
        <v>8.9187882700000003</v>
      </c>
      <c r="G49" s="32">
        <v>11.5678138</v>
      </c>
      <c r="H49" s="32">
        <v>12.092384600000001</v>
      </c>
      <c r="I49" s="32">
        <v>13.4962271</v>
      </c>
      <c r="J49" s="32">
        <v>15.3086669</v>
      </c>
      <c r="K49" s="32">
        <v>15.5945827</v>
      </c>
      <c r="L49" s="32">
        <v>16.989738500000001</v>
      </c>
      <c r="M49" s="32">
        <v>12.247548800000001</v>
      </c>
      <c r="N49" s="32">
        <v>11.310460300000001</v>
      </c>
      <c r="O49" s="32">
        <v>8.706797899333333</v>
      </c>
      <c r="P49" s="32">
        <v>8.683248657</v>
      </c>
      <c r="Q49" s="32">
        <v>7.7076365520000003</v>
      </c>
      <c r="R49" s="32">
        <v>7.8435020089999998</v>
      </c>
      <c r="S49" s="32">
        <v>8.8307680380000004</v>
      </c>
      <c r="T49" s="32">
        <v>11.617224832</v>
      </c>
      <c r="U49" s="32">
        <v>17.921658045000001</v>
      </c>
    </row>
    <row r="50" spans="1:21" ht="14.25" customHeight="1" x14ac:dyDescent="0.25">
      <c r="A50" s="33" t="s">
        <v>64</v>
      </c>
      <c r="B50" s="34">
        <v>177.571935</v>
      </c>
      <c r="C50" s="34">
        <v>103.88863499999999</v>
      </c>
      <c r="D50" s="34">
        <v>61.326438699999997</v>
      </c>
      <c r="E50" s="34">
        <v>22.352649199999998</v>
      </c>
      <c r="F50" s="34">
        <v>13.083811799999999</v>
      </c>
      <c r="G50" s="34">
        <v>9.2863948700000005</v>
      </c>
      <c r="H50" s="34">
        <v>6.0556666666666672</v>
      </c>
      <c r="I50" s="34">
        <v>7.4390000000000001</v>
      </c>
      <c r="J50" s="34">
        <v>9.5826666666666664</v>
      </c>
      <c r="K50" s="34">
        <v>11.1978133</v>
      </c>
      <c r="L50" s="34">
        <v>7.0124232800000001</v>
      </c>
      <c r="M50" s="34">
        <v>3.02758058</v>
      </c>
      <c r="N50" s="34">
        <v>1.7707778000000001</v>
      </c>
      <c r="O50" s="34">
        <v>1.8884029586666664</v>
      </c>
      <c r="P50" s="34">
        <v>5.1798782369999996</v>
      </c>
      <c r="Q50" s="34">
        <v>5.2431034309999998</v>
      </c>
      <c r="R50" s="34">
        <v>6.3210696779999997</v>
      </c>
      <c r="S50" s="34">
        <v>6.5427209040000003</v>
      </c>
      <c r="T50" s="34">
        <v>8.4408971479999995</v>
      </c>
      <c r="U50" s="34">
        <v>7.41668781</v>
      </c>
    </row>
    <row r="52" spans="1:21" ht="14.25" customHeight="1" x14ac:dyDescent="0.25">
      <c r="A52" s="63" t="s">
        <v>138</v>
      </c>
      <c r="B52" s="85"/>
      <c r="C52" s="51"/>
      <c r="D52" s="51"/>
      <c r="E52" s="51"/>
      <c r="F52" s="86"/>
    </row>
    <row r="53" spans="1:21" ht="14.25" customHeight="1" x14ac:dyDescent="0.25">
      <c r="A53" s="81" t="s">
        <v>139</v>
      </c>
      <c r="B53" s="79"/>
      <c r="C53" s="80"/>
      <c r="D53" s="80"/>
      <c r="E53" s="80"/>
      <c r="F53" s="87"/>
    </row>
    <row r="54" spans="1:21" ht="14.25" customHeight="1" x14ac:dyDescent="0.25">
      <c r="A54" s="81" t="s">
        <v>140</v>
      </c>
      <c r="B54" s="79"/>
      <c r="C54" s="80"/>
      <c r="D54" s="80"/>
      <c r="E54" s="80"/>
      <c r="F54" s="87"/>
    </row>
    <row r="55" spans="1:21" ht="14.25" customHeight="1" x14ac:dyDescent="0.25">
      <c r="A55" s="82" t="s">
        <v>141</v>
      </c>
      <c r="B55" s="79"/>
      <c r="C55" s="80"/>
      <c r="D55" s="80"/>
      <c r="E55" s="80"/>
      <c r="F55" s="87"/>
    </row>
    <row r="56" spans="1:21" ht="14.25" customHeight="1" x14ac:dyDescent="0.25">
      <c r="A56" s="82" t="s">
        <v>142</v>
      </c>
      <c r="B56" s="79"/>
      <c r="C56" s="80"/>
      <c r="D56" s="80"/>
      <c r="E56" s="80"/>
      <c r="F56" s="87"/>
    </row>
    <row r="57" spans="1:21" ht="33.75" customHeight="1" x14ac:dyDescent="0.25">
      <c r="A57" s="148" t="s">
        <v>143</v>
      </c>
      <c r="B57" s="148"/>
      <c r="C57" s="148"/>
      <c r="D57" s="148"/>
      <c r="E57" s="148"/>
      <c r="F57" s="149"/>
    </row>
    <row r="58" spans="1:21" ht="24.75" customHeight="1" x14ac:dyDescent="0.25">
      <c r="A58" s="148" t="s">
        <v>160</v>
      </c>
      <c r="B58" s="148"/>
      <c r="C58" s="148"/>
      <c r="D58" s="148"/>
      <c r="E58" s="148"/>
      <c r="F58" s="149"/>
    </row>
    <row r="59" spans="1:21" ht="14.25" customHeight="1" x14ac:dyDescent="0.25">
      <c r="A59" s="25" t="s">
        <v>223</v>
      </c>
      <c r="B59" s="83"/>
      <c r="C59" s="84"/>
      <c r="D59" s="84"/>
      <c r="E59" s="84"/>
      <c r="F59" s="88"/>
    </row>
  </sheetData>
  <mergeCells count="12">
    <mergeCell ref="A6:D6"/>
    <mergeCell ref="B12:M12"/>
    <mergeCell ref="N12:S12"/>
    <mergeCell ref="B26:M26"/>
    <mergeCell ref="N26:S26"/>
    <mergeCell ref="A12:A13"/>
    <mergeCell ref="A26:A27"/>
    <mergeCell ref="A40:A41"/>
    <mergeCell ref="A57:F57"/>
    <mergeCell ref="A58:F58"/>
    <mergeCell ref="B40:M40"/>
    <mergeCell ref="N40:S4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row>
    <row r="7" spans="1:21" ht="14.25" customHeight="1" x14ac:dyDescent="0.25">
      <c r="A7" s="122" t="s">
        <v>214</v>
      </c>
      <c r="B7" s="58"/>
      <c r="C7" s="58"/>
      <c r="D7" s="123"/>
      <c r="E7" s="18"/>
      <c r="F7" s="18"/>
      <c r="G7" s="18"/>
    </row>
    <row r="8" spans="1:21" ht="14.25" customHeight="1" x14ac:dyDescent="0.25">
      <c r="A8" s="122" t="s">
        <v>150</v>
      </c>
      <c r="B8" s="58"/>
      <c r="C8" s="58"/>
      <c r="D8" s="123"/>
    </row>
    <row r="9" spans="1:21" ht="14.25" customHeight="1" x14ac:dyDescent="0.25">
      <c r="A9" s="120" t="s">
        <v>218</v>
      </c>
      <c r="B9" s="59"/>
      <c r="C9" s="59"/>
      <c r="D9" s="124"/>
    </row>
    <row r="11" spans="1:21" ht="17.25" x14ac:dyDescent="0.3">
      <c r="A11" s="185" t="s">
        <v>150</v>
      </c>
    </row>
    <row r="12" spans="1:21" ht="14.25" customHeight="1" x14ac:dyDescent="0.25">
      <c r="A12" s="146" t="s">
        <v>4</v>
      </c>
      <c r="B12" s="145">
        <v>2021</v>
      </c>
      <c r="C12" s="145"/>
      <c r="D12" s="145"/>
      <c r="E12" s="145"/>
      <c r="F12" s="145"/>
      <c r="G12" s="145"/>
      <c r="H12" s="145"/>
      <c r="I12" s="145"/>
      <c r="J12" s="145"/>
      <c r="K12" s="145"/>
      <c r="L12" s="145"/>
      <c r="M12" s="145"/>
      <c r="N12" s="144">
        <v>2022</v>
      </c>
      <c r="O12" s="144"/>
      <c r="P12" s="144"/>
      <c r="Q12" s="144"/>
      <c r="R12" s="144"/>
      <c r="S12" s="144"/>
      <c r="T12" s="42"/>
      <c r="U12" s="42"/>
    </row>
    <row r="13" spans="1:21" ht="14.25" customHeight="1" x14ac:dyDescent="0.25">
      <c r="A13" s="147"/>
      <c r="B13" s="26" t="s">
        <v>90</v>
      </c>
      <c r="C13" s="26" t="s">
        <v>91</v>
      </c>
      <c r="D13" s="26" t="s">
        <v>92</v>
      </c>
      <c r="E13" s="26" t="s">
        <v>93</v>
      </c>
      <c r="F13" s="26" t="s">
        <v>94</v>
      </c>
      <c r="G13" s="26" t="s">
        <v>95</v>
      </c>
      <c r="H13" s="26" t="s">
        <v>96</v>
      </c>
      <c r="I13" s="26" t="s">
        <v>97</v>
      </c>
      <c r="J13" s="26" t="s">
        <v>98</v>
      </c>
      <c r="K13" s="26" t="s">
        <v>99</v>
      </c>
      <c r="L13" s="26" t="s">
        <v>53</v>
      </c>
      <c r="M13" s="26" t="s">
        <v>54</v>
      </c>
      <c r="N13" s="26" t="s">
        <v>100</v>
      </c>
      <c r="O13" s="38" t="s">
        <v>131</v>
      </c>
      <c r="P13" s="44" t="s">
        <v>134</v>
      </c>
      <c r="Q13" s="50" t="s">
        <v>135</v>
      </c>
      <c r="R13" s="65" t="s">
        <v>145</v>
      </c>
      <c r="S13" s="69" t="s">
        <v>213</v>
      </c>
      <c r="T13" s="101" t="s">
        <v>215</v>
      </c>
      <c r="U13" s="117" t="s">
        <v>222</v>
      </c>
    </row>
    <row r="14" spans="1:21" ht="14.25" customHeight="1" x14ac:dyDescent="0.25">
      <c r="A14" s="27" t="s">
        <v>27</v>
      </c>
      <c r="B14" s="31">
        <v>15452.87653</v>
      </c>
      <c r="C14" s="31">
        <v>15584.526449999999</v>
      </c>
      <c r="D14" s="31">
        <v>15572.25704</v>
      </c>
      <c r="E14" s="31">
        <v>15589.326720000001</v>
      </c>
      <c r="F14" s="31">
        <v>15782.00794</v>
      </c>
      <c r="G14" s="31">
        <v>15951.52303</v>
      </c>
      <c r="H14" s="31">
        <v>16097.607019999999</v>
      </c>
      <c r="I14" s="31">
        <v>16264.285059999998</v>
      </c>
      <c r="J14" s="31">
        <v>16467.59014</v>
      </c>
      <c r="K14" s="31">
        <v>16676.964530000001</v>
      </c>
      <c r="L14" s="31">
        <v>16610.767779999998</v>
      </c>
      <c r="M14" s="31">
        <v>16703.745929999997</v>
      </c>
      <c r="N14" s="31">
        <v>16811.111000000001</v>
      </c>
      <c r="O14" s="31">
        <v>17145.1729056</v>
      </c>
      <c r="P14" s="31">
        <v>17285.07675</v>
      </c>
      <c r="Q14" s="31">
        <v>17361.210597000001</v>
      </c>
      <c r="R14" s="31">
        <v>17405.015802000002</v>
      </c>
      <c r="S14" s="31">
        <v>17446.740933000001</v>
      </c>
      <c r="T14" s="31">
        <v>17557.565064999999</v>
      </c>
      <c r="U14" s="31">
        <v>17706.210546999999</v>
      </c>
    </row>
    <row r="15" spans="1:21" ht="14.25" customHeight="1" x14ac:dyDescent="0.25">
      <c r="A15" s="29" t="s">
        <v>20</v>
      </c>
      <c r="B15" s="32">
        <v>7091.0737900000004</v>
      </c>
      <c r="C15" s="32">
        <v>7117.2385199999999</v>
      </c>
      <c r="D15" s="32">
        <v>7201.9286499999998</v>
      </c>
      <c r="E15" s="32">
        <v>7277.9099000000006</v>
      </c>
      <c r="F15" s="32">
        <v>7355.9104700000007</v>
      </c>
      <c r="G15" s="32">
        <v>7294.99334</v>
      </c>
      <c r="H15" s="32">
        <v>7301.3117300000004</v>
      </c>
      <c r="I15" s="32">
        <v>7426.1277600000003</v>
      </c>
      <c r="J15" s="32">
        <v>7532.9992600000005</v>
      </c>
      <c r="K15" s="32">
        <v>7650.5311700000002</v>
      </c>
      <c r="L15" s="32">
        <v>7689.8263499999994</v>
      </c>
      <c r="M15" s="32">
        <v>7908.74712</v>
      </c>
      <c r="N15" s="32">
        <v>8061.3976499999999</v>
      </c>
      <c r="O15" s="32">
        <v>8325.2796144000004</v>
      </c>
      <c r="P15" s="32">
        <v>8402.2807470999996</v>
      </c>
      <c r="Q15" s="32">
        <v>8418.7646029999996</v>
      </c>
      <c r="R15" s="32">
        <v>8360.6791917999999</v>
      </c>
      <c r="S15" s="32">
        <v>8400.4349614000002</v>
      </c>
      <c r="T15" s="32">
        <v>8420.5010189999994</v>
      </c>
      <c r="U15" s="32">
        <v>8543.1988853999992</v>
      </c>
    </row>
    <row r="16" spans="1:21" ht="14.25" customHeight="1" x14ac:dyDescent="0.25">
      <c r="A16" s="27" t="s">
        <v>21</v>
      </c>
      <c r="B16" s="31">
        <v>970.39585299999999</v>
      </c>
      <c r="C16" s="31">
        <v>1006.749504</v>
      </c>
      <c r="D16" s="31">
        <v>1013.2323509999999</v>
      </c>
      <c r="E16" s="31">
        <v>966.83303799999999</v>
      </c>
      <c r="F16" s="31">
        <v>938.79937900000004</v>
      </c>
      <c r="G16" s="31">
        <v>910.22407799999996</v>
      </c>
      <c r="H16" s="31">
        <v>932.23701400000004</v>
      </c>
      <c r="I16" s="31">
        <v>898.17285100000004</v>
      </c>
      <c r="J16" s="31">
        <v>908.52833699999996</v>
      </c>
      <c r="K16" s="31">
        <v>900.69666000000007</v>
      </c>
      <c r="L16" s="31">
        <v>930.77210400000001</v>
      </c>
      <c r="M16" s="31">
        <v>883.48555199999998</v>
      </c>
      <c r="N16" s="31">
        <v>883.19551299999989</v>
      </c>
      <c r="O16" s="31">
        <v>855.57892024333341</v>
      </c>
      <c r="P16" s="31">
        <v>887.32635565999999</v>
      </c>
      <c r="Q16" s="31">
        <v>879.45184461999997</v>
      </c>
      <c r="R16" s="31">
        <v>899.90297511000006</v>
      </c>
      <c r="S16" s="31">
        <v>879.22908483000003</v>
      </c>
      <c r="T16" s="31">
        <v>865.59640085000001</v>
      </c>
      <c r="U16" s="31">
        <v>824.04654957000002</v>
      </c>
    </row>
    <row r="17" spans="1:21" ht="14.25" customHeight="1" x14ac:dyDescent="0.25">
      <c r="A17" s="29" t="s">
        <v>22</v>
      </c>
      <c r="B17" s="32">
        <v>363.68921499999999</v>
      </c>
      <c r="C17" s="32">
        <v>367.75307399999997</v>
      </c>
      <c r="D17" s="32">
        <v>374.94815</v>
      </c>
      <c r="E17" s="32">
        <v>373.24898400000001</v>
      </c>
      <c r="F17" s="32">
        <v>397.87832700000001</v>
      </c>
      <c r="G17" s="32">
        <v>417.78948500000001</v>
      </c>
      <c r="H17" s="32">
        <v>433.10129499999999</v>
      </c>
      <c r="I17" s="32">
        <v>426.76531499999999</v>
      </c>
      <c r="J17" s="32">
        <v>418.04863899999998</v>
      </c>
      <c r="K17" s="32">
        <v>429.33343200000002</v>
      </c>
      <c r="L17" s="32">
        <v>438.19581900000003</v>
      </c>
      <c r="M17" s="32">
        <v>462.74368399999997</v>
      </c>
      <c r="N17" s="32">
        <v>480.18720000000002</v>
      </c>
      <c r="O17" s="32">
        <v>497.42164792000005</v>
      </c>
      <c r="P17" s="32">
        <v>520.16185493</v>
      </c>
      <c r="Q17" s="32">
        <v>549.63967874000002</v>
      </c>
      <c r="R17" s="32">
        <v>555.17616167999995</v>
      </c>
      <c r="S17" s="32">
        <v>537.60537418000001</v>
      </c>
      <c r="T17" s="32">
        <v>531.74502935999999</v>
      </c>
      <c r="U17" s="32">
        <v>543.53428173999998</v>
      </c>
    </row>
    <row r="18" spans="1:21" ht="14.25" customHeight="1" x14ac:dyDescent="0.25">
      <c r="A18" s="27" t="s">
        <v>23</v>
      </c>
      <c r="B18" s="31">
        <v>6093.5209599999998</v>
      </c>
      <c r="C18" s="31">
        <v>6282.3121499999997</v>
      </c>
      <c r="D18" s="31">
        <v>6253.7491900000005</v>
      </c>
      <c r="E18" s="31">
        <v>6258.12176</v>
      </c>
      <c r="F18" s="31">
        <v>6393.8209200000001</v>
      </c>
      <c r="G18" s="31">
        <v>6617.13706</v>
      </c>
      <c r="H18" s="31">
        <v>6706.6563699999997</v>
      </c>
      <c r="I18" s="31">
        <v>6779.9106499999998</v>
      </c>
      <c r="J18" s="31">
        <v>6821.5760300000002</v>
      </c>
      <c r="K18" s="31">
        <v>6885.2029199999997</v>
      </c>
      <c r="L18" s="31">
        <v>6746.11636</v>
      </c>
      <c r="M18" s="31">
        <v>6652.7980200000002</v>
      </c>
      <c r="N18" s="31">
        <v>6563.5901699999995</v>
      </c>
      <c r="O18" s="31">
        <v>6604.5130621666667</v>
      </c>
      <c r="P18" s="31">
        <v>6598.4463016</v>
      </c>
      <c r="Q18" s="31">
        <v>6661.3595526999998</v>
      </c>
      <c r="R18" s="31">
        <v>6733.5965810999996</v>
      </c>
      <c r="S18" s="31">
        <v>6783.2124583000004</v>
      </c>
      <c r="T18" s="31">
        <v>6849.1682631000003</v>
      </c>
      <c r="U18" s="31">
        <v>6877.5240807</v>
      </c>
    </row>
    <row r="19" spans="1:21" ht="14.25" customHeight="1" x14ac:dyDescent="0.25">
      <c r="A19" s="29" t="s">
        <v>24</v>
      </c>
      <c r="B19" s="32">
        <v>330.23581899999999</v>
      </c>
      <c r="C19" s="32">
        <v>328.56980699999997</v>
      </c>
      <c r="D19" s="32">
        <v>326.04392430000001</v>
      </c>
      <c r="E19" s="32">
        <v>349.00353990000002</v>
      </c>
      <c r="F19" s="32">
        <v>347.67571199999998</v>
      </c>
      <c r="G19" s="32">
        <v>367.24331799999999</v>
      </c>
      <c r="H19" s="32">
        <v>385.85073599999998</v>
      </c>
      <c r="I19" s="32">
        <v>387.70119899999997</v>
      </c>
      <c r="J19" s="32">
        <v>417.98586</v>
      </c>
      <c r="K19" s="32">
        <v>419.40568500000001</v>
      </c>
      <c r="L19" s="32">
        <v>420.94129800000002</v>
      </c>
      <c r="M19" s="32">
        <v>413.261617</v>
      </c>
      <c r="N19" s="32">
        <v>431.820717</v>
      </c>
      <c r="O19" s="32">
        <v>469.87183720333337</v>
      </c>
      <c r="P19" s="32">
        <v>492.4872325</v>
      </c>
      <c r="Q19" s="32">
        <v>484.18117963999998</v>
      </c>
      <c r="R19" s="32">
        <v>473.78461584000001</v>
      </c>
      <c r="S19" s="32">
        <v>483.05416486000001</v>
      </c>
      <c r="T19" s="32">
        <v>510.2480774</v>
      </c>
      <c r="U19" s="32">
        <v>535.88740270999995</v>
      </c>
    </row>
    <row r="20" spans="1:21" ht="14.25" customHeight="1" x14ac:dyDescent="0.25">
      <c r="A20" s="27" t="s">
        <v>25</v>
      </c>
      <c r="B20" s="31">
        <v>219.92425400000002</v>
      </c>
      <c r="C20" s="31">
        <v>201.2589294</v>
      </c>
      <c r="D20" s="31">
        <v>197.87343870000001</v>
      </c>
      <c r="E20" s="31">
        <v>204.1851643</v>
      </c>
      <c r="F20" s="31">
        <v>192.14803360000002</v>
      </c>
      <c r="G20" s="31">
        <v>195.56773379999998</v>
      </c>
      <c r="H20" s="31">
        <v>195.79334779999999</v>
      </c>
      <c r="I20" s="31">
        <v>208.71609439999997</v>
      </c>
      <c r="J20" s="31">
        <v>217.4367173</v>
      </c>
      <c r="K20" s="31">
        <v>237.21564080000002</v>
      </c>
      <c r="L20" s="31">
        <v>226.5239899</v>
      </c>
      <c r="M20" s="31">
        <v>241.34275079999998</v>
      </c>
      <c r="N20" s="31">
        <v>234.05539099999999</v>
      </c>
      <c r="O20" s="31">
        <v>244.82370494</v>
      </c>
      <c r="P20" s="31">
        <v>228.577472</v>
      </c>
      <c r="Q20" s="31">
        <v>230.68341437000001</v>
      </c>
      <c r="R20" s="31">
        <v>239.25587823000001</v>
      </c>
      <c r="S20" s="31">
        <v>233.57050788000001</v>
      </c>
      <c r="T20" s="31">
        <v>234.11079140000001</v>
      </c>
      <c r="U20" s="31">
        <v>235.17253998000001</v>
      </c>
    </row>
    <row r="21" spans="1:21" ht="14.25" customHeight="1" x14ac:dyDescent="0.25">
      <c r="A21" s="29" t="s">
        <v>26</v>
      </c>
      <c r="B21" s="32">
        <v>144.08637659999999</v>
      </c>
      <c r="C21" s="32">
        <v>136.33849520000001</v>
      </c>
      <c r="D21" s="32">
        <v>123.94906119999999</v>
      </c>
      <c r="E21" s="32">
        <v>132.27975810000001</v>
      </c>
      <c r="F21" s="32">
        <v>139.7788285</v>
      </c>
      <c r="G21" s="32">
        <v>137.5385981</v>
      </c>
      <c r="H21" s="32">
        <v>134.17332690000001</v>
      </c>
      <c r="I21" s="32">
        <v>127.8458619</v>
      </c>
      <c r="J21" s="32">
        <v>139.15554159999999</v>
      </c>
      <c r="K21" s="32">
        <v>141.07104810000001</v>
      </c>
      <c r="L21" s="32">
        <v>148.24709449999997</v>
      </c>
      <c r="M21" s="32">
        <v>133.98593990000001</v>
      </c>
      <c r="N21" s="32">
        <v>149.537047</v>
      </c>
      <c r="O21" s="32">
        <v>140.68216764066668</v>
      </c>
      <c r="P21" s="32">
        <v>147.22048427999999</v>
      </c>
      <c r="Q21" s="32">
        <v>130.02805036000001</v>
      </c>
      <c r="R21" s="32">
        <v>134.83215100000001</v>
      </c>
      <c r="S21" s="32">
        <v>121.56843393</v>
      </c>
      <c r="T21" s="32">
        <v>133.35122711</v>
      </c>
      <c r="U21" s="32">
        <v>135.65471042999999</v>
      </c>
    </row>
    <row r="22" spans="1:21" ht="14.25" customHeight="1" x14ac:dyDescent="0.25">
      <c r="A22" s="33" t="s">
        <v>64</v>
      </c>
      <c r="B22" s="34">
        <v>239.95022749999998</v>
      </c>
      <c r="C22" s="34">
        <v>144.3059969</v>
      </c>
      <c r="D22" s="34">
        <v>80.532301799999999</v>
      </c>
      <c r="E22" s="34">
        <v>27.744627260000001</v>
      </c>
      <c r="F22" s="34">
        <v>15.996253400000001</v>
      </c>
      <c r="G22" s="34">
        <v>11.029420940000001</v>
      </c>
      <c r="H22" s="34">
        <v>8.4833333333333325</v>
      </c>
      <c r="I22" s="34">
        <v>9.0456666666666674</v>
      </c>
      <c r="J22" s="34">
        <v>11.86</v>
      </c>
      <c r="K22" s="34">
        <v>13.50796995</v>
      </c>
      <c r="L22" s="34">
        <v>10.14474571</v>
      </c>
      <c r="M22" s="34">
        <v>7.3812780800000004</v>
      </c>
      <c r="N22" s="34">
        <v>7.3273166400000003</v>
      </c>
      <c r="O22" s="34">
        <v>7.0019506719999995</v>
      </c>
      <c r="P22" s="34">
        <v>8.5763016499999996</v>
      </c>
      <c r="Q22" s="34">
        <v>7.1022731119999998</v>
      </c>
      <c r="R22" s="34">
        <v>7.7882470819999998</v>
      </c>
      <c r="S22" s="34">
        <v>8.065947457</v>
      </c>
      <c r="T22" s="34">
        <v>12.844257225</v>
      </c>
      <c r="U22" s="34">
        <v>11.192095991</v>
      </c>
    </row>
    <row r="23" spans="1:21" ht="14.25" customHeight="1" x14ac:dyDescent="0.25">
      <c r="S23" s="67"/>
    </row>
    <row r="24" spans="1:21" ht="14.25" customHeight="1" x14ac:dyDescent="0.25">
      <c r="S24" s="67"/>
    </row>
    <row r="25" spans="1:21" ht="17.25" x14ac:dyDescent="0.3">
      <c r="A25" s="185" t="s">
        <v>16</v>
      </c>
      <c r="S25" s="67"/>
    </row>
    <row r="26" spans="1:21" ht="14.25" customHeight="1" x14ac:dyDescent="0.25">
      <c r="A26" s="146" t="s">
        <v>4</v>
      </c>
      <c r="B26" s="145">
        <v>2021</v>
      </c>
      <c r="C26" s="145"/>
      <c r="D26" s="145"/>
      <c r="E26" s="145"/>
      <c r="F26" s="145"/>
      <c r="G26" s="145"/>
      <c r="H26" s="145"/>
      <c r="I26" s="145"/>
      <c r="J26" s="145"/>
      <c r="K26" s="145"/>
      <c r="L26" s="145"/>
      <c r="M26" s="145"/>
      <c r="N26" s="144">
        <v>2022</v>
      </c>
      <c r="O26" s="144"/>
      <c r="P26" s="144"/>
      <c r="Q26" s="144"/>
      <c r="R26" s="144"/>
      <c r="S26" s="144"/>
      <c r="T26" s="42"/>
      <c r="U26" s="42"/>
    </row>
    <row r="27" spans="1:21" ht="14.25" customHeight="1" x14ac:dyDescent="0.25">
      <c r="A27" s="147"/>
      <c r="B27" s="26" t="s">
        <v>90</v>
      </c>
      <c r="C27" s="26" t="s">
        <v>91</v>
      </c>
      <c r="D27" s="26" t="s">
        <v>92</v>
      </c>
      <c r="E27" s="26" t="s">
        <v>93</v>
      </c>
      <c r="F27" s="26" t="s">
        <v>94</v>
      </c>
      <c r="G27" s="26" t="s">
        <v>95</v>
      </c>
      <c r="H27" s="26" t="s">
        <v>96</v>
      </c>
      <c r="I27" s="26" t="s">
        <v>97</v>
      </c>
      <c r="J27" s="26" t="s">
        <v>98</v>
      </c>
      <c r="K27" s="26" t="s">
        <v>99</v>
      </c>
      <c r="L27" s="26" t="s">
        <v>53</v>
      </c>
      <c r="M27" s="26" t="s">
        <v>54</v>
      </c>
      <c r="N27" s="26" t="s">
        <v>100</v>
      </c>
      <c r="O27" s="38" t="s">
        <v>131</v>
      </c>
      <c r="P27" s="44" t="s">
        <v>134</v>
      </c>
      <c r="Q27" s="50" t="s">
        <v>135</v>
      </c>
      <c r="R27" s="65" t="s">
        <v>145</v>
      </c>
      <c r="S27" s="69" t="s">
        <v>213</v>
      </c>
      <c r="T27" s="101" t="s">
        <v>215</v>
      </c>
      <c r="U27" s="117" t="s">
        <v>222</v>
      </c>
    </row>
    <row r="28" spans="1:21" ht="14.25" customHeight="1" x14ac:dyDescent="0.25">
      <c r="A28" s="27" t="s">
        <v>27</v>
      </c>
      <c r="B28" s="31">
        <v>2059.3073650000001</v>
      </c>
      <c r="C28" s="31">
        <v>2065.187285</v>
      </c>
      <c r="D28" s="31">
        <v>1950.0172379999999</v>
      </c>
      <c r="E28" s="31">
        <v>1879.852877</v>
      </c>
      <c r="F28" s="31">
        <v>1938.132509</v>
      </c>
      <c r="G28" s="31">
        <v>2096.9184749999999</v>
      </c>
      <c r="H28" s="31">
        <v>2138.1630930000001</v>
      </c>
      <c r="I28" s="31">
        <v>2282.2635369999998</v>
      </c>
      <c r="J28" s="31">
        <v>2224.073793</v>
      </c>
      <c r="K28" s="31">
        <v>2201.348011</v>
      </c>
      <c r="L28" s="31">
        <v>2025.313396</v>
      </c>
      <c r="M28" s="31">
        <v>2061.4088780000002</v>
      </c>
      <c r="N28" s="31">
        <v>2208.0120830000001</v>
      </c>
      <c r="O28" s="31">
        <v>2268.0386928900002</v>
      </c>
      <c r="P28" s="31">
        <v>2176.8707248999999</v>
      </c>
      <c r="Q28" s="31">
        <v>2119.1303299000001</v>
      </c>
      <c r="R28" s="31">
        <v>2188.6317130000002</v>
      </c>
      <c r="S28" s="31">
        <v>2475.1572700000002</v>
      </c>
      <c r="T28" s="31">
        <v>2552.4979054</v>
      </c>
      <c r="U28" s="31">
        <v>2696.0936038999998</v>
      </c>
    </row>
    <row r="29" spans="1:21" ht="14.25" customHeight="1" x14ac:dyDescent="0.25">
      <c r="A29" s="29" t="s">
        <v>20</v>
      </c>
      <c r="B29" s="32">
        <v>612.82003400000008</v>
      </c>
      <c r="C29" s="32">
        <v>590.911068</v>
      </c>
      <c r="D29" s="32">
        <v>585.55427800000007</v>
      </c>
      <c r="E29" s="32">
        <v>563.85335439999994</v>
      </c>
      <c r="F29" s="32">
        <v>589.57972029999996</v>
      </c>
      <c r="G29" s="32">
        <v>624.16177660000005</v>
      </c>
      <c r="H29" s="32">
        <v>664.29144889999998</v>
      </c>
      <c r="I29" s="32">
        <v>777.45013940000001</v>
      </c>
      <c r="J29" s="32">
        <v>780.1456273</v>
      </c>
      <c r="K29" s="32">
        <v>764.64234750000003</v>
      </c>
      <c r="L29" s="32">
        <v>652.38660060000007</v>
      </c>
      <c r="M29" s="32">
        <v>665.34403550000002</v>
      </c>
      <c r="N29" s="32">
        <v>704.28105700000003</v>
      </c>
      <c r="O29" s="32">
        <v>741.66091010033324</v>
      </c>
      <c r="P29" s="32">
        <v>718.5797288</v>
      </c>
      <c r="Q29" s="32">
        <v>709.16337794000003</v>
      </c>
      <c r="R29" s="32">
        <v>733.53897737</v>
      </c>
      <c r="S29" s="32">
        <v>831.85805764999998</v>
      </c>
      <c r="T29" s="32">
        <v>842.27810865000004</v>
      </c>
      <c r="U29" s="32">
        <v>917.17433787000004</v>
      </c>
    </row>
    <row r="30" spans="1:21" ht="14.25" customHeight="1" x14ac:dyDescent="0.25">
      <c r="A30" s="27" t="s">
        <v>21</v>
      </c>
      <c r="B30" s="31">
        <v>98.008897100000013</v>
      </c>
      <c r="C30" s="31">
        <v>105.63210854</v>
      </c>
      <c r="D30" s="31">
        <v>98.000620599999991</v>
      </c>
      <c r="E30" s="31">
        <v>90.965686099999999</v>
      </c>
      <c r="F30" s="31">
        <v>84.74145286000001</v>
      </c>
      <c r="G30" s="31">
        <v>87.9832897</v>
      </c>
      <c r="H30" s="31">
        <v>91.340712000000011</v>
      </c>
      <c r="I30" s="31">
        <v>88.00609141000001</v>
      </c>
      <c r="J30" s="31">
        <v>96.440425809999994</v>
      </c>
      <c r="K30" s="31">
        <v>92.353792249999998</v>
      </c>
      <c r="L30" s="31">
        <v>94.499111159999998</v>
      </c>
      <c r="M30" s="31">
        <v>76.711768290000009</v>
      </c>
      <c r="N30" s="31">
        <v>85.30447491000001</v>
      </c>
      <c r="O30" s="31">
        <v>95.13641879233333</v>
      </c>
      <c r="P30" s="31">
        <v>96.933069830999997</v>
      </c>
      <c r="Q30" s="31">
        <v>82.828878773</v>
      </c>
      <c r="R30" s="31">
        <v>74.155888344999994</v>
      </c>
      <c r="S30" s="31">
        <v>83.322828350999998</v>
      </c>
      <c r="T30" s="31">
        <v>96.924130856000005</v>
      </c>
      <c r="U30" s="31">
        <v>93.763074971999998</v>
      </c>
    </row>
    <row r="31" spans="1:21" ht="14.25" customHeight="1" x14ac:dyDescent="0.25">
      <c r="A31" s="29" t="s">
        <v>22</v>
      </c>
      <c r="B31" s="32">
        <v>67.127522600000006</v>
      </c>
      <c r="C31" s="32">
        <v>65.845447530000001</v>
      </c>
      <c r="D31" s="32">
        <v>60.478301700000003</v>
      </c>
      <c r="E31" s="32">
        <v>60.261078009999999</v>
      </c>
      <c r="F31" s="32">
        <v>72.423701300000005</v>
      </c>
      <c r="G31" s="32">
        <v>79.482820930000003</v>
      </c>
      <c r="H31" s="32">
        <v>81.647826699999996</v>
      </c>
      <c r="I31" s="32">
        <v>77.588700000000003</v>
      </c>
      <c r="J31" s="32">
        <v>76.586371400000004</v>
      </c>
      <c r="K31" s="32">
        <v>87.25905388999999</v>
      </c>
      <c r="L31" s="32">
        <v>84.588439149999999</v>
      </c>
      <c r="M31" s="32">
        <v>88.45956842999999</v>
      </c>
      <c r="N31" s="32">
        <v>81.879079920000009</v>
      </c>
      <c r="O31" s="32">
        <v>86.581274864666653</v>
      </c>
      <c r="P31" s="32">
        <v>80.319138019999997</v>
      </c>
      <c r="Q31" s="32">
        <v>87.162874369999997</v>
      </c>
      <c r="R31" s="32">
        <v>89.523391340000003</v>
      </c>
      <c r="S31" s="32">
        <v>99.157223114000004</v>
      </c>
      <c r="T31" s="32">
        <v>99.775992919000004</v>
      </c>
      <c r="U31" s="32">
        <v>100.0858041</v>
      </c>
    </row>
    <row r="32" spans="1:21" ht="14.25" customHeight="1" x14ac:dyDescent="0.25">
      <c r="A32" s="27" t="s">
        <v>23</v>
      </c>
      <c r="B32" s="31">
        <v>1090.152147</v>
      </c>
      <c r="C32" s="31">
        <v>1120.8993499999999</v>
      </c>
      <c r="D32" s="31">
        <v>1057.7458099999999</v>
      </c>
      <c r="E32" s="31">
        <v>1011.000127</v>
      </c>
      <c r="F32" s="31">
        <v>1035.4146410000001</v>
      </c>
      <c r="G32" s="31">
        <v>1133.971665</v>
      </c>
      <c r="H32" s="31">
        <v>1134.376399</v>
      </c>
      <c r="I32" s="31">
        <v>1165.3040289999999</v>
      </c>
      <c r="J32" s="31">
        <v>1091.059863</v>
      </c>
      <c r="K32" s="31">
        <v>1067.662869</v>
      </c>
      <c r="L32" s="31">
        <v>1007.0391926</v>
      </c>
      <c r="M32" s="31">
        <v>1045.5060960000001</v>
      </c>
      <c r="N32" s="31">
        <v>1122.395542</v>
      </c>
      <c r="O32" s="31">
        <v>1132.8833965786666</v>
      </c>
      <c r="P32" s="31">
        <v>1074.3867694999999</v>
      </c>
      <c r="Q32" s="31">
        <v>1067.2085750000001</v>
      </c>
      <c r="R32" s="31">
        <v>1104.1641087999999</v>
      </c>
      <c r="S32" s="31">
        <v>1268.5313636999999</v>
      </c>
      <c r="T32" s="31">
        <v>1296.9878593000001</v>
      </c>
      <c r="U32" s="31">
        <v>1355.6750159000001</v>
      </c>
    </row>
    <row r="33" spans="1:21" ht="14.25" customHeight="1" x14ac:dyDescent="0.25">
      <c r="A33" s="29" t="s">
        <v>24</v>
      </c>
      <c r="B33" s="32">
        <v>49.367413190000001</v>
      </c>
      <c r="C33" s="32">
        <v>43.415655100000002</v>
      </c>
      <c r="D33" s="32">
        <v>29.37239168</v>
      </c>
      <c r="E33" s="32">
        <v>32.252000240000001</v>
      </c>
      <c r="F33" s="32">
        <v>28.6596622</v>
      </c>
      <c r="G33" s="32">
        <v>38.161941740000003</v>
      </c>
      <c r="H33" s="32">
        <v>40.28128375</v>
      </c>
      <c r="I33" s="32">
        <v>50.39926913</v>
      </c>
      <c r="J33" s="32">
        <v>52.918476989999995</v>
      </c>
      <c r="K33" s="32">
        <v>55.452962480000004</v>
      </c>
      <c r="L33" s="32">
        <v>49.034481400000004</v>
      </c>
      <c r="M33" s="32">
        <v>49.242244480000004</v>
      </c>
      <c r="N33" s="32">
        <v>56.067515669999999</v>
      </c>
      <c r="O33" s="32">
        <v>60.860516146333332</v>
      </c>
      <c r="P33" s="32">
        <v>56.448382066999997</v>
      </c>
      <c r="Q33" s="32">
        <v>47.865723221000003</v>
      </c>
      <c r="R33" s="32">
        <v>48.889941944999997</v>
      </c>
      <c r="S33" s="32">
        <v>54.509057040999998</v>
      </c>
      <c r="T33" s="32">
        <v>59.128535321999998</v>
      </c>
      <c r="U33" s="32">
        <v>71.449711195999996</v>
      </c>
    </row>
    <row r="34" spans="1:21" ht="14.25" customHeight="1" x14ac:dyDescent="0.25">
      <c r="A34" s="27" t="s">
        <v>25</v>
      </c>
      <c r="B34" s="31">
        <v>42.894658810000003</v>
      </c>
      <c r="C34" s="31">
        <v>42.777314650000001</v>
      </c>
      <c r="D34" s="31">
        <v>39.892841499999996</v>
      </c>
      <c r="E34" s="31">
        <v>44.3188569</v>
      </c>
      <c r="F34" s="31">
        <v>43.634594849999999</v>
      </c>
      <c r="G34" s="31">
        <v>43.115803889999995</v>
      </c>
      <c r="H34" s="31">
        <v>38.281839839999996</v>
      </c>
      <c r="I34" s="31">
        <v>40.607996989999997</v>
      </c>
      <c r="J34" s="31">
        <v>42.875263250000003</v>
      </c>
      <c r="K34" s="31">
        <v>48.675275540000001</v>
      </c>
      <c r="L34" s="31">
        <v>47.976265240000004</v>
      </c>
      <c r="M34" s="31">
        <v>54.441089470000001</v>
      </c>
      <c r="N34" s="31">
        <v>54.119405780000001</v>
      </c>
      <c r="O34" s="31">
        <v>50.62290763433333</v>
      </c>
      <c r="P34" s="31">
        <v>44.956522978000002</v>
      </c>
      <c r="Q34" s="31">
        <v>44.519335224999999</v>
      </c>
      <c r="R34" s="31">
        <v>53.960249896000001</v>
      </c>
      <c r="S34" s="31">
        <v>62.056180083000001</v>
      </c>
      <c r="T34" s="31">
        <v>63.880201970999998</v>
      </c>
      <c r="U34" s="31">
        <v>67.819550503000002</v>
      </c>
    </row>
    <row r="35" spans="1:21" ht="14.25" customHeight="1" x14ac:dyDescent="0.25">
      <c r="A35" s="29" t="s">
        <v>26</v>
      </c>
      <c r="B35" s="32">
        <v>80.611113689999996</v>
      </c>
      <c r="C35" s="32">
        <v>84.379077870000003</v>
      </c>
      <c r="D35" s="32">
        <v>70.36105735999999</v>
      </c>
      <c r="E35" s="32">
        <v>73.435606630000009</v>
      </c>
      <c r="F35" s="32">
        <v>82.196121250000004</v>
      </c>
      <c r="G35" s="32">
        <v>89.619437300000001</v>
      </c>
      <c r="H35" s="32">
        <v>87.544962210000008</v>
      </c>
      <c r="I35" s="32">
        <v>82.660636109999999</v>
      </c>
      <c r="J35" s="32">
        <v>83.749989330000005</v>
      </c>
      <c r="K35" s="32">
        <v>84.909637959999998</v>
      </c>
      <c r="L35" s="32">
        <v>89.185578469999996</v>
      </c>
      <c r="M35" s="32">
        <v>81.22022659999999</v>
      </c>
      <c r="N35" s="32">
        <v>103.5754477</v>
      </c>
      <c r="O35" s="32">
        <v>99.344887135000008</v>
      </c>
      <c r="P35" s="32">
        <v>104.29873213</v>
      </c>
      <c r="Q35" s="32">
        <v>79.366705034000006</v>
      </c>
      <c r="R35" s="32">
        <v>83.975829863000001</v>
      </c>
      <c r="S35" s="32">
        <v>74.967400147999996</v>
      </c>
      <c r="T35" s="32">
        <v>91.239642005999997</v>
      </c>
      <c r="U35" s="32">
        <v>88.199521687000001</v>
      </c>
    </row>
    <row r="36" spans="1:21" ht="14.25" customHeight="1" x14ac:dyDescent="0.25">
      <c r="A36" s="33" t="s">
        <v>64</v>
      </c>
      <c r="B36" s="34">
        <v>18.325583819999999</v>
      </c>
      <c r="C36" s="34">
        <v>11.32727087</v>
      </c>
      <c r="D36" s="34">
        <v>8.6120000000000001</v>
      </c>
      <c r="E36" s="34">
        <v>3.766</v>
      </c>
      <c r="F36" s="34">
        <v>1.4826666666666666</v>
      </c>
      <c r="G36" s="34">
        <v>0.42166666666666663</v>
      </c>
      <c r="H36" s="34">
        <v>0.39866666666666667</v>
      </c>
      <c r="I36" s="34">
        <v>0.24666666666666667</v>
      </c>
      <c r="J36" s="34">
        <v>0.29799999999999999</v>
      </c>
      <c r="K36" s="34">
        <v>0.39233333333333337</v>
      </c>
      <c r="L36" s="34">
        <v>0.60399999999999998</v>
      </c>
      <c r="M36" s="34">
        <v>0.48399999999999999</v>
      </c>
      <c r="N36" s="34">
        <v>0.38966666666666666</v>
      </c>
      <c r="O36" s="34">
        <v>0</v>
      </c>
      <c r="P36" s="34">
        <v>0.94838163499999995</v>
      </c>
      <c r="Q36" s="34">
        <v>1.014860334</v>
      </c>
      <c r="R36" s="34">
        <v>0.42332539299999999</v>
      </c>
      <c r="S36" s="34">
        <v>0.75515988099999998</v>
      </c>
      <c r="T36" s="34">
        <v>2.2834343650000002</v>
      </c>
      <c r="U36" s="34">
        <v>1.9265876710000001</v>
      </c>
    </row>
    <row r="37" spans="1:21" ht="14.25" customHeight="1" x14ac:dyDescent="0.25">
      <c r="S37" s="67"/>
    </row>
    <row r="38" spans="1:21" ht="14.25" customHeight="1" x14ac:dyDescent="0.25">
      <c r="S38" s="67"/>
    </row>
    <row r="39" spans="1:21" ht="17.25" x14ac:dyDescent="0.3">
      <c r="A39" s="185" t="s">
        <v>17</v>
      </c>
      <c r="S39" s="67"/>
    </row>
    <row r="40" spans="1:21" ht="14.25" customHeight="1" x14ac:dyDescent="0.25">
      <c r="A40" s="146" t="s">
        <v>4</v>
      </c>
      <c r="B40" s="145">
        <v>2021</v>
      </c>
      <c r="C40" s="145"/>
      <c r="D40" s="145"/>
      <c r="E40" s="145"/>
      <c r="F40" s="145"/>
      <c r="G40" s="145"/>
      <c r="H40" s="145"/>
      <c r="I40" s="145"/>
      <c r="J40" s="145"/>
      <c r="K40" s="145"/>
      <c r="L40" s="145"/>
      <c r="M40" s="145"/>
      <c r="N40" s="144">
        <v>2022</v>
      </c>
      <c r="O40" s="144"/>
      <c r="P40" s="144"/>
      <c r="Q40" s="144"/>
      <c r="R40" s="144"/>
      <c r="S40" s="144"/>
      <c r="T40" s="42"/>
      <c r="U40" s="42"/>
    </row>
    <row r="41" spans="1:21" ht="14.25" customHeight="1" x14ac:dyDescent="0.25">
      <c r="A41" s="147"/>
      <c r="B41" s="26" t="s">
        <v>90</v>
      </c>
      <c r="C41" s="26" t="s">
        <v>91</v>
      </c>
      <c r="D41" s="26" t="s">
        <v>92</v>
      </c>
      <c r="E41" s="26" t="s">
        <v>93</v>
      </c>
      <c r="F41" s="26" t="s">
        <v>94</v>
      </c>
      <c r="G41" s="26" t="s">
        <v>95</v>
      </c>
      <c r="H41" s="26" t="s">
        <v>96</v>
      </c>
      <c r="I41" s="26" t="s">
        <v>97</v>
      </c>
      <c r="J41" s="26" t="s">
        <v>98</v>
      </c>
      <c r="K41" s="26" t="s">
        <v>99</v>
      </c>
      <c r="L41" s="26" t="s">
        <v>53</v>
      </c>
      <c r="M41" s="26" t="s">
        <v>54</v>
      </c>
      <c r="N41" s="26" t="s">
        <v>100</v>
      </c>
      <c r="O41" s="38" t="s">
        <v>131</v>
      </c>
      <c r="P41" s="44" t="s">
        <v>134</v>
      </c>
      <c r="Q41" s="50" t="s">
        <v>135</v>
      </c>
      <c r="R41" s="65" t="s">
        <v>145</v>
      </c>
      <c r="S41" s="69" t="s">
        <v>213</v>
      </c>
      <c r="T41" s="101" t="s">
        <v>215</v>
      </c>
      <c r="U41" s="117" t="s">
        <v>222</v>
      </c>
    </row>
    <row r="42" spans="1:21" ht="14.25" customHeight="1" x14ac:dyDescent="0.25">
      <c r="A42" s="27" t="s">
        <v>27</v>
      </c>
      <c r="B42" s="31">
        <v>13261.435519999999</v>
      </c>
      <c r="C42" s="31">
        <v>13382.729240000001</v>
      </c>
      <c r="D42" s="31">
        <v>13491.53449</v>
      </c>
      <c r="E42" s="31">
        <v>13589.04716</v>
      </c>
      <c r="F42" s="31">
        <v>13746.974250000001</v>
      </c>
      <c r="G42" s="31">
        <v>13757.218699999999</v>
      </c>
      <c r="H42" s="31">
        <v>13872.96025</v>
      </c>
      <c r="I42" s="31">
        <v>13895.968570000001</v>
      </c>
      <c r="J42" s="31">
        <v>14153.46816</v>
      </c>
      <c r="K42" s="31">
        <v>14372.15206</v>
      </c>
      <c r="L42" s="31">
        <v>14471.695660000001</v>
      </c>
      <c r="M42" s="31">
        <v>14533.63631</v>
      </c>
      <c r="N42" s="31">
        <v>14498.51528</v>
      </c>
      <c r="O42" s="31">
        <v>14781.261842833332</v>
      </c>
      <c r="P42" s="31">
        <v>15012.536340000001</v>
      </c>
      <c r="Q42" s="31">
        <v>15152.280524</v>
      </c>
      <c r="R42" s="31">
        <v>15128.744113000001</v>
      </c>
      <c r="S42" s="31">
        <v>14891.069364999999</v>
      </c>
      <c r="T42" s="31">
        <v>14927.182858</v>
      </c>
      <c r="U42" s="31">
        <v>14920.221469</v>
      </c>
    </row>
    <row r="43" spans="1:21" ht="14.25" customHeight="1" x14ac:dyDescent="0.25">
      <c r="A43" s="29" t="s">
        <v>20</v>
      </c>
      <c r="B43" s="32">
        <v>6420.6474200000002</v>
      </c>
      <c r="C43" s="32">
        <v>6463.5880699999998</v>
      </c>
      <c r="D43" s="32">
        <v>6548.6981100000003</v>
      </c>
      <c r="E43" s="32">
        <v>6652.63213</v>
      </c>
      <c r="F43" s="32">
        <v>6721.5078899999999</v>
      </c>
      <c r="G43" s="32">
        <v>6625.9663299999993</v>
      </c>
      <c r="H43" s="32">
        <v>6598.0410600000005</v>
      </c>
      <c r="I43" s="32">
        <v>6609.4466300000004</v>
      </c>
      <c r="J43" s="32">
        <v>6715.4395800000002</v>
      </c>
      <c r="K43" s="32">
        <v>6842.0438199999999</v>
      </c>
      <c r="L43" s="32">
        <v>6989.1935599999997</v>
      </c>
      <c r="M43" s="32">
        <v>7195.7107800000003</v>
      </c>
      <c r="N43" s="32">
        <v>7311.8039900000003</v>
      </c>
      <c r="O43" s="32">
        <v>7543.0174870999999</v>
      </c>
      <c r="P43" s="32">
        <v>7644.5370872000003</v>
      </c>
      <c r="Q43" s="32">
        <v>7669.5527818999999</v>
      </c>
      <c r="R43" s="32">
        <v>7586.7280162999996</v>
      </c>
      <c r="S43" s="32">
        <v>7528.4104341000002</v>
      </c>
      <c r="T43" s="32">
        <v>7541.8295065000002</v>
      </c>
      <c r="U43" s="32">
        <v>7588.1794540000001</v>
      </c>
    </row>
    <row r="44" spans="1:21" ht="14.25" customHeight="1" x14ac:dyDescent="0.25">
      <c r="A44" s="27" t="s">
        <v>21</v>
      </c>
      <c r="B44" s="31">
        <v>863.76419200000009</v>
      </c>
      <c r="C44" s="31">
        <v>893.43569400000001</v>
      </c>
      <c r="D44" s="31">
        <v>908.94767300000001</v>
      </c>
      <c r="E44" s="31">
        <v>870.26452800000004</v>
      </c>
      <c r="F44" s="31">
        <v>850.03568900000005</v>
      </c>
      <c r="G44" s="31">
        <v>816.42323699999997</v>
      </c>
      <c r="H44" s="31">
        <v>834.842266</v>
      </c>
      <c r="I44" s="31">
        <v>804.57378500000004</v>
      </c>
      <c r="J44" s="31">
        <v>804.28023299999995</v>
      </c>
      <c r="K44" s="31">
        <v>799.22162500000002</v>
      </c>
      <c r="L44" s="31">
        <v>825.645355</v>
      </c>
      <c r="M44" s="31">
        <v>798.15060600000004</v>
      </c>
      <c r="N44" s="31">
        <v>791.54244700000004</v>
      </c>
      <c r="O44" s="31">
        <v>755.2433239733333</v>
      </c>
      <c r="P44" s="31">
        <v>787.08109963000004</v>
      </c>
      <c r="Q44" s="31">
        <v>793.31758478999996</v>
      </c>
      <c r="R44" s="31">
        <v>822.52597209999999</v>
      </c>
      <c r="S44" s="31">
        <v>792.77229551000005</v>
      </c>
      <c r="T44" s="31">
        <v>764.01659658999995</v>
      </c>
      <c r="U44" s="31">
        <v>724.43790133000005</v>
      </c>
    </row>
    <row r="45" spans="1:21" ht="14.25" customHeight="1" x14ac:dyDescent="0.25">
      <c r="A45" s="29" t="s">
        <v>22</v>
      </c>
      <c r="B45" s="32">
        <v>289.54656039999998</v>
      </c>
      <c r="C45" s="32">
        <v>295.04138799999998</v>
      </c>
      <c r="D45" s="32">
        <v>309.4995333</v>
      </c>
      <c r="E45" s="32">
        <v>311.12616930000002</v>
      </c>
      <c r="F45" s="32">
        <v>322.458843</v>
      </c>
      <c r="G45" s="32">
        <v>334.73527580000001</v>
      </c>
      <c r="H45" s="32">
        <v>347.21311600000001</v>
      </c>
      <c r="I45" s="32">
        <v>345.43227640000003</v>
      </c>
      <c r="J45" s="32">
        <v>337.30259100000001</v>
      </c>
      <c r="K45" s="32">
        <v>335.44499999999999</v>
      </c>
      <c r="L45" s="32">
        <v>348.66930600000001</v>
      </c>
      <c r="M45" s="32">
        <v>370.55217199999998</v>
      </c>
      <c r="N45" s="32">
        <v>396.83822099999998</v>
      </c>
      <c r="O45" s="32">
        <v>406.92759001000002</v>
      </c>
      <c r="P45" s="32">
        <v>435.36920713000001</v>
      </c>
      <c r="Q45" s="32">
        <v>458.13603832000001</v>
      </c>
      <c r="R45" s="32">
        <v>462.42640863999998</v>
      </c>
      <c r="S45" s="32">
        <v>435.71671476</v>
      </c>
      <c r="T45" s="32">
        <v>429.38354988999998</v>
      </c>
      <c r="U45" s="32">
        <v>441.13216483999997</v>
      </c>
    </row>
    <row r="46" spans="1:21" ht="14.25" customHeight="1" x14ac:dyDescent="0.25">
      <c r="A46" s="27" t="s">
        <v>23</v>
      </c>
      <c r="B46" s="31">
        <v>4952.4940299999998</v>
      </c>
      <c r="C46" s="31">
        <v>5111.0798300000006</v>
      </c>
      <c r="D46" s="31">
        <v>5150.1553899999999</v>
      </c>
      <c r="E46" s="31">
        <v>5202.6563700000006</v>
      </c>
      <c r="F46" s="31">
        <v>5319.0589399999999</v>
      </c>
      <c r="G46" s="31">
        <v>5445.8500299999996</v>
      </c>
      <c r="H46" s="31">
        <v>5538.4105899999995</v>
      </c>
      <c r="I46" s="31">
        <v>5580.0266200000005</v>
      </c>
      <c r="J46" s="31">
        <v>5692.1064200000001</v>
      </c>
      <c r="K46" s="31">
        <v>5776.2102000000004</v>
      </c>
      <c r="L46" s="31">
        <v>5693.2782499999994</v>
      </c>
      <c r="M46" s="31">
        <v>5564.2304600000007</v>
      </c>
      <c r="N46" s="31">
        <v>5395.5447600000007</v>
      </c>
      <c r="O46" s="31">
        <v>5429.5059068333339</v>
      </c>
      <c r="P46" s="31">
        <v>5480.1362208999999</v>
      </c>
      <c r="Q46" s="31">
        <v>5556.7054485999997</v>
      </c>
      <c r="R46" s="31">
        <v>5592.8606116999999</v>
      </c>
      <c r="S46" s="31">
        <v>5483.5106127999998</v>
      </c>
      <c r="T46" s="31">
        <v>5522.3490467000001</v>
      </c>
      <c r="U46" s="31">
        <v>5483.6704018</v>
      </c>
    </row>
    <row r="47" spans="1:21" ht="14.25" customHeight="1" x14ac:dyDescent="0.25">
      <c r="A47" s="29" t="s">
        <v>24</v>
      </c>
      <c r="B47" s="32">
        <v>279.03547420000001</v>
      </c>
      <c r="C47" s="32">
        <v>281.44539899999995</v>
      </c>
      <c r="D47" s="32">
        <v>293.42593890000001</v>
      </c>
      <c r="E47" s="32">
        <v>311.25230199999999</v>
      </c>
      <c r="F47" s="32">
        <v>315.055633</v>
      </c>
      <c r="G47" s="32">
        <v>324.87187410000001</v>
      </c>
      <c r="H47" s="32">
        <v>343.45846940000001</v>
      </c>
      <c r="I47" s="32">
        <v>335.76607369999999</v>
      </c>
      <c r="J47" s="32">
        <v>363.75928199999998</v>
      </c>
      <c r="K47" s="32">
        <v>362.46295900000001</v>
      </c>
      <c r="L47" s="32">
        <v>369.70962099999997</v>
      </c>
      <c r="M47" s="32">
        <v>360.87843600000002</v>
      </c>
      <c r="N47" s="32">
        <v>372.58815680000004</v>
      </c>
      <c r="O47" s="32">
        <v>406.75545351133331</v>
      </c>
      <c r="P47" s="32">
        <v>433.83718262999997</v>
      </c>
      <c r="Q47" s="32">
        <v>434.55279034</v>
      </c>
      <c r="R47" s="32">
        <v>423.02557049000001</v>
      </c>
      <c r="S47" s="32">
        <v>426.35188828000003</v>
      </c>
      <c r="T47" s="32">
        <v>448.40816317000002</v>
      </c>
      <c r="U47" s="32">
        <v>460.93783839000002</v>
      </c>
    </row>
    <row r="48" spans="1:21" ht="14.25" customHeight="1" x14ac:dyDescent="0.25">
      <c r="A48" s="27" t="s">
        <v>25</v>
      </c>
      <c r="B48" s="31">
        <v>175.78985849999998</v>
      </c>
      <c r="C48" s="31">
        <v>157.52608649999999</v>
      </c>
      <c r="D48" s="31">
        <v>156.91780550000001</v>
      </c>
      <c r="E48" s="31">
        <v>159.1088513</v>
      </c>
      <c r="F48" s="31">
        <v>147.9746111</v>
      </c>
      <c r="G48" s="31">
        <v>151.7406814</v>
      </c>
      <c r="H48" s="31">
        <v>156.8092034</v>
      </c>
      <c r="I48" s="31">
        <v>167.06723689999998</v>
      </c>
      <c r="J48" s="31">
        <v>173.97142839999998</v>
      </c>
      <c r="K48" s="31">
        <v>187.93887330000001</v>
      </c>
      <c r="L48" s="31">
        <v>177.17112169999999</v>
      </c>
      <c r="M48" s="31">
        <v>184.8644942</v>
      </c>
      <c r="N48" s="31">
        <v>177.623242</v>
      </c>
      <c r="O48" s="31">
        <v>192.69500417433335</v>
      </c>
      <c r="P48" s="31">
        <v>181.98957999999999</v>
      </c>
      <c r="Q48" s="31">
        <v>184.26542031</v>
      </c>
      <c r="R48" s="31">
        <v>183.68081683</v>
      </c>
      <c r="S48" s="31">
        <v>170.65008786999999</v>
      </c>
      <c r="T48" s="31">
        <v>168.99612185000001</v>
      </c>
      <c r="U48" s="31">
        <v>165.61554656999999</v>
      </c>
    </row>
    <row r="49" spans="1:21" ht="14.25" customHeight="1" x14ac:dyDescent="0.25">
      <c r="A49" s="29" t="s">
        <v>26</v>
      </c>
      <c r="B49" s="32">
        <v>62.652638209999999</v>
      </c>
      <c r="C49" s="32">
        <v>51.35424398</v>
      </c>
      <c r="D49" s="32">
        <v>53.14048983</v>
      </c>
      <c r="E49" s="32">
        <v>58.028360059999997</v>
      </c>
      <c r="F49" s="32">
        <v>56.368964669999997</v>
      </c>
      <c r="G49" s="32">
        <v>47.049080899999993</v>
      </c>
      <c r="H49" s="32">
        <v>46.126562100000001</v>
      </c>
      <c r="I49" s="32">
        <v>44.9025119</v>
      </c>
      <c r="J49" s="32">
        <v>55.122109799999997</v>
      </c>
      <c r="K49" s="32">
        <v>55.835529800000003</v>
      </c>
      <c r="L49" s="32">
        <v>58.589610700000001</v>
      </c>
      <c r="M49" s="32">
        <v>52.398388699999998</v>
      </c>
      <c r="N49" s="32">
        <v>45.636712800000005</v>
      </c>
      <c r="O49" s="32">
        <v>41.063508099999993</v>
      </c>
      <c r="P49" s="32">
        <v>41.958042681000002</v>
      </c>
      <c r="Q49" s="32">
        <v>49.663046606999998</v>
      </c>
      <c r="R49" s="32">
        <v>50.131794824000004</v>
      </c>
      <c r="S49" s="32">
        <v>46.346543711999999</v>
      </c>
      <c r="T49" s="32">
        <v>41.639050040999997</v>
      </c>
      <c r="U49" s="32">
        <v>46.982653679000002</v>
      </c>
    </row>
    <row r="50" spans="1:21" ht="14.25" customHeight="1" x14ac:dyDescent="0.25">
      <c r="A50" s="33" t="s">
        <v>64</v>
      </c>
      <c r="B50" s="34">
        <v>217.50534479999999</v>
      </c>
      <c r="C50" s="34">
        <v>129.25851989999998</v>
      </c>
      <c r="D50" s="34">
        <v>70.749544729999997</v>
      </c>
      <c r="E50" s="34">
        <v>23.978333333333335</v>
      </c>
      <c r="F50" s="34">
        <v>14.513666666666667</v>
      </c>
      <c r="G50" s="34">
        <v>10.582333333333333</v>
      </c>
      <c r="H50" s="34">
        <v>8.059333333333333</v>
      </c>
      <c r="I50" s="34">
        <v>8.7536666666666658</v>
      </c>
      <c r="J50" s="34">
        <v>11.486666666666666</v>
      </c>
      <c r="K50" s="34">
        <v>12.994058580000001</v>
      </c>
      <c r="L50" s="34">
        <v>9.4388700599999993</v>
      </c>
      <c r="M50" s="34">
        <v>6.8509853199999995</v>
      </c>
      <c r="N50" s="34">
        <v>6.9377540199999999</v>
      </c>
      <c r="O50" s="34">
        <v>6.053569036999999</v>
      </c>
      <c r="P50" s="34">
        <v>7.6279200149999999</v>
      </c>
      <c r="Q50" s="34">
        <v>6.087412778</v>
      </c>
      <c r="R50" s="34">
        <v>7.3649216900000001</v>
      </c>
      <c r="S50" s="34">
        <v>7.3107875760000001</v>
      </c>
      <c r="T50" s="34">
        <v>10.56082286</v>
      </c>
      <c r="U50" s="34">
        <v>9.2655083200000004</v>
      </c>
    </row>
    <row r="52" spans="1:21" ht="14.25" customHeight="1" x14ac:dyDescent="0.25">
      <c r="A52" s="63" t="s">
        <v>138</v>
      </c>
      <c r="B52" s="85"/>
      <c r="C52" s="85"/>
      <c r="D52" s="85"/>
      <c r="E52" s="85"/>
      <c r="F52" s="95"/>
    </row>
    <row r="53" spans="1:21" ht="14.25" customHeight="1" x14ac:dyDescent="0.25">
      <c r="A53" s="81" t="s">
        <v>139</v>
      </c>
      <c r="B53" s="79"/>
      <c r="C53" s="79"/>
      <c r="D53" s="79"/>
      <c r="E53" s="79"/>
      <c r="F53" s="96"/>
    </row>
    <row r="54" spans="1:21" ht="14.25" customHeight="1" x14ac:dyDescent="0.25">
      <c r="A54" s="81" t="s">
        <v>140</v>
      </c>
      <c r="B54" s="79"/>
      <c r="C54" s="79"/>
      <c r="D54" s="79"/>
      <c r="E54" s="79"/>
      <c r="F54" s="96"/>
    </row>
    <row r="55" spans="1:21" ht="14.25" customHeight="1" x14ac:dyDescent="0.25">
      <c r="A55" s="82" t="s">
        <v>141</v>
      </c>
      <c r="B55" s="79"/>
      <c r="C55" s="79"/>
      <c r="D55" s="79"/>
      <c r="E55" s="79"/>
      <c r="F55" s="96"/>
    </row>
    <row r="56" spans="1:21" ht="14.25" customHeight="1" x14ac:dyDescent="0.25">
      <c r="A56" s="82" t="s">
        <v>142</v>
      </c>
      <c r="B56" s="79"/>
      <c r="C56" s="79"/>
      <c r="D56" s="79"/>
      <c r="E56" s="79"/>
      <c r="F56" s="96"/>
    </row>
    <row r="57" spans="1:21" ht="36" customHeight="1" x14ac:dyDescent="0.25">
      <c r="A57" s="148" t="s">
        <v>143</v>
      </c>
      <c r="B57" s="148"/>
      <c r="C57" s="148"/>
      <c r="D57" s="148"/>
      <c r="E57" s="148"/>
      <c r="F57" s="149"/>
    </row>
    <row r="58" spans="1:21" ht="23.25" customHeight="1" x14ac:dyDescent="0.25">
      <c r="A58" s="148" t="s">
        <v>160</v>
      </c>
      <c r="B58" s="148"/>
      <c r="C58" s="148"/>
      <c r="D58" s="148"/>
      <c r="E58" s="148"/>
      <c r="F58" s="149"/>
    </row>
    <row r="59" spans="1:21" ht="14.25" customHeight="1" x14ac:dyDescent="0.25">
      <c r="A59" s="25" t="s">
        <v>223</v>
      </c>
      <c r="B59" s="83"/>
      <c r="C59" s="83"/>
      <c r="D59" s="83"/>
      <c r="E59" s="83"/>
      <c r="F59" s="97"/>
    </row>
  </sheetData>
  <mergeCells count="12">
    <mergeCell ref="A57:F57"/>
    <mergeCell ref="A58:F58"/>
    <mergeCell ref="A6:D6"/>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U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2.875" style="1" customWidth="1"/>
    <col min="3" max="3" width="12.7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row>
    <row r="7" spans="1:21" ht="14.25" customHeight="1" x14ac:dyDescent="0.25">
      <c r="A7" s="122" t="s">
        <v>214</v>
      </c>
      <c r="B7" s="58"/>
      <c r="C7" s="58"/>
      <c r="D7" s="123"/>
      <c r="E7" s="20"/>
      <c r="F7" s="20"/>
      <c r="G7" s="20"/>
    </row>
    <row r="8" spans="1:21" ht="14.25" customHeight="1" x14ac:dyDescent="0.25">
      <c r="A8" s="122" t="s">
        <v>19</v>
      </c>
      <c r="B8" s="58"/>
      <c r="C8" s="58"/>
      <c r="D8" s="123"/>
      <c r="E8" s="19"/>
      <c r="F8" s="19"/>
      <c r="G8" s="19"/>
    </row>
    <row r="9" spans="1:21" ht="14.25" customHeight="1" x14ac:dyDescent="0.25">
      <c r="A9" s="120" t="s">
        <v>218</v>
      </c>
      <c r="B9" s="59"/>
      <c r="C9" s="59"/>
      <c r="D9" s="124"/>
      <c r="E9" s="19"/>
      <c r="F9" s="19"/>
      <c r="G9" s="19"/>
    </row>
    <row r="11" spans="1:21" ht="17.25" x14ac:dyDescent="0.3">
      <c r="A11" s="185" t="s">
        <v>151</v>
      </c>
    </row>
    <row r="12" spans="1:21" ht="14.25" customHeight="1" x14ac:dyDescent="0.25">
      <c r="A12" s="146" t="s">
        <v>4</v>
      </c>
      <c r="B12" s="145">
        <v>2021</v>
      </c>
      <c r="C12" s="145"/>
      <c r="D12" s="145"/>
      <c r="E12" s="145"/>
      <c r="F12" s="145"/>
      <c r="G12" s="145"/>
      <c r="H12" s="145"/>
      <c r="I12" s="145"/>
      <c r="J12" s="145"/>
      <c r="K12" s="145"/>
      <c r="L12" s="145"/>
      <c r="M12" s="145"/>
      <c r="N12" s="144">
        <v>2022</v>
      </c>
      <c r="O12" s="144"/>
      <c r="P12" s="144"/>
      <c r="Q12" s="144"/>
      <c r="R12" s="144"/>
      <c r="S12" s="144"/>
      <c r="T12" s="42"/>
      <c r="U12" s="42"/>
    </row>
    <row r="13" spans="1:21" ht="14.25" customHeight="1" x14ac:dyDescent="0.25">
      <c r="A13" s="147"/>
      <c r="B13" s="26" t="s">
        <v>90</v>
      </c>
      <c r="C13" s="26" t="s">
        <v>91</v>
      </c>
      <c r="D13" s="26" t="s">
        <v>92</v>
      </c>
      <c r="E13" s="26" t="s">
        <v>93</v>
      </c>
      <c r="F13" s="26" t="s">
        <v>94</v>
      </c>
      <c r="G13" s="26" t="s">
        <v>95</v>
      </c>
      <c r="H13" s="26" t="s">
        <v>96</v>
      </c>
      <c r="I13" s="26" t="s">
        <v>97</v>
      </c>
      <c r="J13" s="26" t="s">
        <v>98</v>
      </c>
      <c r="K13" s="26" t="s">
        <v>99</v>
      </c>
      <c r="L13" s="26" t="s">
        <v>53</v>
      </c>
      <c r="M13" s="26" t="s">
        <v>54</v>
      </c>
      <c r="N13" s="26" t="s">
        <v>100</v>
      </c>
      <c r="O13" s="38" t="s">
        <v>131</v>
      </c>
      <c r="P13" s="44" t="s">
        <v>134</v>
      </c>
      <c r="Q13" s="50" t="s">
        <v>135</v>
      </c>
      <c r="R13" s="65" t="s">
        <v>145</v>
      </c>
      <c r="S13" s="69" t="s">
        <v>213</v>
      </c>
      <c r="T13" s="101" t="s">
        <v>215</v>
      </c>
      <c r="U13" s="117" t="s">
        <v>222</v>
      </c>
    </row>
    <row r="14" spans="1:21" ht="14.25" customHeight="1" x14ac:dyDescent="0.25">
      <c r="A14" s="27" t="s">
        <v>27</v>
      </c>
      <c r="B14" s="31">
        <v>4334.3339610000003</v>
      </c>
      <c r="C14" s="31">
        <v>4419.6310383999999</v>
      </c>
      <c r="D14" s="31">
        <v>4374.1810756666664</v>
      </c>
      <c r="E14" s="31">
        <v>4349.9304563666665</v>
      </c>
      <c r="F14" s="31">
        <v>4377.4093272</v>
      </c>
      <c r="G14" s="31">
        <v>4403.927882566667</v>
      </c>
      <c r="H14" s="31">
        <v>4460.5997261666671</v>
      </c>
      <c r="I14" s="31">
        <v>4516.4507612999996</v>
      </c>
      <c r="J14" s="31">
        <v>4543.2916812000003</v>
      </c>
      <c r="K14" s="31">
        <v>4605.3272720666673</v>
      </c>
      <c r="L14" s="31">
        <v>4541.9571724666675</v>
      </c>
      <c r="M14" s="31">
        <v>4586.9250178666671</v>
      </c>
      <c r="N14" s="31">
        <v>4541.066780066667</v>
      </c>
      <c r="O14" s="31">
        <v>4627.5415039</v>
      </c>
      <c r="P14" s="31">
        <v>4655.5852779999996</v>
      </c>
      <c r="Q14" s="31">
        <v>4693.7069183000003</v>
      </c>
      <c r="R14" s="31">
        <v>4682.4573790000004</v>
      </c>
      <c r="S14" s="31">
        <v>4632.4790708</v>
      </c>
      <c r="T14" s="31">
        <v>4643.9008966000001</v>
      </c>
      <c r="U14" s="31">
        <v>4678.9182461</v>
      </c>
    </row>
    <row r="15" spans="1:21" ht="14.25" customHeight="1" x14ac:dyDescent="0.25">
      <c r="A15" s="29" t="s">
        <v>20</v>
      </c>
      <c r="B15" s="32">
        <v>798.46855479333351</v>
      </c>
      <c r="C15" s="32">
        <v>844.77819636999993</v>
      </c>
      <c r="D15" s="32">
        <v>850.2524157966667</v>
      </c>
      <c r="E15" s="32">
        <v>844.6222339333334</v>
      </c>
      <c r="F15" s="32">
        <v>841.42677289333335</v>
      </c>
      <c r="G15" s="32">
        <v>865.60484265666673</v>
      </c>
      <c r="H15" s="32">
        <v>940.7220179333334</v>
      </c>
      <c r="I15" s="32">
        <v>969.72037997999996</v>
      </c>
      <c r="J15" s="32">
        <v>938.66923651666673</v>
      </c>
      <c r="K15" s="32">
        <v>895.23780539333336</v>
      </c>
      <c r="L15" s="32">
        <v>896.39645251000002</v>
      </c>
      <c r="M15" s="32">
        <v>939.33888908333336</v>
      </c>
      <c r="N15" s="32">
        <v>960.19046256000001</v>
      </c>
      <c r="O15" s="32">
        <v>964.32686246333333</v>
      </c>
      <c r="P15" s="32">
        <v>975.07126065</v>
      </c>
      <c r="Q15" s="32">
        <v>977.80840520000004</v>
      </c>
      <c r="R15" s="32">
        <v>977.63738916</v>
      </c>
      <c r="S15" s="32">
        <v>975.24766149000004</v>
      </c>
      <c r="T15" s="32">
        <v>984.50091025999996</v>
      </c>
      <c r="U15" s="32">
        <v>1022.5427834</v>
      </c>
    </row>
    <row r="16" spans="1:21" ht="14.25" customHeight="1" x14ac:dyDescent="0.25">
      <c r="A16" s="27" t="s">
        <v>21</v>
      </c>
      <c r="B16" s="31">
        <v>60.670866140333338</v>
      </c>
      <c r="C16" s="31">
        <v>67.082800130999999</v>
      </c>
      <c r="D16" s="31">
        <v>70.734097696000006</v>
      </c>
      <c r="E16" s="31">
        <v>76.16200749733332</v>
      </c>
      <c r="F16" s="31">
        <v>61.873735145000005</v>
      </c>
      <c r="G16" s="31">
        <v>58.796315321666668</v>
      </c>
      <c r="H16" s="31">
        <v>57.887722892999996</v>
      </c>
      <c r="I16" s="31">
        <v>63.014982900666666</v>
      </c>
      <c r="J16" s="31">
        <v>63.148394738333337</v>
      </c>
      <c r="K16" s="31">
        <v>53.216872215000002</v>
      </c>
      <c r="L16" s="31">
        <v>56.249656877333337</v>
      </c>
      <c r="M16" s="31">
        <v>49.178256018000006</v>
      </c>
      <c r="N16" s="31">
        <v>57.377660412333334</v>
      </c>
      <c r="O16" s="31">
        <v>55.627578667999991</v>
      </c>
      <c r="P16" s="31">
        <v>61.641607645999997</v>
      </c>
      <c r="Q16" s="31">
        <v>62.249161700999998</v>
      </c>
      <c r="R16" s="31">
        <v>63.521535462999999</v>
      </c>
      <c r="S16" s="31">
        <v>64.044719567000001</v>
      </c>
      <c r="T16" s="31">
        <v>61.095022737000001</v>
      </c>
      <c r="U16" s="31">
        <v>65.952637645999999</v>
      </c>
    </row>
    <row r="17" spans="1:21" ht="14.25" customHeight="1" x14ac:dyDescent="0.25">
      <c r="A17" s="29" t="s">
        <v>22</v>
      </c>
      <c r="B17" s="32">
        <v>71.359326002666663</v>
      </c>
      <c r="C17" s="32">
        <v>67.594608366000003</v>
      </c>
      <c r="D17" s="32">
        <v>66.343591397333341</v>
      </c>
      <c r="E17" s="32">
        <v>69.031171972999999</v>
      </c>
      <c r="F17" s="32">
        <v>78.016959965666672</v>
      </c>
      <c r="G17" s="32">
        <v>90.786671093666655</v>
      </c>
      <c r="H17" s="32">
        <v>99.708444691666671</v>
      </c>
      <c r="I17" s="32">
        <v>91.121538686000008</v>
      </c>
      <c r="J17" s="32">
        <v>89.165133789333325</v>
      </c>
      <c r="K17" s="32">
        <v>95.531334795333336</v>
      </c>
      <c r="L17" s="32">
        <v>103.63027870466668</v>
      </c>
      <c r="M17" s="32">
        <v>102.97983075133334</v>
      </c>
      <c r="N17" s="32">
        <v>99.454855328999997</v>
      </c>
      <c r="O17" s="32">
        <v>108.21007708433335</v>
      </c>
      <c r="P17" s="32">
        <v>119.22619366000001</v>
      </c>
      <c r="Q17" s="32">
        <v>124.90121112999999</v>
      </c>
      <c r="R17" s="32">
        <v>124.89009176</v>
      </c>
      <c r="S17" s="32">
        <v>118.42924821</v>
      </c>
      <c r="T17" s="32">
        <v>117.17750239</v>
      </c>
      <c r="U17" s="32">
        <v>111.07600306000001</v>
      </c>
    </row>
    <row r="18" spans="1:21" ht="14.25" customHeight="1" x14ac:dyDescent="0.25">
      <c r="A18" s="27" t="s">
        <v>23</v>
      </c>
      <c r="B18" s="31">
        <v>2326.8488431666669</v>
      </c>
      <c r="C18" s="31">
        <v>2452.2532291000002</v>
      </c>
      <c r="D18" s="31">
        <v>2453.0640636000003</v>
      </c>
      <c r="E18" s="31">
        <v>2469.6859305333332</v>
      </c>
      <c r="F18" s="31">
        <v>2480.5910156999998</v>
      </c>
      <c r="G18" s="31">
        <v>2495.7662798000001</v>
      </c>
      <c r="H18" s="31">
        <v>2494.3022134666667</v>
      </c>
      <c r="I18" s="31">
        <v>2548.1952779999997</v>
      </c>
      <c r="J18" s="31">
        <v>2599.5472846333328</v>
      </c>
      <c r="K18" s="31">
        <v>2623.9115700999996</v>
      </c>
      <c r="L18" s="31">
        <v>2534.0475994666667</v>
      </c>
      <c r="M18" s="31">
        <v>2537.2144347333333</v>
      </c>
      <c r="N18" s="31">
        <v>2501.0745345333335</v>
      </c>
      <c r="O18" s="31">
        <v>2583.1180081000002</v>
      </c>
      <c r="P18" s="31">
        <v>2583.1301312999999</v>
      </c>
      <c r="Q18" s="31">
        <v>2649.5392760999998</v>
      </c>
      <c r="R18" s="31">
        <v>2605.2286242</v>
      </c>
      <c r="S18" s="31">
        <v>2610.3967108000002</v>
      </c>
      <c r="T18" s="31">
        <v>2602.7188049000001</v>
      </c>
      <c r="U18" s="31">
        <v>2607.6214395000002</v>
      </c>
    </row>
    <row r="19" spans="1:21" ht="14.25" customHeight="1" x14ac:dyDescent="0.25">
      <c r="A19" s="29" t="s">
        <v>24</v>
      </c>
      <c r="B19" s="32">
        <v>129.84466396000002</v>
      </c>
      <c r="C19" s="32">
        <v>113.08284205533333</v>
      </c>
      <c r="D19" s="32">
        <v>116.04250528866665</v>
      </c>
      <c r="E19" s="32">
        <v>108.59754062633333</v>
      </c>
      <c r="F19" s="32">
        <v>100.157165529</v>
      </c>
      <c r="G19" s="32">
        <v>95.472993119000009</v>
      </c>
      <c r="H19" s="32">
        <v>93.435403907333338</v>
      </c>
      <c r="I19" s="32">
        <v>103.99244227933332</v>
      </c>
      <c r="J19" s="32">
        <v>113.30369767933333</v>
      </c>
      <c r="K19" s="32">
        <v>133.59904921666666</v>
      </c>
      <c r="L19" s="32">
        <v>154.85406337000001</v>
      </c>
      <c r="M19" s="32">
        <v>154.44096543333333</v>
      </c>
      <c r="N19" s="32">
        <v>146.21349696333334</v>
      </c>
      <c r="O19" s="32">
        <v>132.51416672333332</v>
      </c>
      <c r="P19" s="32">
        <v>127.3526531</v>
      </c>
      <c r="Q19" s="32">
        <v>130.45111650000001</v>
      </c>
      <c r="R19" s="32">
        <v>146.65199616999999</v>
      </c>
      <c r="S19" s="32">
        <v>145.61976816999999</v>
      </c>
      <c r="T19" s="32">
        <v>149.96832979999999</v>
      </c>
      <c r="U19" s="32">
        <v>135.1234461</v>
      </c>
    </row>
    <row r="20" spans="1:21" ht="14.25" customHeight="1" x14ac:dyDescent="0.25">
      <c r="A20" s="27" t="s">
        <v>25</v>
      </c>
      <c r="B20" s="31">
        <v>233.93818354666666</v>
      </c>
      <c r="C20" s="31">
        <v>218.99195013666667</v>
      </c>
      <c r="D20" s="31">
        <v>198.09160476</v>
      </c>
      <c r="E20" s="31">
        <v>205.26183082666668</v>
      </c>
      <c r="F20" s="31">
        <v>219.50523595333334</v>
      </c>
      <c r="G20" s="31">
        <v>202.62269837333335</v>
      </c>
      <c r="H20" s="31">
        <v>194.95213323666667</v>
      </c>
      <c r="I20" s="31">
        <v>176.40422504333333</v>
      </c>
      <c r="J20" s="31">
        <v>195.73513321333334</v>
      </c>
      <c r="K20" s="31">
        <v>213.41106775000003</v>
      </c>
      <c r="L20" s="31">
        <v>214.49731170333334</v>
      </c>
      <c r="M20" s="31">
        <v>224.32253484666668</v>
      </c>
      <c r="N20" s="31">
        <v>208.53930832</v>
      </c>
      <c r="O20" s="31">
        <v>227.49598916000002</v>
      </c>
      <c r="P20" s="31">
        <v>214.22127362000001</v>
      </c>
      <c r="Q20" s="31">
        <v>201.75099908000001</v>
      </c>
      <c r="R20" s="31">
        <v>192.51453472</v>
      </c>
      <c r="S20" s="31">
        <v>174.75398333000001</v>
      </c>
      <c r="T20" s="31">
        <v>193.56568049000001</v>
      </c>
      <c r="U20" s="31">
        <v>187.09959866</v>
      </c>
    </row>
    <row r="21" spans="1:21" ht="14.25" customHeight="1" x14ac:dyDescent="0.25">
      <c r="A21" s="29" t="s">
        <v>26</v>
      </c>
      <c r="B21" s="32">
        <v>654.46407323666665</v>
      </c>
      <c r="C21" s="32">
        <v>614.89651904000004</v>
      </c>
      <c r="D21" s="32">
        <v>595.61571030333334</v>
      </c>
      <c r="E21" s="32">
        <v>564.29646214333331</v>
      </c>
      <c r="F21" s="32">
        <v>588.85411140333338</v>
      </c>
      <c r="G21" s="32">
        <v>594.50676064333334</v>
      </c>
      <c r="H21" s="32">
        <v>579.44030687333327</v>
      </c>
      <c r="I21" s="32">
        <v>563.38605879666659</v>
      </c>
      <c r="J21" s="32">
        <v>543.19929494000007</v>
      </c>
      <c r="K21" s="32">
        <v>589.69513332999998</v>
      </c>
      <c r="L21" s="32">
        <v>582.02174305333335</v>
      </c>
      <c r="M21" s="32">
        <v>578.49062401333333</v>
      </c>
      <c r="N21" s="32">
        <v>567.45791254000005</v>
      </c>
      <c r="O21" s="32">
        <v>554.8029465533333</v>
      </c>
      <c r="P21" s="32">
        <v>572.86711492999996</v>
      </c>
      <c r="Q21" s="32">
        <v>543.17075067999997</v>
      </c>
      <c r="R21" s="32">
        <v>567.10542180000004</v>
      </c>
      <c r="S21" s="32">
        <v>536.91884517000005</v>
      </c>
      <c r="T21" s="32">
        <v>527.85531472000002</v>
      </c>
      <c r="U21" s="32">
        <v>537.92471751999994</v>
      </c>
    </row>
    <row r="22" spans="1:21" ht="14.25" customHeight="1" x14ac:dyDescent="0.25">
      <c r="A22" s="33" t="s">
        <v>64</v>
      </c>
      <c r="B22" s="34">
        <v>58.739450171000009</v>
      </c>
      <c r="C22" s="34">
        <v>40.950893218333334</v>
      </c>
      <c r="D22" s="34">
        <v>24.037086832666663</v>
      </c>
      <c r="E22" s="34">
        <v>12.273278804999999</v>
      </c>
      <c r="F22" s="34">
        <v>6.9843333333333328</v>
      </c>
      <c r="G22" s="34">
        <v>0.37133333333333335</v>
      </c>
      <c r="H22" s="34">
        <v>0.15133333333333335</v>
      </c>
      <c r="I22" s="34">
        <v>0.6156666666666667</v>
      </c>
      <c r="J22" s="34">
        <v>0.52333333333333332</v>
      </c>
      <c r="K22" s="34">
        <v>0.72443925333333326</v>
      </c>
      <c r="L22" s="34">
        <v>0.26</v>
      </c>
      <c r="M22" s="34">
        <v>0.95966666666666656</v>
      </c>
      <c r="N22" s="34">
        <v>0.7586666666666666</v>
      </c>
      <c r="O22" s="34">
        <v>2.1688126839999997</v>
      </c>
      <c r="P22" s="34">
        <v>2.0750431319999998</v>
      </c>
      <c r="Q22" s="34">
        <v>3.8359978579999998</v>
      </c>
      <c r="R22" s="34">
        <v>4.9077857500000004</v>
      </c>
      <c r="S22" s="34">
        <v>7.0681340119999998</v>
      </c>
      <c r="T22" s="34">
        <v>7.019331276</v>
      </c>
      <c r="U22" s="34">
        <v>11.577620186000001</v>
      </c>
    </row>
    <row r="23" spans="1:21" ht="14.25" customHeight="1" x14ac:dyDescent="0.25">
      <c r="S23" s="67"/>
    </row>
    <row r="24" spans="1:21" ht="14.25" customHeight="1" x14ac:dyDescent="0.25">
      <c r="S24" s="67"/>
    </row>
    <row r="25" spans="1:21" ht="17.25" x14ac:dyDescent="0.3">
      <c r="A25" s="185" t="s">
        <v>16</v>
      </c>
      <c r="S25" s="67"/>
    </row>
    <row r="26" spans="1:21" ht="14.25" customHeight="1" x14ac:dyDescent="0.25">
      <c r="A26" s="146" t="s">
        <v>4</v>
      </c>
      <c r="B26" s="145">
        <v>2021</v>
      </c>
      <c r="C26" s="145"/>
      <c r="D26" s="145"/>
      <c r="E26" s="145"/>
      <c r="F26" s="145"/>
      <c r="G26" s="145"/>
      <c r="H26" s="145"/>
      <c r="I26" s="145"/>
      <c r="J26" s="145"/>
      <c r="K26" s="145"/>
      <c r="L26" s="145"/>
      <c r="M26" s="145"/>
      <c r="N26" s="144">
        <v>2022</v>
      </c>
      <c r="O26" s="144"/>
      <c r="P26" s="144"/>
      <c r="Q26" s="144"/>
      <c r="R26" s="144"/>
      <c r="S26" s="144"/>
      <c r="T26" s="42"/>
      <c r="U26" s="42"/>
    </row>
    <row r="27" spans="1:21" ht="14.25" customHeight="1" x14ac:dyDescent="0.25">
      <c r="A27" s="147"/>
      <c r="B27" s="26" t="s">
        <v>90</v>
      </c>
      <c r="C27" s="26" t="s">
        <v>91</v>
      </c>
      <c r="D27" s="26" t="s">
        <v>92</v>
      </c>
      <c r="E27" s="26" t="s">
        <v>93</v>
      </c>
      <c r="F27" s="26" t="s">
        <v>94</v>
      </c>
      <c r="G27" s="26" t="s">
        <v>95</v>
      </c>
      <c r="H27" s="26" t="s">
        <v>96</v>
      </c>
      <c r="I27" s="26" t="s">
        <v>97</v>
      </c>
      <c r="J27" s="26" t="s">
        <v>98</v>
      </c>
      <c r="K27" s="26" t="s">
        <v>99</v>
      </c>
      <c r="L27" s="26" t="s">
        <v>53</v>
      </c>
      <c r="M27" s="26" t="s">
        <v>54</v>
      </c>
      <c r="N27" s="26" t="s">
        <v>100</v>
      </c>
      <c r="O27" s="38" t="s">
        <v>131</v>
      </c>
      <c r="P27" s="44" t="s">
        <v>134</v>
      </c>
      <c r="Q27" s="50" t="s">
        <v>135</v>
      </c>
      <c r="R27" s="65" t="s">
        <v>145</v>
      </c>
      <c r="S27" s="69" t="s">
        <v>213</v>
      </c>
      <c r="T27" s="101" t="s">
        <v>215</v>
      </c>
      <c r="U27" s="117" t="s">
        <v>222</v>
      </c>
    </row>
    <row r="28" spans="1:21" ht="14.25" customHeight="1" x14ac:dyDescent="0.25">
      <c r="A28" s="27" t="s">
        <v>27</v>
      </c>
      <c r="B28" s="31">
        <v>3546.5416044333338</v>
      </c>
      <c r="C28" s="31">
        <v>3607.4029700999999</v>
      </c>
      <c r="D28" s="31">
        <v>3649.6367316333331</v>
      </c>
      <c r="E28" s="31">
        <v>3651.2583756666668</v>
      </c>
      <c r="F28" s="31">
        <v>3676.1833374666662</v>
      </c>
      <c r="G28" s="31">
        <v>3661.3141612333334</v>
      </c>
      <c r="H28" s="31">
        <v>3694.306591</v>
      </c>
      <c r="I28" s="31">
        <v>3822.8248100666665</v>
      </c>
      <c r="J28" s="31">
        <v>3861.3545076333335</v>
      </c>
      <c r="K28" s="31">
        <v>3936.5620831333331</v>
      </c>
      <c r="L28" s="31">
        <v>3799.8687618333333</v>
      </c>
      <c r="M28" s="31">
        <v>3820.3910480666668</v>
      </c>
      <c r="N28" s="31">
        <v>3793.933319733334</v>
      </c>
      <c r="O28" s="31">
        <v>3935.6867660333337</v>
      </c>
      <c r="P28" s="31">
        <v>3988.5762923000002</v>
      </c>
      <c r="Q28" s="31">
        <v>4008.8953293999998</v>
      </c>
      <c r="R28" s="31">
        <v>3990.5217726000001</v>
      </c>
      <c r="S28" s="31">
        <v>3963.0083386000001</v>
      </c>
      <c r="T28" s="31">
        <v>3958.9024896999999</v>
      </c>
      <c r="U28" s="31">
        <v>4042.2145535</v>
      </c>
    </row>
    <row r="29" spans="1:21" ht="14.25" customHeight="1" x14ac:dyDescent="0.25">
      <c r="A29" s="29" t="s">
        <v>20</v>
      </c>
      <c r="B29" s="32">
        <v>574.56507696333335</v>
      </c>
      <c r="C29" s="32">
        <v>629.92171382666675</v>
      </c>
      <c r="D29" s="32">
        <v>649.48617100000001</v>
      </c>
      <c r="E29" s="32">
        <v>653.9900826733334</v>
      </c>
      <c r="F29" s="32">
        <v>642.95119710000006</v>
      </c>
      <c r="G29" s="32">
        <v>648.97919081999999</v>
      </c>
      <c r="H29" s="32">
        <v>698.36242273000005</v>
      </c>
      <c r="I29" s="32">
        <v>750.12239222333335</v>
      </c>
      <c r="J29" s="32">
        <v>734.59655930333338</v>
      </c>
      <c r="K29" s="32">
        <v>701.05191352666668</v>
      </c>
      <c r="L29" s="32">
        <v>670.29082019999998</v>
      </c>
      <c r="M29" s="32">
        <v>695.39979463333339</v>
      </c>
      <c r="N29" s="32">
        <v>721.03090755666665</v>
      </c>
      <c r="O29" s="32">
        <v>749.62836181</v>
      </c>
      <c r="P29" s="32">
        <v>766.63683790000005</v>
      </c>
      <c r="Q29" s="32">
        <v>769.16833308000002</v>
      </c>
      <c r="R29" s="32">
        <v>775.76603497999997</v>
      </c>
      <c r="S29" s="32">
        <v>784.54080637000004</v>
      </c>
      <c r="T29" s="32">
        <v>792.00319349999995</v>
      </c>
      <c r="U29" s="32">
        <v>826.50948742000003</v>
      </c>
    </row>
    <row r="30" spans="1:21" ht="14.25" customHeight="1" x14ac:dyDescent="0.25">
      <c r="A30" s="27" t="s">
        <v>21</v>
      </c>
      <c r="B30" s="31">
        <v>34.985875654333334</v>
      </c>
      <c r="C30" s="31">
        <v>41.03924618766667</v>
      </c>
      <c r="D30" s="31">
        <v>45.950536177333333</v>
      </c>
      <c r="E30" s="31">
        <v>47.506886508666668</v>
      </c>
      <c r="F30" s="31">
        <v>38.256391149999992</v>
      </c>
      <c r="G30" s="31">
        <v>36.362105261000004</v>
      </c>
      <c r="H30" s="31">
        <v>38.921317179000006</v>
      </c>
      <c r="I30" s="31">
        <v>41.400535330666663</v>
      </c>
      <c r="J30" s="31">
        <v>40.777265483333338</v>
      </c>
      <c r="K30" s="31">
        <v>30.440324934666666</v>
      </c>
      <c r="L30" s="31">
        <v>30.716176491333329</v>
      </c>
      <c r="M30" s="31">
        <v>27.820149431666664</v>
      </c>
      <c r="N30" s="31">
        <v>36.470368781333327</v>
      </c>
      <c r="O30" s="31">
        <v>35.154142651666668</v>
      </c>
      <c r="P30" s="31">
        <v>39.595328203000001</v>
      </c>
      <c r="Q30" s="31">
        <v>41.053716065000003</v>
      </c>
      <c r="R30" s="31">
        <v>41.184672251000002</v>
      </c>
      <c r="S30" s="31">
        <v>39.702335198999997</v>
      </c>
      <c r="T30" s="31">
        <v>38.012357780999999</v>
      </c>
      <c r="U30" s="31">
        <v>44.386273668999998</v>
      </c>
    </row>
    <row r="31" spans="1:21" ht="14.25" customHeight="1" x14ac:dyDescent="0.25">
      <c r="A31" s="29" t="s">
        <v>22</v>
      </c>
      <c r="B31" s="32">
        <v>55.277928209000002</v>
      </c>
      <c r="C31" s="32">
        <v>54.608043017999996</v>
      </c>
      <c r="D31" s="32">
        <v>56.858265066666661</v>
      </c>
      <c r="E31" s="32">
        <v>58.547554608000006</v>
      </c>
      <c r="F31" s="32">
        <v>67.476877454666678</v>
      </c>
      <c r="G31" s="32">
        <v>78.622166257000003</v>
      </c>
      <c r="H31" s="32">
        <v>83.4484128</v>
      </c>
      <c r="I31" s="32">
        <v>76.201383654666657</v>
      </c>
      <c r="J31" s="32">
        <v>71.702520335333332</v>
      </c>
      <c r="K31" s="32">
        <v>81.436446531333331</v>
      </c>
      <c r="L31" s="32">
        <v>88.99637396466666</v>
      </c>
      <c r="M31" s="32">
        <v>87.664394692666676</v>
      </c>
      <c r="N31" s="32">
        <v>82.509086578666668</v>
      </c>
      <c r="O31" s="32">
        <v>91.721894933666661</v>
      </c>
      <c r="P31" s="32">
        <v>101.12014419</v>
      </c>
      <c r="Q31" s="32">
        <v>105.21393973000001</v>
      </c>
      <c r="R31" s="32">
        <v>101.79197013</v>
      </c>
      <c r="S31" s="32">
        <v>100.64495035</v>
      </c>
      <c r="T31" s="32">
        <v>95.998596953000003</v>
      </c>
      <c r="U31" s="32">
        <v>91.423644471000003</v>
      </c>
    </row>
    <row r="32" spans="1:21" ht="14.25" customHeight="1" x14ac:dyDescent="0.25">
      <c r="A32" s="27" t="s">
        <v>23</v>
      </c>
      <c r="B32" s="31">
        <v>1913.7236514333333</v>
      </c>
      <c r="C32" s="31">
        <v>1997.0328112333334</v>
      </c>
      <c r="D32" s="31">
        <v>2055.1225020666666</v>
      </c>
      <c r="E32" s="31">
        <v>2083.7488742333335</v>
      </c>
      <c r="F32" s="31">
        <v>2099.5314746333333</v>
      </c>
      <c r="G32" s="31">
        <v>2097.8783268000002</v>
      </c>
      <c r="H32" s="31">
        <v>2102.737220333333</v>
      </c>
      <c r="I32" s="31">
        <v>2184.8067099666669</v>
      </c>
      <c r="J32" s="31">
        <v>2236.5419555333333</v>
      </c>
      <c r="K32" s="31">
        <v>2253.2970508000003</v>
      </c>
      <c r="L32" s="31">
        <v>2138.4497516666665</v>
      </c>
      <c r="M32" s="31">
        <v>2129.0374884666667</v>
      </c>
      <c r="N32" s="31">
        <v>2111.960651533333</v>
      </c>
      <c r="O32" s="31">
        <v>2223.2613691000001</v>
      </c>
      <c r="P32" s="31">
        <v>2248.1748920999999</v>
      </c>
      <c r="Q32" s="31">
        <v>2297.3384288000002</v>
      </c>
      <c r="R32" s="31">
        <v>2248.9185504000002</v>
      </c>
      <c r="S32" s="31">
        <v>2259.4403550000002</v>
      </c>
      <c r="T32" s="31">
        <v>2242.1399712000002</v>
      </c>
      <c r="U32" s="31">
        <v>2275.6271084999998</v>
      </c>
    </row>
    <row r="33" spans="1:21" ht="14.25" customHeight="1" x14ac:dyDescent="0.25">
      <c r="A33" s="29" t="s">
        <v>24</v>
      </c>
      <c r="B33" s="32">
        <v>109.45117304833333</v>
      </c>
      <c r="C33" s="32">
        <v>93.237693872999998</v>
      </c>
      <c r="D33" s="32">
        <v>99.413709699666654</v>
      </c>
      <c r="E33" s="32">
        <v>94.901429750333321</v>
      </c>
      <c r="F33" s="32">
        <v>90.905728345</v>
      </c>
      <c r="G33" s="32">
        <v>83.667142611666677</v>
      </c>
      <c r="H33" s="32">
        <v>80.372338699333341</v>
      </c>
      <c r="I33" s="32">
        <v>88.182098054333323</v>
      </c>
      <c r="J33" s="32">
        <v>99.368020050999988</v>
      </c>
      <c r="K33" s="32">
        <v>120.73855005099999</v>
      </c>
      <c r="L33" s="32">
        <v>133.72058665666668</v>
      </c>
      <c r="M33" s="32">
        <v>131.59648768666668</v>
      </c>
      <c r="N33" s="32">
        <v>124.78468839666665</v>
      </c>
      <c r="O33" s="32">
        <v>114.10152608999999</v>
      </c>
      <c r="P33" s="32">
        <v>112.35008164</v>
      </c>
      <c r="Q33" s="32">
        <v>110.75547272</v>
      </c>
      <c r="R33" s="32">
        <v>116.09224542</v>
      </c>
      <c r="S33" s="32">
        <v>112.40132970000001</v>
      </c>
      <c r="T33" s="32">
        <v>115.43711531</v>
      </c>
      <c r="U33" s="32">
        <v>114.35564169</v>
      </c>
    </row>
    <row r="34" spans="1:21" ht="14.25" customHeight="1" x14ac:dyDescent="0.25">
      <c r="A34" s="27" t="s">
        <v>25</v>
      </c>
      <c r="B34" s="31">
        <v>202.03663286999998</v>
      </c>
      <c r="C34" s="31">
        <v>182.13691230666666</v>
      </c>
      <c r="D34" s="31">
        <v>162.92321405333334</v>
      </c>
      <c r="E34" s="31">
        <v>174.89742230333334</v>
      </c>
      <c r="F34" s="31">
        <v>187.0732572433333</v>
      </c>
      <c r="G34" s="31">
        <v>173.66469303</v>
      </c>
      <c r="H34" s="31">
        <v>158.86771034</v>
      </c>
      <c r="I34" s="31">
        <v>148.59468636</v>
      </c>
      <c r="J34" s="31">
        <v>162.16536694000001</v>
      </c>
      <c r="K34" s="31">
        <v>188.71046506333334</v>
      </c>
      <c r="L34" s="31">
        <v>184.74058056000001</v>
      </c>
      <c r="M34" s="31">
        <v>195.35069452666667</v>
      </c>
      <c r="N34" s="31">
        <v>172.90533871666671</v>
      </c>
      <c r="O34" s="31">
        <v>192.57233908666669</v>
      </c>
      <c r="P34" s="31">
        <v>176.85823205</v>
      </c>
      <c r="Q34" s="31">
        <v>166.60017400000001</v>
      </c>
      <c r="R34" s="31">
        <v>160.14178838999999</v>
      </c>
      <c r="S34" s="31">
        <v>149.40670943999999</v>
      </c>
      <c r="T34" s="31">
        <v>171.70308559</v>
      </c>
      <c r="U34" s="31">
        <v>165.69207652</v>
      </c>
    </row>
    <row r="35" spans="1:21" ht="14.25" customHeight="1" x14ac:dyDescent="0.25">
      <c r="A35" s="29" t="s">
        <v>26</v>
      </c>
      <c r="B35" s="32">
        <v>614.51215102666663</v>
      </c>
      <c r="C35" s="32">
        <v>577.66546549333327</v>
      </c>
      <c r="D35" s="32">
        <v>564.00009244</v>
      </c>
      <c r="E35" s="32">
        <v>528.55235800333332</v>
      </c>
      <c r="F35" s="32">
        <v>543.18795434333333</v>
      </c>
      <c r="G35" s="32">
        <v>541.92069805666665</v>
      </c>
      <c r="H35" s="32">
        <v>531.59716891333335</v>
      </c>
      <c r="I35" s="32">
        <v>533.05263198</v>
      </c>
      <c r="J35" s="32">
        <v>515.67931431999989</v>
      </c>
      <c r="K35" s="32">
        <v>560.36382656333342</v>
      </c>
      <c r="L35" s="32">
        <v>552.8953390866667</v>
      </c>
      <c r="M35" s="32">
        <v>552.76348919666668</v>
      </c>
      <c r="N35" s="32">
        <v>543.51372875333334</v>
      </c>
      <c r="O35" s="32">
        <v>527.80125723333333</v>
      </c>
      <c r="P35" s="32">
        <v>541.76573308000002</v>
      </c>
      <c r="Q35" s="32">
        <v>514.92926714999999</v>
      </c>
      <c r="R35" s="32">
        <v>542.89671400999998</v>
      </c>
      <c r="S35" s="32">
        <v>510.98170722999998</v>
      </c>
      <c r="T35" s="32">
        <v>498.21921528000001</v>
      </c>
      <c r="U35" s="32">
        <v>513.09508954</v>
      </c>
    </row>
    <row r="36" spans="1:21" ht="14.25" customHeight="1" x14ac:dyDescent="0.25">
      <c r="A36" s="33" t="s">
        <v>64</v>
      </c>
      <c r="B36" s="34">
        <v>41.989115214333331</v>
      </c>
      <c r="C36" s="34">
        <v>31.76108413133333</v>
      </c>
      <c r="D36" s="34">
        <v>15.882241107333334</v>
      </c>
      <c r="E36" s="34">
        <v>9.1137675933333337</v>
      </c>
      <c r="F36" s="34">
        <v>6.8006666666666673</v>
      </c>
      <c r="G36" s="34">
        <v>0.22</v>
      </c>
      <c r="H36" s="34">
        <v>0</v>
      </c>
      <c r="I36" s="34">
        <v>0.46433333333333332</v>
      </c>
      <c r="J36" s="34">
        <v>0.52333333333333332</v>
      </c>
      <c r="K36" s="34">
        <v>0.52333333333333332</v>
      </c>
      <c r="L36" s="34">
        <v>5.8999999999999997E-2</v>
      </c>
      <c r="M36" s="34">
        <v>0.7586666666666666</v>
      </c>
      <c r="N36" s="34">
        <v>0.7586666666666666</v>
      </c>
      <c r="O36" s="34">
        <v>2.1688126839999997</v>
      </c>
      <c r="P36" s="34">
        <v>2.0750431319999998</v>
      </c>
      <c r="Q36" s="34">
        <v>3.8359978579999998</v>
      </c>
      <c r="R36" s="34">
        <v>3.7297970600000001</v>
      </c>
      <c r="S36" s="34">
        <v>5.8901453220000004</v>
      </c>
      <c r="T36" s="34">
        <v>5.3889540560000002</v>
      </c>
      <c r="U36" s="34">
        <v>11.125231656</v>
      </c>
    </row>
    <row r="37" spans="1:21" ht="14.25" customHeight="1" x14ac:dyDescent="0.25">
      <c r="S37" s="67"/>
    </row>
    <row r="38" spans="1:21" ht="14.25" customHeight="1" x14ac:dyDescent="0.25">
      <c r="S38" s="67"/>
    </row>
    <row r="39" spans="1:21" ht="17.25" x14ac:dyDescent="0.3">
      <c r="A39" s="185" t="s">
        <v>17</v>
      </c>
      <c r="S39" s="67"/>
    </row>
    <row r="40" spans="1:21" ht="14.25" customHeight="1" x14ac:dyDescent="0.25">
      <c r="A40" s="146" t="s">
        <v>4</v>
      </c>
      <c r="B40" s="145">
        <v>2021</v>
      </c>
      <c r="C40" s="145"/>
      <c r="D40" s="145"/>
      <c r="E40" s="145"/>
      <c r="F40" s="145"/>
      <c r="G40" s="145"/>
      <c r="H40" s="145"/>
      <c r="I40" s="145"/>
      <c r="J40" s="145"/>
      <c r="K40" s="152"/>
      <c r="L40" s="151">
        <v>2022</v>
      </c>
      <c r="M40" s="145"/>
      <c r="N40" s="145"/>
      <c r="O40" s="145"/>
      <c r="P40" s="145"/>
      <c r="Q40" s="42"/>
      <c r="R40" s="42"/>
      <c r="S40" s="42"/>
      <c r="T40" s="42"/>
      <c r="U40" s="42"/>
    </row>
    <row r="41" spans="1:21" ht="14.25" customHeight="1" x14ac:dyDescent="0.25">
      <c r="A41" s="147"/>
      <c r="B41" s="26" t="s">
        <v>90</v>
      </c>
      <c r="C41" s="26" t="s">
        <v>91</v>
      </c>
      <c r="D41" s="26" t="s">
        <v>92</v>
      </c>
      <c r="E41" s="26" t="s">
        <v>93</v>
      </c>
      <c r="F41" s="26" t="s">
        <v>94</v>
      </c>
      <c r="G41" s="26" t="s">
        <v>95</v>
      </c>
      <c r="H41" s="26" t="s">
        <v>96</v>
      </c>
      <c r="I41" s="26" t="s">
        <v>97</v>
      </c>
      <c r="J41" s="26" t="s">
        <v>98</v>
      </c>
      <c r="K41" s="26" t="s">
        <v>99</v>
      </c>
      <c r="L41" s="26" t="s">
        <v>53</v>
      </c>
      <c r="M41" s="26" t="s">
        <v>54</v>
      </c>
      <c r="N41" s="26" t="s">
        <v>100</v>
      </c>
      <c r="O41" s="38" t="s">
        <v>131</v>
      </c>
      <c r="P41" s="44" t="s">
        <v>134</v>
      </c>
      <c r="Q41" s="50" t="s">
        <v>135</v>
      </c>
      <c r="R41" s="65" t="s">
        <v>145</v>
      </c>
      <c r="S41" s="69" t="s">
        <v>213</v>
      </c>
      <c r="T41" s="101" t="s">
        <v>215</v>
      </c>
      <c r="U41" s="117" t="s">
        <v>222</v>
      </c>
    </row>
    <row r="42" spans="1:21" ht="14.25" customHeight="1" x14ac:dyDescent="0.25">
      <c r="A42" s="27" t="s">
        <v>27</v>
      </c>
      <c r="B42" s="31">
        <v>777.7703029933333</v>
      </c>
      <c r="C42" s="31">
        <v>804.81282032666661</v>
      </c>
      <c r="D42" s="31">
        <v>719.76127441666665</v>
      </c>
      <c r="E42" s="31">
        <v>691.21100487333331</v>
      </c>
      <c r="F42" s="31">
        <v>694.09455715000001</v>
      </c>
      <c r="G42" s="31">
        <v>732.79679892000001</v>
      </c>
      <c r="H42" s="31">
        <v>758.55326793000006</v>
      </c>
      <c r="I42" s="31">
        <v>685.23911165333323</v>
      </c>
      <c r="J42" s="31">
        <v>675.54678325333327</v>
      </c>
      <c r="K42" s="31">
        <v>659.63773472000003</v>
      </c>
      <c r="L42" s="31">
        <v>732.02465362666669</v>
      </c>
      <c r="M42" s="31">
        <v>756.09955445333333</v>
      </c>
      <c r="N42" s="31">
        <v>737.01589746666662</v>
      </c>
      <c r="O42" s="31">
        <v>682.36532370333327</v>
      </c>
      <c r="P42" s="31">
        <v>657.57462869999995</v>
      </c>
      <c r="Q42" s="31">
        <v>675.26248708000003</v>
      </c>
      <c r="R42" s="31">
        <v>683.15206033000004</v>
      </c>
      <c r="S42" s="31">
        <v>660.53192262000005</v>
      </c>
      <c r="T42" s="31">
        <v>677.16500616999997</v>
      </c>
      <c r="U42" s="31">
        <v>630.26154873999997</v>
      </c>
    </row>
    <row r="43" spans="1:21" ht="14.25" customHeight="1" x14ac:dyDescent="0.25">
      <c r="A43" s="29" t="s">
        <v>20</v>
      </c>
      <c r="B43" s="32">
        <v>220.45720313333334</v>
      </c>
      <c r="C43" s="32">
        <v>213.12137026000002</v>
      </c>
      <c r="D43" s="32">
        <v>198.32832387666667</v>
      </c>
      <c r="E43" s="32">
        <v>187.33182403000001</v>
      </c>
      <c r="F43" s="32">
        <v>195.49196709333333</v>
      </c>
      <c r="G43" s="32">
        <v>213.99310226333333</v>
      </c>
      <c r="H43" s="32">
        <v>240.24260649333334</v>
      </c>
      <c r="I43" s="32">
        <v>217.79227480666668</v>
      </c>
      <c r="J43" s="32">
        <v>201.31454298999998</v>
      </c>
      <c r="K43" s="32">
        <v>190.78929360666666</v>
      </c>
      <c r="L43" s="32">
        <v>223.17713121666668</v>
      </c>
      <c r="M43" s="32">
        <v>241.19409159333335</v>
      </c>
      <c r="N43" s="32">
        <v>235.41444071666669</v>
      </c>
      <c r="O43" s="32">
        <v>210.77853950333335</v>
      </c>
      <c r="P43" s="32">
        <v>205.72420381000001</v>
      </c>
      <c r="Q43" s="32">
        <v>207.89262481</v>
      </c>
      <c r="R43" s="32">
        <v>201.24367353</v>
      </c>
      <c r="S43" s="32">
        <v>188.82489476000001</v>
      </c>
      <c r="T43" s="32">
        <v>190.22154014</v>
      </c>
      <c r="U43" s="32">
        <v>194.06338131999999</v>
      </c>
    </row>
    <row r="44" spans="1:21" ht="14.25" customHeight="1" x14ac:dyDescent="0.25">
      <c r="A44" s="27" t="s">
        <v>21</v>
      </c>
      <c r="B44" s="31">
        <v>25.684990486333334</v>
      </c>
      <c r="C44" s="31">
        <v>25.847324948666667</v>
      </c>
      <c r="D44" s="31">
        <v>24.587332523333334</v>
      </c>
      <c r="E44" s="31">
        <v>28.458891992999998</v>
      </c>
      <c r="F44" s="31">
        <v>23.617343994666669</v>
      </c>
      <c r="G44" s="31">
        <v>22.434210060666668</v>
      </c>
      <c r="H44" s="31">
        <v>18.966405713666667</v>
      </c>
      <c r="I44" s="31">
        <v>21.567343386999998</v>
      </c>
      <c r="J44" s="31">
        <v>22.047022200333334</v>
      </c>
      <c r="K44" s="31">
        <v>22.452440226333334</v>
      </c>
      <c r="L44" s="31">
        <v>25.25647751466667</v>
      </c>
      <c r="M44" s="31">
        <v>21.358106586666665</v>
      </c>
      <c r="N44" s="31">
        <v>20.907291631333333</v>
      </c>
      <c r="O44" s="31">
        <v>20.473436016333334</v>
      </c>
      <c r="P44" s="31">
        <v>22.046279443</v>
      </c>
      <c r="Q44" s="31">
        <v>21.195445635999999</v>
      </c>
      <c r="R44" s="31">
        <v>22.336863211000001</v>
      </c>
      <c r="S44" s="31">
        <v>24.342384368000001</v>
      </c>
      <c r="T44" s="31">
        <v>23.082664955999999</v>
      </c>
      <c r="U44" s="31">
        <v>21.566363977000002</v>
      </c>
    </row>
    <row r="45" spans="1:21" ht="14.25" customHeight="1" x14ac:dyDescent="0.25">
      <c r="A45" s="29" t="s">
        <v>22</v>
      </c>
      <c r="B45" s="32">
        <v>16.081397794000001</v>
      </c>
      <c r="C45" s="32">
        <v>12.986565347999999</v>
      </c>
      <c r="D45" s="32">
        <v>9.4853263306666662</v>
      </c>
      <c r="E45" s="32">
        <v>10.483617364999999</v>
      </c>
      <c r="F45" s="32">
        <v>10.540082511</v>
      </c>
      <c r="G45" s="32">
        <v>12.164504839000001</v>
      </c>
      <c r="H45" s="32">
        <v>16.260031894000001</v>
      </c>
      <c r="I45" s="32">
        <v>14.920155033333332</v>
      </c>
      <c r="J45" s="32">
        <v>17.462613453000003</v>
      </c>
      <c r="K45" s="32">
        <v>14.094888262666666</v>
      </c>
      <c r="L45" s="32">
        <v>14.633904739</v>
      </c>
      <c r="M45" s="32">
        <v>15.315436059333335</v>
      </c>
      <c r="N45" s="32">
        <v>16.777403021999998</v>
      </c>
      <c r="O45" s="32">
        <v>15.622507085000001</v>
      </c>
      <c r="P45" s="32">
        <v>17.240374401</v>
      </c>
      <c r="Q45" s="32">
        <v>18.989962061</v>
      </c>
      <c r="R45" s="32">
        <v>23.043989793000001</v>
      </c>
      <c r="S45" s="32">
        <v>17.730166017999998</v>
      </c>
      <c r="T45" s="32">
        <v>20.936501271000001</v>
      </c>
      <c r="U45" s="32">
        <v>19.464086265999999</v>
      </c>
    </row>
    <row r="46" spans="1:21" ht="14.25" customHeight="1" x14ac:dyDescent="0.25">
      <c r="A46" s="27" t="s">
        <v>23</v>
      </c>
      <c r="B46" s="31">
        <v>409.29075968000001</v>
      </c>
      <c r="C46" s="31">
        <v>452.38544337000002</v>
      </c>
      <c r="D46" s="31">
        <v>396.03582508</v>
      </c>
      <c r="E46" s="31">
        <v>382.73454654333335</v>
      </c>
      <c r="F46" s="31">
        <v>377.87352655000001</v>
      </c>
      <c r="G46" s="31">
        <v>391.66538949333335</v>
      </c>
      <c r="H46" s="31">
        <v>386.44657000666666</v>
      </c>
      <c r="I46" s="31">
        <v>357.59033200999994</v>
      </c>
      <c r="J46" s="31">
        <v>360.43296651333338</v>
      </c>
      <c r="K46" s="31">
        <v>367.20508745000001</v>
      </c>
      <c r="L46" s="31">
        <v>392.17193362000006</v>
      </c>
      <c r="M46" s="31">
        <v>403.96699710666667</v>
      </c>
      <c r="N46" s="31">
        <v>385.23462602333331</v>
      </c>
      <c r="O46" s="31">
        <v>355.36835128666667</v>
      </c>
      <c r="P46" s="31">
        <v>330.24548514999998</v>
      </c>
      <c r="Q46" s="31">
        <v>345.41225601999997</v>
      </c>
      <c r="R46" s="31">
        <v>349.52409406999999</v>
      </c>
      <c r="S46" s="31">
        <v>344.59759624999998</v>
      </c>
      <c r="T46" s="31">
        <v>357.47613554999998</v>
      </c>
      <c r="U46" s="31">
        <v>329.9224959</v>
      </c>
    </row>
    <row r="47" spans="1:21" ht="14.25" customHeight="1" x14ac:dyDescent="0.25">
      <c r="A47" s="29" t="s">
        <v>24</v>
      </c>
      <c r="B47" s="32">
        <v>19.478967355333335</v>
      </c>
      <c r="C47" s="32">
        <v>18.930624624999997</v>
      </c>
      <c r="D47" s="32">
        <v>16.628795588666666</v>
      </c>
      <c r="E47" s="32">
        <v>13.696110874666667</v>
      </c>
      <c r="F47" s="32">
        <v>9.2514371826666668</v>
      </c>
      <c r="G47" s="32">
        <v>11.805850508333334</v>
      </c>
      <c r="H47" s="32">
        <v>13.063065209000001</v>
      </c>
      <c r="I47" s="32">
        <v>15.810344225333333</v>
      </c>
      <c r="J47" s="32">
        <v>13.935677626333332</v>
      </c>
      <c r="K47" s="32">
        <v>12.860499163</v>
      </c>
      <c r="L47" s="32">
        <v>20.561066408333332</v>
      </c>
      <c r="M47" s="32">
        <v>22.272067441666664</v>
      </c>
      <c r="N47" s="32">
        <v>20.688032533999998</v>
      </c>
      <c r="O47" s="32">
        <v>18.244274904333334</v>
      </c>
      <c r="P47" s="32">
        <v>14.834205732999999</v>
      </c>
      <c r="Q47" s="32">
        <v>19.695643781000001</v>
      </c>
      <c r="R47" s="32">
        <v>30.559750749999999</v>
      </c>
      <c r="S47" s="32">
        <v>33.218438474999999</v>
      </c>
      <c r="T47" s="32">
        <v>34.531214486000003</v>
      </c>
      <c r="U47" s="32">
        <v>20.767804411</v>
      </c>
    </row>
    <row r="48" spans="1:21" ht="14.25" customHeight="1" x14ac:dyDescent="0.25">
      <c r="A48" s="27" t="s">
        <v>25</v>
      </c>
      <c r="B48" s="31">
        <v>31.901550678333336</v>
      </c>
      <c r="C48" s="31">
        <v>36.611854553000001</v>
      </c>
      <c r="D48" s="31">
        <v>34.925207429333334</v>
      </c>
      <c r="E48" s="31">
        <v>29.704041564333334</v>
      </c>
      <c r="F48" s="31">
        <v>32.014795027666665</v>
      </c>
      <c r="G48" s="31">
        <v>28.540821658666662</v>
      </c>
      <c r="H48" s="31">
        <v>36.084422896333329</v>
      </c>
      <c r="I48" s="31">
        <v>27.135224860333334</v>
      </c>
      <c r="J48" s="31">
        <v>32.895452452333338</v>
      </c>
      <c r="K48" s="31">
        <v>24.026288863666668</v>
      </c>
      <c r="L48" s="31">
        <v>29.756731141000003</v>
      </c>
      <c r="M48" s="31">
        <v>28.971840316000002</v>
      </c>
      <c r="N48" s="31">
        <v>35.633969601666671</v>
      </c>
      <c r="O48" s="31">
        <v>34.923650075666664</v>
      </c>
      <c r="P48" s="31">
        <v>36.382698320999999</v>
      </c>
      <c r="Q48" s="31">
        <v>33.835071247999998</v>
      </c>
      <c r="R48" s="31">
        <v>31.056992492999999</v>
      </c>
      <c r="S48" s="31">
        <v>25.011863294000001</v>
      </c>
      <c r="T48" s="31">
        <v>21.862594905000002</v>
      </c>
      <c r="U48" s="31">
        <v>21.407522147000002</v>
      </c>
    </row>
    <row r="49" spans="1:21" ht="14.25" customHeight="1" x14ac:dyDescent="0.25">
      <c r="A49" s="29" t="s">
        <v>26</v>
      </c>
      <c r="B49" s="32">
        <v>38.125098911666662</v>
      </c>
      <c r="C49" s="32">
        <v>35.739828135000003</v>
      </c>
      <c r="D49" s="32">
        <v>31.615617861</v>
      </c>
      <c r="E49" s="32">
        <v>35.642461292333337</v>
      </c>
      <c r="F49" s="32">
        <v>45.121531451666669</v>
      </c>
      <c r="G49" s="32">
        <v>52.041436980000007</v>
      </c>
      <c r="H49" s="32">
        <v>47.338682594000005</v>
      </c>
      <c r="I49" s="32">
        <v>30.27195420833333</v>
      </c>
      <c r="J49" s="32">
        <v>27.458508014333336</v>
      </c>
      <c r="K49" s="32">
        <v>28.008303562333335</v>
      </c>
      <c r="L49" s="32">
        <v>26.266475402666668</v>
      </c>
      <c r="M49" s="32">
        <v>22.820081762000001</v>
      </c>
      <c r="N49" s="32">
        <v>22.360133937333334</v>
      </c>
      <c r="O49" s="32">
        <v>26.954564829333332</v>
      </c>
      <c r="P49" s="32">
        <v>31.101381844999999</v>
      </c>
      <c r="Q49" s="32">
        <v>28.241483527</v>
      </c>
      <c r="R49" s="32">
        <v>24.208707790999998</v>
      </c>
      <c r="S49" s="32">
        <v>25.628590762999998</v>
      </c>
      <c r="T49" s="32">
        <v>27.423977649000001</v>
      </c>
      <c r="U49" s="32">
        <v>22.617506178999999</v>
      </c>
    </row>
    <row r="50" spans="1:21" ht="14.25" customHeight="1" x14ac:dyDescent="0.25">
      <c r="A50" s="33" t="s">
        <v>64</v>
      </c>
      <c r="B50" s="34">
        <v>16.750334956666666</v>
      </c>
      <c r="C50" s="34">
        <v>9.1898090870000004</v>
      </c>
      <c r="D50" s="34">
        <v>8.1548457253333329</v>
      </c>
      <c r="E50" s="34">
        <v>3.1596666666666664</v>
      </c>
      <c r="F50" s="34">
        <v>0.18400000000000002</v>
      </c>
      <c r="G50" s="34">
        <v>0.15133333333333335</v>
      </c>
      <c r="H50" s="34">
        <v>0.15133333333333335</v>
      </c>
      <c r="I50" s="34">
        <v>0.15133333333333335</v>
      </c>
      <c r="J50" s="34">
        <v>0</v>
      </c>
      <c r="K50" s="34">
        <v>0.20099999999999998</v>
      </c>
      <c r="L50" s="34">
        <v>0.20099999999999998</v>
      </c>
      <c r="M50" s="34">
        <v>0.20099999999999998</v>
      </c>
      <c r="N50" s="34">
        <v>0</v>
      </c>
      <c r="O50" s="34">
        <v>0</v>
      </c>
      <c r="P50" s="34">
        <v>0</v>
      </c>
      <c r="Q50" s="34">
        <v>0</v>
      </c>
      <c r="R50" s="34">
        <v>1.1779886900000001</v>
      </c>
      <c r="S50" s="34">
        <v>1.1779886900000001</v>
      </c>
      <c r="T50" s="34">
        <v>1.63037722</v>
      </c>
      <c r="U50" s="34">
        <v>0.45238853000000001</v>
      </c>
    </row>
    <row r="52" spans="1:21" ht="14.25" customHeight="1" x14ac:dyDescent="0.25">
      <c r="A52" s="63" t="s">
        <v>138</v>
      </c>
      <c r="B52" s="85"/>
      <c r="C52" s="85"/>
      <c r="D52" s="85"/>
      <c r="E52" s="85"/>
      <c r="F52" s="95"/>
    </row>
    <row r="53" spans="1:21" ht="14.25" customHeight="1" x14ac:dyDescent="0.25">
      <c r="A53" s="81" t="s">
        <v>139</v>
      </c>
      <c r="B53" s="79"/>
      <c r="C53" s="79"/>
      <c r="D53" s="79"/>
      <c r="E53" s="79"/>
      <c r="F53" s="96"/>
    </row>
    <row r="54" spans="1:21" ht="14.25" customHeight="1" x14ac:dyDescent="0.25">
      <c r="A54" s="81" t="s">
        <v>140</v>
      </c>
      <c r="B54" s="79"/>
      <c r="C54" s="79"/>
      <c r="D54" s="79"/>
      <c r="E54" s="79"/>
      <c r="F54" s="96"/>
    </row>
    <row r="55" spans="1:21" ht="14.25" customHeight="1" x14ac:dyDescent="0.25">
      <c r="A55" s="82" t="s">
        <v>141</v>
      </c>
      <c r="B55" s="79"/>
      <c r="C55" s="79"/>
      <c r="D55" s="79"/>
      <c r="E55" s="79"/>
      <c r="F55" s="96"/>
    </row>
    <row r="56" spans="1:21" ht="14.25" customHeight="1" x14ac:dyDescent="0.25">
      <c r="A56" s="82" t="s">
        <v>142</v>
      </c>
      <c r="B56" s="79"/>
      <c r="C56" s="79"/>
      <c r="D56" s="79"/>
      <c r="E56" s="79"/>
      <c r="F56" s="96"/>
    </row>
    <row r="57" spans="1:21" ht="23.25" customHeight="1" x14ac:dyDescent="0.25">
      <c r="A57" s="148" t="s">
        <v>143</v>
      </c>
      <c r="B57" s="148"/>
      <c r="C57" s="148"/>
      <c r="D57" s="148"/>
      <c r="E57" s="148"/>
      <c r="F57" s="149"/>
    </row>
    <row r="58" spans="1:21" ht="23.25" customHeight="1" x14ac:dyDescent="0.25">
      <c r="A58" s="148" t="s">
        <v>160</v>
      </c>
      <c r="B58" s="148"/>
      <c r="C58" s="148"/>
      <c r="D58" s="148"/>
      <c r="E58" s="148"/>
      <c r="F58" s="149"/>
    </row>
    <row r="59" spans="1:21" ht="14.25" customHeight="1" x14ac:dyDescent="0.25">
      <c r="A59" s="25" t="s">
        <v>223</v>
      </c>
      <c r="B59" s="83"/>
      <c r="C59" s="83"/>
      <c r="D59" s="83"/>
      <c r="E59" s="83"/>
      <c r="F59" s="97"/>
    </row>
  </sheetData>
  <mergeCells count="12">
    <mergeCell ref="A57:F57"/>
    <mergeCell ref="A58:F58"/>
    <mergeCell ref="A6:D6"/>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c r="E6" s="52"/>
      <c r="F6" s="52"/>
      <c r="G6" s="52"/>
    </row>
    <row r="7" spans="1:21" ht="14.25" customHeight="1" x14ac:dyDescent="0.25">
      <c r="A7" s="153" t="s">
        <v>214</v>
      </c>
      <c r="B7" s="154"/>
      <c r="C7" s="154"/>
      <c r="D7" s="125"/>
      <c r="E7" s="53"/>
      <c r="F7" s="53"/>
      <c r="G7" s="53"/>
    </row>
    <row r="8" spans="1:21" ht="14.25" customHeight="1" x14ac:dyDescent="0.25">
      <c r="A8" s="153" t="s">
        <v>28</v>
      </c>
      <c r="B8" s="154"/>
      <c r="C8" s="154"/>
      <c r="D8" s="125"/>
      <c r="E8" s="53"/>
      <c r="F8" s="53"/>
      <c r="G8" s="53"/>
    </row>
    <row r="9" spans="1:21" ht="14.25" customHeight="1" x14ac:dyDescent="0.25">
      <c r="A9" s="153" t="s">
        <v>218</v>
      </c>
      <c r="B9" s="154"/>
      <c r="C9" s="154"/>
      <c r="D9" s="125"/>
      <c r="E9" s="53"/>
      <c r="F9" s="53"/>
      <c r="G9" s="53"/>
    </row>
    <row r="10" spans="1:21" ht="14.25" customHeight="1" x14ac:dyDescent="0.25">
      <c r="A10" s="155" t="s">
        <v>29</v>
      </c>
      <c r="B10" s="156"/>
      <c r="C10" s="156"/>
      <c r="D10" s="126"/>
      <c r="E10" s="53"/>
      <c r="F10" s="53"/>
      <c r="G10" s="53"/>
    </row>
    <row r="12" spans="1:21" ht="17.25" x14ac:dyDescent="0.3">
      <c r="A12" s="185" t="s">
        <v>66</v>
      </c>
    </row>
    <row r="13" spans="1:21" ht="14.25" customHeight="1" x14ac:dyDescent="0.25">
      <c r="A13" s="146" t="s">
        <v>4</v>
      </c>
      <c r="B13" s="145">
        <v>2021</v>
      </c>
      <c r="C13" s="145"/>
      <c r="D13" s="145"/>
      <c r="E13" s="145"/>
      <c r="F13" s="145"/>
      <c r="G13" s="145"/>
      <c r="H13" s="145"/>
      <c r="I13" s="145"/>
      <c r="J13" s="145"/>
      <c r="K13" s="145"/>
      <c r="L13" s="145"/>
      <c r="M13" s="145"/>
      <c r="N13" s="144">
        <v>2022</v>
      </c>
      <c r="O13" s="144"/>
      <c r="P13" s="144"/>
      <c r="Q13" s="144"/>
      <c r="R13" s="144"/>
      <c r="S13" s="144"/>
      <c r="T13" s="42"/>
      <c r="U13" s="42"/>
    </row>
    <row r="14" spans="1:21" ht="14.25" customHeight="1" x14ac:dyDescent="0.25">
      <c r="A14" s="147"/>
      <c r="B14" s="26" t="s">
        <v>90</v>
      </c>
      <c r="C14" s="26" t="s">
        <v>91</v>
      </c>
      <c r="D14" s="26" t="s">
        <v>92</v>
      </c>
      <c r="E14" s="26" t="s">
        <v>93</v>
      </c>
      <c r="F14" s="26" t="s">
        <v>94</v>
      </c>
      <c r="G14" s="26" t="s">
        <v>95</v>
      </c>
      <c r="H14" s="26" t="s">
        <v>96</v>
      </c>
      <c r="I14" s="26" t="s">
        <v>97</v>
      </c>
      <c r="J14" s="26" t="s">
        <v>98</v>
      </c>
      <c r="K14" s="26" t="s">
        <v>99</v>
      </c>
      <c r="L14" s="26" t="s">
        <v>53</v>
      </c>
      <c r="M14" s="26" t="s">
        <v>54</v>
      </c>
      <c r="N14" s="26" t="s">
        <v>100</v>
      </c>
      <c r="O14" s="38" t="s">
        <v>131</v>
      </c>
      <c r="P14" s="44" t="s">
        <v>134</v>
      </c>
      <c r="Q14" s="50" t="s">
        <v>135</v>
      </c>
      <c r="R14" s="65" t="s">
        <v>145</v>
      </c>
      <c r="S14" s="69" t="s">
        <v>213</v>
      </c>
      <c r="T14" s="101" t="s">
        <v>215</v>
      </c>
      <c r="U14" s="117" t="s">
        <v>222</v>
      </c>
    </row>
    <row r="15" spans="1:21" ht="14.25" customHeight="1" x14ac:dyDescent="0.25">
      <c r="A15" s="8" t="s">
        <v>27</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20985.084247999999</v>
      </c>
      <c r="K15" s="14">
        <v>21256.030848999999</v>
      </c>
      <c r="L15" s="14">
        <v>21126.463990666667</v>
      </c>
      <c r="M15" s="14">
        <v>21290.207577666668</v>
      </c>
      <c r="N15" s="14">
        <v>21352.177792999999</v>
      </c>
      <c r="O15" s="14">
        <v>21772.714409333334</v>
      </c>
      <c r="P15" s="14">
        <v>21940.662027999999</v>
      </c>
      <c r="Q15" s="14">
        <v>22054.917515000001</v>
      </c>
      <c r="R15" s="14">
        <v>22087.473181000001</v>
      </c>
      <c r="S15" s="14">
        <v>22079.220003999999</v>
      </c>
      <c r="T15" s="14">
        <v>22201.465961999998</v>
      </c>
      <c r="U15" s="31">
        <v>22385.128793</v>
      </c>
    </row>
    <row r="16" spans="1:21" ht="14.25" customHeight="1" x14ac:dyDescent="0.25">
      <c r="A16" s="9" t="s">
        <v>18</v>
      </c>
      <c r="B16" s="15">
        <v>48.026365583666667</v>
      </c>
      <c r="C16" s="15">
        <v>35.538151806000002</v>
      </c>
      <c r="D16" s="15">
        <v>24.916646079666666</v>
      </c>
      <c r="E16" s="15">
        <v>4.1353151859999997</v>
      </c>
      <c r="F16" s="15">
        <v>3.5549999999999997</v>
      </c>
      <c r="G16" s="15">
        <v>4.0106666666666664</v>
      </c>
      <c r="H16" s="15">
        <v>3.984666666666667</v>
      </c>
      <c r="I16" s="15">
        <v>6.6286666666666676</v>
      </c>
      <c r="J16" s="15">
        <v>24.760995978</v>
      </c>
      <c r="K16" s="15">
        <v>21.98224802333333</v>
      </c>
      <c r="L16" s="15">
        <v>25.314795987</v>
      </c>
      <c r="M16" s="15">
        <v>14.455903843666668</v>
      </c>
      <c r="N16" s="15">
        <v>9.1444579680000011</v>
      </c>
      <c r="O16" s="15">
        <v>6.6523851513333341</v>
      </c>
      <c r="P16" s="15">
        <v>8.6092748839999995</v>
      </c>
      <c r="Q16" s="15">
        <v>9.2272754359999993</v>
      </c>
      <c r="R16" s="15">
        <v>5.7895587409999996</v>
      </c>
      <c r="S16" s="15">
        <v>0.98462088199999998</v>
      </c>
      <c r="T16" s="15">
        <v>2.9823729179999998</v>
      </c>
      <c r="U16" s="32">
        <v>4.7308128219999999</v>
      </c>
    </row>
    <row r="17" spans="1:21" ht="14.25" customHeight="1" x14ac:dyDescent="0.25">
      <c r="A17" s="8" t="s">
        <v>101</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3137.7072606666666</v>
      </c>
      <c r="K17" s="14">
        <v>3199.1452123666663</v>
      </c>
      <c r="L17" s="14">
        <v>3097.2880920666666</v>
      </c>
      <c r="M17" s="14">
        <v>3083.8399571999998</v>
      </c>
      <c r="N17" s="14">
        <v>3139.6533666666669</v>
      </c>
      <c r="O17" s="14">
        <v>3178.7149998666669</v>
      </c>
      <c r="P17" s="14">
        <v>3319.4595792999999</v>
      </c>
      <c r="Q17" s="14">
        <v>3298.1415069999998</v>
      </c>
      <c r="R17" s="14">
        <v>3367.3822934</v>
      </c>
      <c r="S17" s="14">
        <v>3229.1985626999999</v>
      </c>
      <c r="T17" s="14">
        <v>3224.4185514000001</v>
      </c>
      <c r="U17" s="31">
        <v>3261.4113938999999</v>
      </c>
    </row>
    <row r="18" spans="1:21" ht="14.25" customHeight="1" x14ac:dyDescent="0.25">
      <c r="A18" s="9" t="s">
        <v>102</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317.00403208666665</v>
      </c>
      <c r="K18" s="15">
        <v>282.83006260666667</v>
      </c>
      <c r="L18" s="15">
        <v>250.24953237</v>
      </c>
      <c r="M18" s="15">
        <v>236.48955228</v>
      </c>
      <c r="N18" s="15">
        <v>247.88151885000002</v>
      </c>
      <c r="O18" s="15">
        <v>243.44179032333332</v>
      </c>
      <c r="P18" s="15">
        <v>252.68356635999999</v>
      </c>
      <c r="Q18" s="15">
        <v>283.25047063</v>
      </c>
      <c r="R18" s="15">
        <v>240.63816455</v>
      </c>
      <c r="S18" s="15">
        <v>259.95307726999999</v>
      </c>
      <c r="T18" s="15">
        <v>242.33904842999999</v>
      </c>
      <c r="U18" s="32">
        <v>320.30346950000001</v>
      </c>
    </row>
    <row r="19" spans="1:21" ht="14.25" customHeight="1" x14ac:dyDescent="0.25">
      <c r="A19" s="8" t="s">
        <v>103</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2126.8887441666666</v>
      </c>
      <c r="K19" s="14">
        <v>2147.9105722666668</v>
      </c>
      <c r="L19" s="14">
        <v>2101.9849514000002</v>
      </c>
      <c r="M19" s="14">
        <v>2221.6968954333333</v>
      </c>
      <c r="N19" s="14">
        <v>2269.7209889999999</v>
      </c>
      <c r="O19" s="14">
        <v>2374.1529695666668</v>
      </c>
      <c r="P19" s="14">
        <v>2328.7838625999998</v>
      </c>
      <c r="Q19" s="14">
        <v>2279.4722783000002</v>
      </c>
      <c r="R19" s="14">
        <v>2304.7446295</v>
      </c>
      <c r="S19" s="14">
        <v>2318.3679640999999</v>
      </c>
      <c r="T19" s="14">
        <v>2374.5987482999999</v>
      </c>
      <c r="U19" s="31">
        <v>2369.6927624</v>
      </c>
    </row>
    <row r="20" spans="1:21" ht="14.25" customHeight="1" x14ac:dyDescent="0.25">
      <c r="A20" s="9" t="s">
        <v>104</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269.71278366333331</v>
      </c>
      <c r="K20" s="15">
        <v>265.58126240999997</v>
      </c>
      <c r="L20" s="15">
        <v>294.64187444666669</v>
      </c>
      <c r="M20" s="15">
        <v>309.5589038666667</v>
      </c>
      <c r="N20" s="15">
        <v>313.39412504000001</v>
      </c>
      <c r="O20" s="15">
        <v>299.98304303666669</v>
      </c>
      <c r="P20" s="15">
        <v>307.48640355999999</v>
      </c>
      <c r="Q20" s="15">
        <v>306.08348457</v>
      </c>
      <c r="R20" s="15">
        <v>322.43710268000001</v>
      </c>
      <c r="S20" s="15">
        <v>324.02057731999997</v>
      </c>
      <c r="T20" s="15">
        <v>325.39352987000001</v>
      </c>
      <c r="U20" s="32">
        <v>303.7865261</v>
      </c>
    </row>
    <row r="21" spans="1:21" ht="14.25" customHeight="1" x14ac:dyDescent="0.25">
      <c r="A21" s="8" t="s">
        <v>105</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1517.1283956999998</v>
      </c>
      <c r="K21" s="14">
        <v>1542.2894033666664</v>
      </c>
      <c r="L21" s="14">
        <v>1571.3573539666668</v>
      </c>
      <c r="M21" s="14">
        <v>1550.1913055333334</v>
      </c>
      <c r="N21" s="14">
        <v>1531.8371353333334</v>
      </c>
      <c r="O21" s="14">
        <v>1520.2238890666667</v>
      </c>
      <c r="P21" s="14">
        <v>1507.6393323</v>
      </c>
      <c r="Q21" s="14">
        <v>1551.6380051000001</v>
      </c>
      <c r="R21" s="14">
        <v>1538.4228619999999</v>
      </c>
      <c r="S21" s="14">
        <v>1589.3206012999999</v>
      </c>
      <c r="T21" s="14">
        <v>1543.8403791000001</v>
      </c>
      <c r="U21" s="31">
        <v>1542.8924151000001</v>
      </c>
    </row>
    <row r="22" spans="1:21" ht="14.25" customHeight="1" x14ac:dyDescent="0.25">
      <c r="A22" s="9" t="s">
        <v>106</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3801.6426067666666</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c r="T22" s="15">
        <v>3990.6488282</v>
      </c>
      <c r="U22" s="32">
        <v>4068.6932790999999</v>
      </c>
    </row>
    <row r="23" spans="1:21" ht="14.25" customHeight="1" x14ac:dyDescent="0.25">
      <c r="A23" s="8" t="s">
        <v>107</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1562.7015605999998</v>
      </c>
      <c r="K23" s="14">
        <v>1547.6818282333334</v>
      </c>
      <c r="L23" s="14">
        <v>1524.5914734666667</v>
      </c>
      <c r="M23" s="14">
        <v>1499.0710144666666</v>
      </c>
      <c r="N23" s="14">
        <v>1536.6661127</v>
      </c>
      <c r="O23" s="14">
        <v>1592.2975216333332</v>
      </c>
      <c r="P23" s="14">
        <v>1649.2327637000001</v>
      </c>
      <c r="Q23" s="14">
        <v>1632.8024428000001</v>
      </c>
      <c r="R23" s="14">
        <v>1655.7884236</v>
      </c>
      <c r="S23" s="14">
        <v>1612.4537459999999</v>
      </c>
      <c r="T23" s="14">
        <v>1635.3147319</v>
      </c>
      <c r="U23" s="14">
        <v>1623.5066284</v>
      </c>
    </row>
    <row r="24" spans="1:21" ht="14.25" customHeight="1" x14ac:dyDescent="0.25">
      <c r="A24" s="9" t="s">
        <v>108</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1349.9489300333332</v>
      </c>
      <c r="K24" s="15">
        <v>1393.2301914</v>
      </c>
      <c r="L24" s="15">
        <v>1339.1305376666667</v>
      </c>
      <c r="M24" s="15">
        <v>1392.3946202</v>
      </c>
      <c r="N24" s="15">
        <v>1400.3342890333333</v>
      </c>
      <c r="O24" s="15">
        <v>1490.3739963</v>
      </c>
      <c r="P24" s="15">
        <v>1465.3105214</v>
      </c>
      <c r="Q24" s="15">
        <v>1478.3756105</v>
      </c>
      <c r="R24" s="15">
        <v>1461.5921868999999</v>
      </c>
      <c r="S24" s="15">
        <v>1500.1697008000001</v>
      </c>
      <c r="T24" s="15">
        <v>1546.9959983000001</v>
      </c>
      <c r="U24" s="15">
        <v>1557.3622806000001</v>
      </c>
    </row>
    <row r="25" spans="1:21" ht="14.25" customHeight="1" x14ac:dyDescent="0.25">
      <c r="A25" s="8" t="s">
        <v>109</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389.53849939999992</v>
      </c>
      <c r="K25" s="14">
        <v>396.01582897666663</v>
      </c>
      <c r="L25" s="14">
        <v>394.79098085000004</v>
      </c>
      <c r="M25" s="14">
        <v>388.35620924666665</v>
      </c>
      <c r="N25" s="14">
        <v>376.63566063666667</v>
      </c>
      <c r="O25" s="14">
        <v>387.45520772000003</v>
      </c>
      <c r="P25" s="14">
        <v>367.03058082000001</v>
      </c>
      <c r="Q25" s="14">
        <v>410.14930685000002</v>
      </c>
      <c r="R25" s="14">
        <v>384.03374135000001</v>
      </c>
      <c r="S25" s="14">
        <v>395.20220921999999</v>
      </c>
      <c r="T25" s="14">
        <v>359.01404797999999</v>
      </c>
      <c r="U25" s="14">
        <v>363.67070146999998</v>
      </c>
    </row>
    <row r="26" spans="1:21" ht="14.25" customHeight="1" x14ac:dyDescent="0.25">
      <c r="A26" s="9" t="s">
        <v>110</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385.0270599933333</v>
      </c>
      <c r="K26" s="15">
        <v>363.71786883333334</v>
      </c>
      <c r="L26" s="15">
        <v>395.06332907666666</v>
      </c>
      <c r="M26" s="15">
        <v>421.71974977666667</v>
      </c>
      <c r="N26" s="15">
        <v>404.84846013999999</v>
      </c>
      <c r="O26" s="15">
        <v>381.59766109666663</v>
      </c>
      <c r="P26" s="15">
        <v>392.81984704000001</v>
      </c>
      <c r="Q26" s="15">
        <v>405.37126907999999</v>
      </c>
      <c r="R26" s="15">
        <v>426.16541711000002</v>
      </c>
      <c r="S26" s="15">
        <v>411.35100409</v>
      </c>
      <c r="T26" s="15">
        <v>434.65906133999999</v>
      </c>
      <c r="U26" s="15">
        <v>442.10845225000003</v>
      </c>
    </row>
    <row r="27" spans="1:21" ht="14.25" customHeight="1" x14ac:dyDescent="0.25">
      <c r="A27" s="8" t="s">
        <v>111</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173.48995381999998</v>
      </c>
      <c r="K27" s="14">
        <v>180.64540274999999</v>
      </c>
      <c r="L27" s="14">
        <v>188.56874135333337</v>
      </c>
      <c r="M27" s="14">
        <v>180.49773311666664</v>
      </c>
      <c r="N27" s="14">
        <v>180.97385468000002</v>
      </c>
      <c r="O27" s="14">
        <v>194.13607895999999</v>
      </c>
      <c r="P27" s="14">
        <v>211.27618437000001</v>
      </c>
      <c r="Q27" s="14">
        <v>217.88396861999999</v>
      </c>
      <c r="R27" s="14">
        <v>223.25679761999999</v>
      </c>
      <c r="S27" s="14">
        <v>226.24418089</v>
      </c>
      <c r="T27" s="14">
        <v>238.92676582000001</v>
      </c>
      <c r="U27" s="14">
        <v>234.40534618999999</v>
      </c>
    </row>
    <row r="28" spans="1:21" ht="14.25" customHeight="1" x14ac:dyDescent="0.25">
      <c r="A28" s="9" t="s">
        <v>112</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1742.3769790666668</v>
      </c>
      <c r="K28" s="15">
        <v>1795.9298441666667</v>
      </c>
      <c r="L28" s="15">
        <v>1786.7689036333334</v>
      </c>
      <c r="M28" s="15">
        <v>1784.1133433000002</v>
      </c>
      <c r="N28" s="15">
        <v>1671.1042455666666</v>
      </c>
      <c r="O28" s="15">
        <v>1678.8888034333334</v>
      </c>
      <c r="P28" s="15">
        <v>1661.7629694</v>
      </c>
      <c r="Q28" s="15">
        <v>1669.9503648</v>
      </c>
      <c r="R28" s="15">
        <v>1700.562698</v>
      </c>
      <c r="S28" s="15">
        <v>1726.9696999</v>
      </c>
      <c r="T28" s="15">
        <v>1788.8974224999999</v>
      </c>
      <c r="U28" s="15">
        <v>1753.3969583999999</v>
      </c>
    </row>
    <row r="29" spans="1:21" ht="14.25" customHeight="1" x14ac:dyDescent="0.25">
      <c r="A29" s="8" t="s">
        <v>113</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2557.9656162333335</v>
      </c>
      <c r="K29" s="14">
        <v>2534.2487286333335</v>
      </c>
      <c r="L29" s="14">
        <v>2527.4129698333331</v>
      </c>
      <c r="M29" s="14">
        <v>2487.0791756000003</v>
      </c>
      <c r="N29" s="14">
        <v>2572.0491170666669</v>
      </c>
      <c r="O29" s="14">
        <v>2646.9493073666667</v>
      </c>
      <c r="P29" s="14">
        <v>2746.7585543</v>
      </c>
      <c r="Q29" s="14">
        <v>2706.9639751</v>
      </c>
      <c r="R29" s="14">
        <v>2710.7501570999998</v>
      </c>
      <c r="S29" s="14">
        <v>2682.0171150000001</v>
      </c>
      <c r="T29" s="14">
        <v>2693.493923</v>
      </c>
      <c r="U29" s="14">
        <v>2674.8075517000002</v>
      </c>
    </row>
    <row r="30" spans="1:21" ht="14.25" customHeight="1" x14ac:dyDescent="0.25">
      <c r="A30" s="21" t="s">
        <v>114</v>
      </c>
      <c r="B30" s="35">
        <v>1566.4305434666667</v>
      </c>
      <c r="C30" s="35">
        <v>1535.6800071333334</v>
      </c>
      <c r="D30" s="35">
        <v>1520.1511019333332</v>
      </c>
      <c r="E30" s="35">
        <v>1470.467533</v>
      </c>
      <c r="F30" s="35">
        <v>1501.3008698000001</v>
      </c>
      <c r="G30" s="35">
        <v>1524.1708895666668</v>
      </c>
      <c r="H30" s="35">
        <v>1578.1125053666667</v>
      </c>
      <c r="I30" s="35">
        <v>1621.4705047999998</v>
      </c>
      <c r="J30" s="35">
        <v>1637.4444951666667</v>
      </c>
      <c r="K30" s="35">
        <v>1703.5678248000002</v>
      </c>
      <c r="L30" s="35">
        <v>1700.4156890333334</v>
      </c>
      <c r="M30" s="35">
        <v>1754.0682065333333</v>
      </c>
      <c r="N30" s="35">
        <v>1736.5587594666667</v>
      </c>
      <c r="O30" s="35">
        <v>1785.2600160999998</v>
      </c>
      <c r="P30" s="35">
        <v>1824.8671472000001</v>
      </c>
      <c r="Q30" s="35">
        <v>1891.6531648</v>
      </c>
      <c r="R30" s="35">
        <v>1873.9833071999999</v>
      </c>
      <c r="S30" s="35">
        <v>1832.3069771</v>
      </c>
      <c r="T30" s="35">
        <v>1799.9425530000001</v>
      </c>
      <c r="U30" s="35">
        <v>1864.3602146999999</v>
      </c>
    </row>
    <row r="31" spans="1:21" ht="14.25" customHeight="1" x14ac:dyDescent="0.25">
      <c r="A31" s="2"/>
      <c r="K31" s="8"/>
      <c r="L31" s="8"/>
      <c r="M31" s="8"/>
      <c r="N31" s="8"/>
    </row>
    <row r="33" spans="1:21" ht="17.25" x14ac:dyDescent="0.3">
      <c r="A33" s="185" t="s">
        <v>16</v>
      </c>
    </row>
    <row r="34" spans="1:21" ht="14.25" customHeight="1" x14ac:dyDescent="0.25">
      <c r="A34" s="146" t="s">
        <v>4</v>
      </c>
      <c r="B34" s="145">
        <v>2021</v>
      </c>
      <c r="C34" s="145"/>
      <c r="D34" s="145"/>
      <c r="E34" s="145"/>
      <c r="F34" s="145"/>
      <c r="G34" s="145"/>
      <c r="H34" s="145"/>
      <c r="I34" s="145"/>
      <c r="J34" s="145"/>
      <c r="K34" s="145"/>
      <c r="L34" s="145"/>
      <c r="M34" s="145"/>
      <c r="N34" s="144">
        <v>2022</v>
      </c>
      <c r="O34" s="144"/>
      <c r="P34" s="144"/>
      <c r="Q34" s="144"/>
      <c r="R34" s="144"/>
      <c r="S34" s="144"/>
      <c r="T34" s="42"/>
      <c r="U34" s="42"/>
    </row>
    <row r="35" spans="1:21" ht="14.25" customHeight="1" x14ac:dyDescent="0.25">
      <c r="A35" s="147"/>
      <c r="B35" s="26" t="s">
        <v>90</v>
      </c>
      <c r="C35" s="26" t="s">
        <v>91</v>
      </c>
      <c r="D35" s="26" t="s">
        <v>92</v>
      </c>
      <c r="E35" s="26" t="s">
        <v>93</v>
      </c>
      <c r="F35" s="26" t="s">
        <v>94</v>
      </c>
      <c r="G35" s="26" t="s">
        <v>95</v>
      </c>
      <c r="H35" s="26" t="s">
        <v>96</v>
      </c>
      <c r="I35" s="26" t="s">
        <v>97</v>
      </c>
      <c r="J35" s="26" t="s">
        <v>98</v>
      </c>
      <c r="K35" s="26" t="s">
        <v>99</v>
      </c>
      <c r="L35" s="26" t="s">
        <v>53</v>
      </c>
      <c r="M35" s="26" t="s">
        <v>54</v>
      </c>
      <c r="N35" s="26" t="s">
        <v>100</v>
      </c>
      <c r="O35" s="38" t="s">
        <v>131</v>
      </c>
      <c r="P35" s="44" t="s">
        <v>134</v>
      </c>
      <c r="Q35" s="50" t="s">
        <v>135</v>
      </c>
      <c r="R35" s="65" t="s">
        <v>145</v>
      </c>
      <c r="S35" s="69" t="s">
        <v>213</v>
      </c>
      <c r="T35" s="101" t="s">
        <v>215</v>
      </c>
      <c r="U35" s="117" t="s">
        <v>222</v>
      </c>
    </row>
    <row r="36" spans="1:21" ht="14.25" customHeight="1" x14ac:dyDescent="0.25">
      <c r="A36" s="8" t="s">
        <v>27</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6072.7944625666669</v>
      </c>
      <c r="K36" s="14">
        <v>6125.2762465666674</v>
      </c>
      <c r="L36" s="14">
        <v>5812.548310766666</v>
      </c>
      <c r="M36" s="14">
        <v>5881.7999268333333</v>
      </c>
      <c r="N36" s="14">
        <v>6001.9454027666661</v>
      </c>
      <c r="O36" s="14">
        <v>6203.7254589333324</v>
      </c>
      <c r="P36" s="14">
        <v>6165.4470172000001</v>
      </c>
      <c r="Q36" s="14">
        <v>6128.0256591999996</v>
      </c>
      <c r="R36" s="14">
        <v>6179.1534855999998</v>
      </c>
      <c r="S36" s="14">
        <v>6438.1656086000003</v>
      </c>
      <c r="T36" s="14">
        <v>6511.4003951000004</v>
      </c>
      <c r="U36" s="31">
        <v>6738.3081573999998</v>
      </c>
    </row>
    <row r="37" spans="1:21" ht="14.25" customHeight="1" x14ac:dyDescent="0.25">
      <c r="A37" s="9" t="s">
        <v>18</v>
      </c>
      <c r="B37" s="15">
        <v>3.1745730653333335</v>
      </c>
      <c r="C37" s="15">
        <v>1.3643333333333334</v>
      </c>
      <c r="D37" s="15">
        <v>0.7426666666666667</v>
      </c>
      <c r="E37" s="15">
        <v>0</v>
      </c>
      <c r="F37" s="15">
        <v>0</v>
      </c>
      <c r="G37" s="15">
        <v>0</v>
      </c>
      <c r="H37" s="15">
        <v>0</v>
      </c>
      <c r="I37" s="15">
        <v>0.95599999999999996</v>
      </c>
      <c r="J37" s="15">
        <v>7.1516787504999995</v>
      </c>
      <c r="K37" s="15">
        <v>5.8194168869999992</v>
      </c>
      <c r="L37" s="15">
        <v>6.5047846793333335</v>
      </c>
      <c r="M37" s="15">
        <v>2.7125800293333331</v>
      </c>
      <c r="N37" s="15">
        <v>1.6610000000000003</v>
      </c>
      <c r="O37" s="15">
        <v>1.5914167015</v>
      </c>
      <c r="P37" s="15">
        <v>1.041221857</v>
      </c>
      <c r="Q37" s="15">
        <v>1.041221857</v>
      </c>
      <c r="R37" s="15">
        <v>0</v>
      </c>
      <c r="S37" s="15">
        <v>0</v>
      </c>
      <c r="T37" s="15">
        <v>0.17059065700000001</v>
      </c>
      <c r="U37" s="32">
        <v>0.17059065700000001</v>
      </c>
    </row>
    <row r="38" spans="1:21" ht="14.25" customHeight="1" x14ac:dyDescent="0.25">
      <c r="A38" s="8" t="s">
        <v>101</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2734.075691266667</v>
      </c>
      <c r="L38" s="14">
        <v>2616.2294810666667</v>
      </c>
      <c r="M38" s="14">
        <v>2619.8291248333335</v>
      </c>
      <c r="N38" s="14">
        <v>2659.7188304333336</v>
      </c>
      <c r="O38" s="14">
        <v>2714.4796955000002</v>
      </c>
      <c r="P38" s="14">
        <v>2792.4704222999999</v>
      </c>
      <c r="Q38" s="14">
        <v>2739.1848427999998</v>
      </c>
      <c r="R38" s="14">
        <v>2770.5297056999998</v>
      </c>
      <c r="S38" s="14">
        <v>2692.9533849999998</v>
      </c>
      <c r="T38" s="14">
        <v>2734.7753616999998</v>
      </c>
      <c r="U38" s="31">
        <v>2810.7131128999999</v>
      </c>
    </row>
    <row r="39" spans="1:21" ht="14.25" customHeight="1" x14ac:dyDescent="0.25">
      <c r="A39" s="9" t="s">
        <v>102</v>
      </c>
      <c r="B39" s="15">
        <v>132.85451921333333</v>
      </c>
      <c r="C39" s="15">
        <v>162.80253709333331</v>
      </c>
      <c r="D39" s="15">
        <v>147.43778806</v>
      </c>
      <c r="E39" s="15">
        <v>165.29763351</v>
      </c>
      <c r="F39" s="15">
        <v>127.41030539966668</v>
      </c>
      <c r="G39" s="15">
        <v>143.69841920299999</v>
      </c>
      <c r="H39" s="15">
        <v>152.43867327299998</v>
      </c>
      <c r="I39" s="15">
        <v>212.20953374333331</v>
      </c>
      <c r="J39" s="15">
        <v>203.82309764333331</v>
      </c>
      <c r="K39" s="15">
        <v>179.99670892000003</v>
      </c>
      <c r="L39" s="15">
        <v>153.82766236000001</v>
      </c>
      <c r="M39" s="15">
        <v>150.76015402333334</v>
      </c>
      <c r="N39" s="15">
        <v>158.71918363666666</v>
      </c>
      <c r="O39" s="15">
        <v>164.98694979999999</v>
      </c>
      <c r="P39" s="15">
        <v>169.73596437</v>
      </c>
      <c r="Q39" s="15">
        <v>193.28019111</v>
      </c>
      <c r="R39" s="15">
        <v>155.1635096</v>
      </c>
      <c r="S39" s="15">
        <v>167.87189512</v>
      </c>
      <c r="T39" s="15">
        <v>157.78949392999999</v>
      </c>
      <c r="U39" s="32">
        <v>220.22353122000001</v>
      </c>
    </row>
    <row r="40" spans="1:21" ht="14.25" customHeight="1" x14ac:dyDescent="0.25">
      <c r="A40" s="8" t="s">
        <v>103</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416.47510701333334</v>
      </c>
      <c r="K40" s="14">
        <v>424.49352436999999</v>
      </c>
      <c r="L40" s="14">
        <v>387.27845565999996</v>
      </c>
      <c r="M40" s="14">
        <v>431.50442963333336</v>
      </c>
      <c r="N40" s="14">
        <v>422.47009709000002</v>
      </c>
      <c r="O40" s="14">
        <v>443.98099259333338</v>
      </c>
      <c r="P40" s="14">
        <v>397.39005982999998</v>
      </c>
      <c r="Q40" s="14">
        <v>384.08993185999998</v>
      </c>
      <c r="R40" s="14">
        <v>397.07906601000002</v>
      </c>
      <c r="S40" s="14">
        <v>432.60748525000002</v>
      </c>
      <c r="T40" s="14">
        <v>458.50821518999999</v>
      </c>
      <c r="U40" s="31">
        <v>465.08699209999997</v>
      </c>
    </row>
    <row r="41" spans="1:21" ht="14.25" customHeight="1" x14ac:dyDescent="0.25">
      <c r="A41" s="9" t="s">
        <v>104</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57.100326695666666</v>
      </c>
      <c r="K41" s="15">
        <v>51.606637039666658</v>
      </c>
      <c r="L41" s="15">
        <v>54.406705115666661</v>
      </c>
      <c r="M41" s="15">
        <v>55.164764980999998</v>
      </c>
      <c r="N41" s="15">
        <v>56.445321365333335</v>
      </c>
      <c r="O41" s="15">
        <v>55.519558170333333</v>
      </c>
      <c r="P41" s="15">
        <v>54.553091305999999</v>
      </c>
      <c r="Q41" s="15">
        <v>53.591864622000003</v>
      </c>
      <c r="R41" s="15">
        <v>58.127971866000003</v>
      </c>
      <c r="S41" s="15">
        <v>71.668253097999994</v>
      </c>
      <c r="T41" s="15">
        <v>71.002004716000002</v>
      </c>
      <c r="U41" s="32">
        <v>64.721749007</v>
      </c>
    </row>
    <row r="42" spans="1:21" ht="14.25" customHeight="1" x14ac:dyDescent="0.25">
      <c r="A42" s="8" t="s">
        <v>105</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390.89529713333332</v>
      </c>
      <c r="M42" s="14">
        <v>395.89063272333334</v>
      </c>
      <c r="N42" s="14">
        <v>390.31207388999997</v>
      </c>
      <c r="O42" s="14">
        <v>402.46427653000001</v>
      </c>
      <c r="P42" s="14">
        <v>386.10283977</v>
      </c>
      <c r="Q42" s="14">
        <v>400.33756784000002</v>
      </c>
      <c r="R42" s="14">
        <v>409.55415631</v>
      </c>
      <c r="S42" s="14">
        <v>461.42176138000002</v>
      </c>
      <c r="T42" s="14">
        <v>447.30769676</v>
      </c>
      <c r="U42" s="31">
        <v>434.59324958000002</v>
      </c>
    </row>
    <row r="43" spans="1:21" ht="14.25" customHeight="1" x14ac:dyDescent="0.25">
      <c r="A43" s="9" t="s">
        <v>106</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774.51233856333329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c r="T43" s="15">
        <v>825.83267637999995</v>
      </c>
      <c r="U43" s="32">
        <v>868.27001360999998</v>
      </c>
    </row>
    <row r="44" spans="1:21" ht="14.25" customHeight="1" x14ac:dyDescent="0.25">
      <c r="A44" s="8" t="s">
        <v>107</v>
      </c>
      <c r="B44" s="14">
        <v>278.82175839000001</v>
      </c>
      <c r="C44" s="14">
        <v>283.02893774</v>
      </c>
      <c r="D44" s="14">
        <v>281.75849045000001</v>
      </c>
      <c r="E44" s="14">
        <v>287.65767251666671</v>
      </c>
      <c r="F44" s="14">
        <v>294.65842087999999</v>
      </c>
      <c r="G44" s="14">
        <v>317.11904468666671</v>
      </c>
      <c r="H44" s="14">
        <v>320.10516002666668</v>
      </c>
      <c r="I44" s="14">
        <v>340.89235054</v>
      </c>
      <c r="J44" s="14">
        <v>339.52576901666663</v>
      </c>
      <c r="K44" s="14">
        <v>315.73639827333335</v>
      </c>
      <c r="L44" s="14">
        <v>280.46036414333338</v>
      </c>
      <c r="M44" s="14">
        <v>278.42177055000002</v>
      </c>
      <c r="N44" s="14">
        <v>303.7569092133333</v>
      </c>
      <c r="O44" s="14">
        <v>323.35557301</v>
      </c>
      <c r="P44" s="14">
        <v>305.31955692000003</v>
      </c>
      <c r="Q44" s="14">
        <v>306.26263282000002</v>
      </c>
      <c r="R44" s="14">
        <v>331.22971524000002</v>
      </c>
      <c r="S44" s="14">
        <v>349.78649318999999</v>
      </c>
      <c r="T44" s="14">
        <v>344.05045828999999</v>
      </c>
      <c r="U44" s="14">
        <v>339.60270601000002</v>
      </c>
    </row>
    <row r="45" spans="1:21" ht="14.25" customHeight="1" x14ac:dyDescent="0.25">
      <c r="A45" s="9" t="s">
        <v>108</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309.93071401666668</v>
      </c>
      <c r="K45" s="15">
        <v>337.65082252333337</v>
      </c>
      <c r="L45" s="15">
        <v>307.64169286666669</v>
      </c>
      <c r="M45" s="15">
        <v>333.32659695333331</v>
      </c>
      <c r="N45" s="15">
        <v>331.65757571666666</v>
      </c>
      <c r="O45" s="15">
        <v>361.73079865666665</v>
      </c>
      <c r="P45" s="15">
        <v>341.95065929999998</v>
      </c>
      <c r="Q45" s="15">
        <v>331.95680527000002</v>
      </c>
      <c r="R45" s="15">
        <v>317.38363707000002</v>
      </c>
      <c r="S45" s="15">
        <v>379.31224565000002</v>
      </c>
      <c r="T45" s="15">
        <v>405.00284980999999</v>
      </c>
      <c r="U45" s="15">
        <v>420.46614519000002</v>
      </c>
    </row>
    <row r="46" spans="1:21" ht="14.25" customHeight="1" x14ac:dyDescent="0.25">
      <c r="A46" s="8" t="s">
        <v>109</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21.406674410999997</v>
      </c>
      <c r="K46" s="14">
        <v>23.21741295233333</v>
      </c>
      <c r="L46" s="14">
        <v>21.529623970333333</v>
      </c>
      <c r="M46" s="14">
        <v>20.654670876333331</v>
      </c>
      <c r="N46" s="14">
        <v>18.901135736000001</v>
      </c>
      <c r="O46" s="14">
        <v>17.454780549333332</v>
      </c>
      <c r="P46" s="14">
        <v>14.200653313</v>
      </c>
      <c r="Q46" s="14">
        <v>17.552734458</v>
      </c>
      <c r="R46" s="14">
        <v>21.372344045999998</v>
      </c>
      <c r="S46" s="14">
        <v>22.335663748000002</v>
      </c>
      <c r="T46" s="14">
        <v>17.282270997000001</v>
      </c>
      <c r="U46" s="14">
        <v>19.227394306000001</v>
      </c>
    </row>
    <row r="47" spans="1:21" ht="14.25" customHeight="1" x14ac:dyDescent="0.25">
      <c r="A47" s="9" t="s">
        <v>110</v>
      </c>
      <c r="B47" s="15">
        <v>17.662229471666667</v>
      </c>
      <c r="C47" s="15">
        <v>17.358801642</v>
      </c>
      <c r="D47" s="15">
        <v>14.612747703666665</v>
      </c>
      <c r="E47" s="15">
        <v>16.607425296666666</v>
      </c>
      <c r="F47" s="15">
        <v>14.481366901000001</v>
      </c>
      <c r="G47" s="15">
        <v>13.497353495333334</v>
      </c>
      <c r="H47" s="15">
        <v>13.923573051</v>
      </c>
      <c r="I47" s="15">
        <v>14.262229452666666</v>
      </c>
      <c r="J47" s="15">
        <v>15.790709649666667</v>
      </c>
      <c r="K47" s="15">
        <v>13.413343038666667</v>
      </c>
      <c r="L47" s="15">
        <v>14.630843355666668</v>
      </c>
      <c r="M47" s="15">
        <v>16.088250267000003</v>
      </c>
      <c r="N47" s="15">
        <v>16.227965163333334</v>
      </c>
      <c r="O47" s="15">
        <v>16.311505119333333</v>
      </c>
      <c r="P47" s="15">
        <v>23.348145350999999</v>
      </c>
      <c r="Q47" s="15">
        <v>24.984715586</v>
      </c>
      <c r="R47" s="15">
        <v>26.315808377</v>
      </c>
      <c r="S47" s="15">
        <v>21.523788619000001</v>
      </c>
      <c r="T47" s="15">
        <v>25.223825252000001</v>
      </c>
      <c r="U47" s="15">
        <v>26.402293306000001</v>
      </c>
    </row>
    <row r="48" spans="1:21" ht="14.25" customHeight="1" x14ac:dyDescent="0.25">
      <c r="A48" s="8" t="s">
        <v>111</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18.715619559333334</v>
      </c>
      <c r="K48" s="14">
        <v>22.507420182999997</v>
      </c>
      <c r="L48" s="14">
        <v>18.484980216333334</v>
      </c>
      <c r="M48" s="14">
        <v>16.149522720333334</v>
      </c>
      <c r="N48" s="14">
        <v>14.379508098000002</v>
      </c>
      <c r="O48" s="14">
        <v>14.806103804666668</v>
      </c>
      <c r="P48" s="14">
        <v>17.194134403</v>
      </c>
      <c r="Q48" s="14">
        <v>18.345959003000001</v>
      </c>
      <c r="R48" s="14">
        <v>20.694705621000001</v>
      </c>
      <c r="S48" s="14">
        <v>18.402637076000001</v>
      </c>
      <c r="T48" s="14">
        <v>18.576364785999999</v>
      </c>
      <c r="U48" s="14">
        <v>22.557358405999999</v>
      </c>
    </row>
    <row r="49" spans="1:21" ht="14.25" customHeight="1" x14ac:dyDescent="0.25">
      <c r="A49" s="9" t="s">
        <v>112</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191.88121164999998</v>
      </c>
      <c r="K49" s="15">
        <v>190.48556622666669</v>
      </c>
      <c r="L49" s="15">
        <v>184.72210065333334</v>
      </c>
      <c r="M49" s="15">
        <v>180.55205763666666</v>
      </c>
      <c r="N49" s="15">
        <v>172.82705366333334</v>
      </c>
      <c r="O49" s="15">
        <v>175.50457672666667</v>
      </c>
      <c r="P49" s="15">
        <v>168.47428146999999</v>
      </c>
      <c r="Q49" s="15">
        <v>164.11461241999999</v>
      </c>
      <c r="R49" s="15">
        <v>171.79592617</v>
      </c>
      <c r="S49" s="15">
        <v>193.97178296999999</v>
      </c>
      <c r="T49" s="15">
        <v>225.02708802999999</v>
      </c>
      <c r="U49" s="15">
        <v>227.54634759999999</v>
      </c>
    </row>
    <row r="50" spans="1:21" ht="14.25" customHeight="1" x14ac:dyDescent="0.25">
      <c r="A50" s="8" t="s">
        <v>113</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301.63536800333333</v>
      </c>
      <c r="L50" s="14">
        <v>287.80232946999996</v>
      </c>
      <c r="M50" s="14">
        <v>257.40554898333335</v>
      </c>
      <c r="N50" s="14">
        <v>290.24901224333337</v>
      </c>
      <c r="O50" s="14">
        <v>334.02178583333335</v>
      </c>
      <c r="P50" s="14">
        <v>345.81388483000001</v>
      </c>
      <c r="Q50" s="14">
        <v>341.68859257999998</v>
      </c>
      <c r="R50" s="14">
        <v>319.24053782999999</v>
      </c>
      <c r="S50" s="14">
        <v>344.15920620999998</v>
      </c>
      <c r="T50" s="14">
        <v>355.04154426999997</v>
      </c>
      <c r="U50" s="14">
        <v>372.62468299</v>
      </c>
    </row>
    <row r="51" spans="1:21" ht="14.25" customHeight="1" x14ac:dyDescent="0.25">
      <c r="A51" s="21" t="s">
        <v>114</v>
      </c>
      <c r="B51" s="35">
        <v>342.56515343666666</v>
      </c>
      <c r="C51" s="35">
        <v>346.48161017666666</v>
      </c>
      <c r="D51" s="35">
        <v>340.48353011</v>
      </c>
      <c r="E51" s="35">
        <v>308.89721631999998</v>
      </c>
      <c r="F51" s="35">
        <v>316.11163742000002</v>
      </c>
      <c r="G51" s="35">
        <v>325.58296050666667</v>
      </c>
      <c r="H51" s="35">
        <v>347.58598198999999</v>
      </c>
      <c r="I51" s="35">
        <v>360.40668946333335</v>
      </c>
      <c r="J51" s="35">
        <v>342.00143294000003</v>
      </c>
      <c r="K51" s="35">
        <v>367.56861299333332</v>
      </c>
      <c r="L51" s="35">
        <v>369.78509498333341</v>
      </c>
      <c r="M51" s="35">
        <v>395.75141202666669</v>
      </c>
      <c r="N51" s="35">
        <v>382.1209266533333</v>
      </c>
      <c r="O51" s="35">
        <v>389.45906194000003</v>
      </c>
      <c r="P51" s="35">
        <v>387.24936131999999</v>
      </c>
      <c r="Q51" s="35">
        <v>417.39224718999998</v>
      </c>
      <c r="R51" s="35">
        <v>428.82128990000001</v>
      </c>
      <c r="S51" s="35">
        <v>447.78549267</v>
      </c>
      <c r="T51" s="35">
        <v>425.80995428</v>
      </c>
      <c r="U51" s="35">
        <v>446.10199055999999</v>
      </c>
    </row>
    <row r="54" spans="1:21" ht="17.25" x14ac:dyDescent="0.3">
      <c r="A54" s="185" t="s">
        <v>17</v>
      </c>
    </row>
    <row r="55" spans="1:21" ht="14.25" customHeight="1" x14ac:dyDescent="0.25">
      <c r="A55" s="146" t="s">
        <v>4</v>
      </c>
      <c r="B55" s="145">
        <v>2021</v>
      </c>
      <c r="C55" s="145"/>
      <c r="D55" s="145"/>
      <c r="E55" s="145"/>
      <c r="F55" s="145"/>
      <c r="G55" s="145"/>
      <c r="H55" s="145"/>
      <c r="I55" s="145"/>
      <c r="J55" s="145"/>
      <c r="K55" s="145"/>
      <c r="L55" s="145"/>
      <c r="M55" s="145"/>
      <c r="N55" s="144">
        <v>2022</v>
      </c>
      <c r="O55" s="144"/>
      <c r="P55" s="144"/>
      <c r="Q55" s="144"/>
      <c r="R55" s="144"/>
      <c r="S55" s="144"/>
      <c r="T55" s="42"/>
      <c r="U55" s="42"/>
    </row>
    <row r="56" spans="1:21" ht="14.25" customHeight="1" x14ac:dyDescent="0.25">
      <c r="A56" s="147"/>
      <c r="B56" s="26" t="s">
        <v>90</v>
      </c>
      <c r="C56" s="26" t="s">
        <v>91</v>
      </c>
      <c r="D56" s="26" t="s">
        <v>92</v>
      </c>
      <c r="E56" s="26" t="s">
        <v>93</v>
      </c>
      <c r="F56" s="26" t="s">
        <v>94</v>
      </c>
      <c r="G56" s="26" t="s">
        <v>95</v>
      </c>
      <c r="H56" s="26" t="s">
        <v>96</v>
      </c>
      <c r="I56" s="26" t="s">
        <v>97</v>
      </c>
      <c r="J56" s="26" t="s">
        <v>98</v>
      </c>
      <c r="K56" s="26" t="s">
        <v>99</v>
      </c>
      <c r="L56" s="26" t="s">
        <v>53</v>
      </c>
      <c r="M56" s="26" t="s">
        <v>54</v>
      </c>
      <c r="N56" s="26" t="s">
        <v>100</v>
      </c>
      <c r="O56" s="38" t="s">
        <v>131</v>
      </c>
      <c r="P56" s="44" t="s">
        <v>134</v>
      </c>
      <c r="Q56" s="50" t="s">
        <v>135</v>
      </c>
      <c r="R56" s="65" t="s">
        <v>145</v>
      </c>
      <c r="S56" s="69" t="s">
        <v>213</v>
      </c>
      <c r="T56" s="101" t="s">
        <v>215</v>
      </c>
      <c r="U56" s="117" t="s">
        <v>222</v>
      </c>
    </row>
    <row r="57" spans="1:21" ht="14.25" customHeight="1" x14ac:dyDescent="0.25">
      <c r="A57" s="8" t="s">
        <v>27</v>
      </c>
      <c r="B57" s="14">
        <v>14039.205826666666</v>
      </c>
      <c r="C57" s="14">
        <v>14187.542052666666</v>
      </c>
      <c r="D57" s="14">
        <v>14211.295762666667</v>
      </c>
      <c r="E57" s="14">
        <v>14280.258172666667</v>
      </c>
      <c r="F57" s="14">
        <v>14441.068765333332</v>
      </c>
      <c r="G57" s="14">
        <v>14490.015458333333</v>
      </c>
      <c r="H57" s="14">
        <v>14631.513546</v>
      </c>
      <c r="I57" s="14">
        <v>14581.207655</v>
      </c>
      <c r="J57" s="14">
        <v>14815.851284666665</v>
      </c>
      <c r="K57" s="14">
        <v>15018.162687000002</v>
      </c>
      <c r="L57" s="14">
        <v>15190.093247999999</v>
      </c>
      <c r="M57" s="14">
        <v>15289.272456000001</v>
      </c>
      <c r="N57" s="14">
        <v>15235.531177999999</v>
      </c>
      <c r="O57" s="14">
        <v>15463.627166666667</v>
      </c>
      <c r="P57" s="14">
        <v>15670.110968999999</v>
      </c>
      <c r="Q57" s="14">
        <v>15827.543011</v>
      </c>
      <c r="R57" s="14">
        <v>15811.896172999999</v>
      </c>
      <c r="S57" s="14">
        <v>15551.601287</v>
      </c>
      <c r="T57" s="14">
        <v>15604.347863999999</v>
      </c>
      <c r="U57" s="31">
        <v>15550.483018000001</v>
      </c>
    </row>
    <row r="58" spans="1:21" ht="14.25" customHeight="1" x14ac:dyDescent="0.25">
      <c r="A58" s="9" t="s">
        <v>18</v>
      </c>
      <c r="B58" s="15">
        <v>43.989274999000003</v>
      </c>
      <c r="C58" s="15">
        <v>33.820575025000004</v>
      </c>
      <c r="D58" s="15">
        <v>23.881959282666667</v>
      </c>
      <c r="E58" s="15">
        <v>4.1353151859999997</v>
      </c>
      <c r="F58" s="15">
        <v>3.5549999999999997</v>
      </c>
      <c r="G58" s="15">
        <v>4.0106666666666664</v>
      </c>
      <c r="H58" s="15">
        <v>3.984666666666667</v>
      </c>
      <c r="I58" s="15">
        <v>5.6730000000000009</v>
      </c>
      <c r="J58" s="15">
        <v>17.609317226999998</v>
      </c>
      <c r="K58" s="15">
        <v>16.07563283633333</v>
      </c>
      <c r="L58" s="15">
        <v>18.722813007666666</v>
      </c>
      <c r="M58" s="15">
        <v>11.647940734333332</v>
      </c>
      <c r="N58" s="15">
        <v>7.4753242116666661</v>
      </c>
      <c r="O58" s="15">
        <v>5.5832559033333338</v>
      </c>
      <c r="P58" s="15">
        <v>7.5680530270000004</v>
      </c>
      <c r="Q58" s="15">
        <v>8.1860535789999993</v>
      </c>
      <c r="R58" s="15">
        <v>5.7895587409999996</v>
      </c>
      <c r="S58" s="15">
        <v>0.98462088199999998</v>
      </c>
      <c r="T58" s="15">
        <v>2.8117822600000002</v>
      </c>
      <c r="U58" s="32">
        <v>4.5602221649999999</v>
      </c>
    </row>
    <row r="59" spans="1:21" ht="14.25" customHeight="1" x14ac:dyDescent="0.25">
      <c r="A59" s="8" t="s">
        <v>101</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462.16108091666666</v>
      </c>
      <c r="K59" s="14">
        <v>459.48210821333333</v>
      </c>
      <c r="L59" s="14">
        <v>473.39378772999999</v>
      </c>
      <c r="M59" s="14">
        <v>456.48643652000004</v>
      </c>
      <c r="N59" s="14">
        <v>473.46454296333332</v>
      </c>
      <c r="O59" s="14">
        <v>459.33947468666662</v>
      </c>
      <c r="P59" s="14">
        <v>522.01565620999997</v>
      </c>
      <c r="Q59" s="14">
        <v>553.00111437999999</v>
      </c>
      <c r="R59" s="14">
        <v>591.32564065999998</v>
      </c>
      <c r="S59" s="14">
        <v>528.53806207000002</v>
      </c>
      <c r="T59" s="14">
        <v>482.32441584999998</v>
      </c>
      <c r="U59" s="31">
        <v>445.44438466000003</v>
      </c>
    </row>
    <row r="60" spans="1:21" ht="14.25" customHeight="1" x14ac:dyDescent="0.25">
      <c r="A60" s="9" t="s">
        <v>102</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111.61586606600001</v>
      </c>
      <c r="K60" s="15">
        <v>102.48316259533334</v>
      </c>
      <c r="L60" s="15">
        <v>96.035083935333319</v>
      </c>
      <c r="M60" s="15">
        <v>85.501936939000004</v>
      </c>
      <c r="N60" s="15">
        <v>88.948992567999994</v>
      </c>
      <c r="O60" s="15">
        <v>78.220486758999996</v>
      </c>
      <c r="P60" s="15">
        <v>82.683676493999997</v>
      </c>
      <c r="Q60" s="15">
        <v>89.450412642000003</v>
      </c>
      <c r="R60" s="15">
        <v>84.988217417000001</v>
      </c>
      <c r="S60" s="15">
        <v>91.594331847999996</v>
      </c>
      <c r="T60" s="15">
        <v>83.595345991000002</v>
      </c>
      <c r="U60" s="32">
        <v>97.577173047000002</v>
      </c>
    </row>
    <row r="61" spans="1:21" ht="14.25" customHeight="1" x14ac:dyDescent="0.25">
      <c r="A61" s="8" t="s">
        <v>103</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1699.2174375333334</v>
      </c>
      <c r="K61" s="14">
        <v>1714.3527508666666</v>
      </c>
      <c r="L61" s="14">
        <v>1701.8721130000001</v>
      </c>
      <c r="M61" s="14">
        <v>1778.5365243666668</v>
      </c>
      <c r="N61" s="14">
        <v>1832.6528146333333</v>
      </c>
      <c r="O61" s="14">
        <v>1920.7604675</v>
      </c>
      <c r="P61" s="14">
        <v>1921.2430715999999</v>
      </c>
      <c r="Q61" s="14">
        <v>1885.5402991000001</v>
      </c>
      <c r="R61" s="14">
        <v>1898.4913137999999</v>
      </c>
      <c r="S61" s="14">
        <v>1876.9813472000001</v>
      </c>
      <c r="T61" s="14">
        <v>1908.435459</v>
      </c>
      <c r="U61" s="31">
        <v>1894.5028757</v>
      </c>
    </row>
    <row r="62" spans="1:21" ht="14.25" customHeight="1" x14ac:dyDescent="0.25">
      <c r="A62" s="9" t="s">
        <v>104</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211.72888363333334</v>
      </c>
      <c r="K62" s="15">
        <v>212.51270085666667</v>
      </c>
      <c r="L62" s="15">
        <v>238.8028495333333</v>
      </c>
      <c r="M62" s="15">
        <v>253.09872539</v>
      </c>
      <c r="N62" s="15">
        <v>254.47837207999999</v>
      </c>
      <c r="O62" s="15">
        <v>242.01762713666668</v>
      </c>
      <c r="P62" s="15">
        <v>250.37213234999999</v>
      </c>
      <c r="Q62" s="15">
        <v>251.50688382999999</v>
      </c>
      <c r="R62" s="15">
        <v>262.98732351000001</v>
      </c>
      <c r="S62" s="15">
        <v>251.36265549999999</v>
      </c>
      <c r="T62" s="15">
        <v>253.11252243000001</v>
      </c>
      <c r="U62" s="32">
        <v>237.94048900000001</v>
      </c>
    </row>
    <row r="63" spans="1:21" ht="14.25" customHeight="1" x14ac:dyDescent="0.25">
      <c r="A63" s="8" t="s">
        <v>105</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1124.2704852333334</v>
      </c>
      <c r="K63" s="14">
        <v>1136.6130733333334</v>
      </c>
      <c r="L63" s="14">
        <v>1169.1791597333333</v>
      </c>
      <c r="M63" s="14">
        <v>1143.3098368999999</v>
      </c>
      <c r="N63" s="14">
        <v>1130.9590248666666</v>
      </c>
      <c r="O63" s="14">
        <v>1111.2781898999999</v>
      </c>
      <c r="P63" s="14">
        <v>1114.5867023999999</v>
      </c>
      <c r="Q63" s="14">
        <v>1143.4964709999999</v>
      </c>
      <c r="R63" s="14">
        <v>1120.0226471000001</v>
      </c>
      <c r="S63" s="14">
        <v>1120.3704402000001</v>
      </c>
      <c r="T63" s="14">
        <v>1090.6321419000001</v>
      </c>
      <c r="U63" s="31">
        <v>1100.5257494</v>
      </c>
    </row>
    <row r="64" spans="1:21" ht="14.25" customHeight="1" x14ac:dyDescent="0.25">
      <c r="A64" s="9" t="s">
        <v>106</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3101.6817345333334</v>
      </c>
      <c r="L64" s="15">
        <v>3185.6858985666672</v>
      </c>
      <c r="M64" s="15">
        <v>3213.4863502333333</v>
      </c>
      <c r="N64" s="15">
        <v>3152.9174764666664</v>
      </c>
      <c r="O64" s="15">
        <v>3183.1473368333332</v>
      </c>
      <c r="P64" s="15">
        <v>3117.6294886999999</v>
      </c>
      <c r="Q64" s="15">
        <v>3163.8400836999999</v>
      </c>
      <c r="R64" s="15">
        <v>3100.5683862000001</v>
      </c>
      <c r="S64" s="15">
        <v>3116.6874152</v>
      </c>
      <c r="T64" s="15">
        <v>3147.4707247000001</v>
      </c>
      <c r="U64" s="32">
        <v>3180.6255482000001</v>
      </c>
    </row>
    <row r="65" spans="1:21" ht="14.25" customHeight="1" x14ac:dyDescent="0.25">
      <c r="A65" s="8" t="s">
        <v>107</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1212.5694562333331</v>
      </c>
      <c r="K65" s="14">
        <v>1222.2558012333332</v>
      </c>
      <c r="L65" s="14">
        <v>1235.8566846000001</v>
      </c>
      <c r="M65" s="14">
        <v>1214.0967090333334</v>
      </c>
      <c r="N65" s="14">
        <v>1223.6086785333334</v>
      </c>
      <c r="O65" s="14">
        <v>1258.3163430000002</v>
      </c>
      <c r="P65" s="14">
        <v>1333.4849042000001</v>
      </c>
      <c r="Q65" s="14">
        <v>1318.5184093</v>
      </c>
      <c r="R65" s="14">
        <v>1317.3088393999999</v>
      </c>
      <c r="S65" s="14">
        <v>1258.7497464</v>
      </c>
      <c r="T65" s="14">
        <v>1287.2069672</v>
      </c>
      <c r="U65" s="14">
        <v>1277.3699784999999</v>
      </c>
    </row>
    <row r="66" spans="1:21" ht="14.25" customHeight="1" x14ac:dyDescent="0.25">
      <c r="A66" s="9" t="s">
        <v>108</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1032.9754790666668</v>
      </c>
      <c r="K66" s="15">
        <v>1046.7080274</v>
      </c>
      <c r="L66" s="15">
        <v>1021.6678571066665</v>
      </c>
      <c r="M66" s="15">
        <v>1047.3248423733332</v>
      </c>
      <c r="N66" s="15">
        <v>1059.5980974399999</v>
      </c>
      <c r="O66" s="15">
        <v>1120.0674511333334</v>
      </c>
      <c r="P66" s="15">
        <v>1115.1889940999999</v>
      </c>
      <c r="Q66" s="15">
        <v>1136.495615</v>
      </c>
      <c r="R66" s="15">
        <v>1133.6148404</v>
      </c>
      <c r="S66" s="15">
        <v>1109.7018962</v>
      </c>
      <c r="T66" s="15">
        <v>1132.2403999000001</v>
      </c>
      <c r="U66" s="15">
        <v>1127.9836814</v>
      </c>
    </row>
    <row r="67" spans="1:21" ht="14.25" customHeight="1" x14ac:dyDescent="0.25">
      <c r="A67" s="8" t="s">
        <v>109</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365.52335573000005</v>
      </c>
      <c r="K67" s="14">
        <v>368.61637588000002</v>
      </c>
      <c r="L67" s="14">
        <v>370.23160893333335</v>
      </c>
      <c r="M67" s="14">
        <v>365.32185215000004</v>
      </c>
      <c r="N67" s="14">
        <v>355.67269405333337</v>
      </c>
      <c r="O67" s="14">
        <v>368.30027682999997</v>
      </c>
      <c r="P67" s="14">
        <v>351.23229296</v>
      </c>
      <c r="Q67" s="14">
        <v>392.10114683</v>
      </c>
      <c r="R67" s="14">
        <v>361.75995494</v>
      </c>
      <c r="S67" s="14">
        <v>371.81728192000003</v>
      </c>
      <c r="T67" s="14">
        <v>340.90298211999999</v>
      </c>
      <c r="U67" s="14">
        <v>344.06233717999999</v>
      </c>
    </row>
    <row r="68" spans="1:21" ht="14.25" customHeight="1" x14ac:dyDescent="0.25">
      <c r="A68" s="9" t="s">
        <v>110</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347.35621281666664</v>
      </c>
      <c r="L68" s="15">
        <v>377.6854464133333</v>
      </c>
      <c r="M68" s="15">
        <v>403.31200235999995</v>
      </c>
      <c r="N68" s="15">
        <v>388.09062881</v>
      </c>
      <c r="O68" s="15">
        <v>364.88893562999993</v>
      </c>
      <c r="P68" s="15">
        <v>368.94155542999999</v>
      </c>
      <c r="Q68" s="15">
        <v>379.41618181000001</v>
      </c>
      <c r="R68" s="15">
        <v>398.65588735</v>
      </c>
      <c r="S68" s="15">
        <v>388.62839460999999</v>
      </c>
      <c r="T68" s="15">
        <v>408.62301561999999</v>
      </c>
      <c r="U68" s="15">
        <v>414.96672412999999</v>
      </c>
    </row>
    <row r="69" spans="1:21" ht="14.25" customHeight="1" x14ac:dyDescent="0.25">
      <c r="A69" s="8" t="s">
        <v>111</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154.31405323666667</v>
      </c>
      <c r="K69" s="14">
        <v>157.67770154000002</v>
      </c>
      <c r="L69" s="14">
        <v>169.80600469999999</v>
      </c>
      <c r="M69" s="14">
        <v>164.01997204666665</v>
      </c>
      <c r="N69" s="14">
        <v>165.69931942333332</v>
      </c>
      <c r="O69" s="14">
        <v>178.20070854666665</v>
      </c>
      <c r="P69" s="14">
        <v>191.97282114999999</v>
      </c>
      <c r="Q69" s="14">
        <v>197.83122213999999</v>
      </c>
      <c r="R69" s="14">
        <v>201.09690978</v>
      </c>
      <c r="S69" s="14">
        <v>207.03881985000001</v>
      </c>
      <c r="T69" s="14">
        <v>219.71202452</v>
      </c>
      <c r="U69" s="14">
        <v>211.18394149</v>
      </c>
    </row>
    <row r="70" spans="1:21" ht="14.25" customHeight="1" x14ac:dyDescent="0.25">
      <c r="A70" s="9" t="s">
        <v>112</v>
      </c>
      <c r="B70" s="15">
        <v>1429.5661805333332</v>
      </c>
      <c r="C70" s="15">
        <v>1460.5172254333331</v>
      </c>
      <c r="D70" s="15">
        <v>1426.0371668</v>
      </c>
      <c r="E70" s="15">
        <v>1450.0536806666667</v>
      </c>
      <c r="F70" s="15">
        <v>1467.8423703999999</v>
      </c>
      <c r="G70" s="15">
        <v>1491.2450056</v>
      </c>
      <c r="H70" s="15">
        <v>1504.8691304000001</v>
      </c>
      <c r="I70" s="15">
        <v>1521.0136236666667</v>
      </c>
      <c r="J70" s="15">
        <v>1539.9606117333333</v>
      </c>
      <c r="K70" s="15">
        <v>1595.0293644333333</v>
      </c>
      <c r="L70" s="15">
        <v>1596.0599802999998</v>
      </c>
      <c r="M70" s="15">
        <v>1598.1891203000002</v>
      </c>
      <c r="N70" s="15">
        <v>1492.2700678666667</v>
      </c>
      <c r="O70" s="15">
        <v>1492.6025778333333</v>
      </c>
      <c r="P70" s="15">
        <v>1482.603728</v>
      </c>
      <c r="Q70" s="15">
        <v>1496.4437279000001</v>
      </c>
      <c r="R70" s="15">
        <v>1520.9423830000001</v>
      </c>
      <c r="S70" s="15">
        <v>1525.1972141000001</v>
      </c>
      <c r="T70" s="15">
        <v>1552.4695102000001</v>
      </c>
      <c r="U70" s="15">
        <v>1517.0904745</v>
      </c>
    </row>
    <row r="71" spans="1:21" ht="14.25" customHeight="1" x14ac:dyDescent="0.25">
      <c r="A71" s="8" t="s">
        <v>113</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2223.4050218666666</v>
      </c>
      <c r="K71" s="14">
        <v>2215.5054287666667</v>
      </c>
      <c r="L71" s="14">
        <v>2217.6425207666671</v>
      </c>
      <c r="M71" s="14">
        <v>2211.2660625666667</v>
      </c>
      <c r="N71" s="14">
        <v>2267.0455675333337</v>
      </c>
      <c r="O71" s="14">
        <v>2299.7943658666668</v>
      </c>
      <c r="P71" s="14">
        <v>2384.4183634999999</v>
      </c>
      <c r="Q71" s="14">
        <v>2347.1546352999999</v>
      </c>
      <c r="R71" s="14">
        <v>2376.9836482999999</v>
      </c>
      <c r="S71" s="14">
        <v>2326.3480058999999</v>
      </c>
      <c r="T71" s="14">
        <v>2327.1052439999999</v>
      </c>
      <c r="U71" s="14">
        <v>2286.5278822999999</v>
      </c>
    </row>
    <row r="72" spans="1:21" ht="14.25" customHeight="1" x14ac:dyDescent="0.25">
      <c r="A72" s="21" t="s">
        <v>114</v>
      </c>
      <c r="B72" s="35">
        <v>1206.9482086</v>
      </c>
      <c r="C72" s="35">
        <v>1173.4408335666667</v>
      </c>
      <c r="D72" s="35">
        <v>1170.2343293333333</v>
      </c>
      <c r="E72" s="35">
        <v>1155.2659541666667</v>
      </c>
      <c r="F72" s="35">
        <v>1177.5914380333334</v>
      </c>
      <c r="G72" s="35">
        <v>1189.3955783333333</v>
      </c>
      <c r="H72" s="35">
        <v>1223.1079566999999</v>
      </c>
      <c r="I72" s="35">
        <v>1254.3775101666668</v>
      </c>
      <c r="J72" s="35">
        <v>1286.9757260333333</v>
      </c>
      <c r="K72" s="35">
        <v>1321.8126117000002</v>
      </c>
      <c r="L72" s="35">
        <v>1317.4514397</v>
      </c>
      <c r="M72" s="35">
        <v>1343.6741440666667</v>
      </c>
      <c r="N72" s="35">
        <v>1342.6495763333332</v>
      </c>
      <c r="O72" s="35">
        <v>1381.1096689333333</v>
      </c>
      <c r="P72" s="35">
        <v>1426.1695288000001</v>
      </c>
      <c r="Q72" s="35">
        <v>1464.5607540999999</v>
      </c>
      <c r="R72" s="35">
        <v>1437.3606222999999</v>
      </c>
      <c r="S72" s="35">
        <v>1377.6010553000001</v>
      </c>
      <c r="T72" s="35">
        <v>1367.7053281000001</v>
      </c>
      <c r="U72" s="35">
        <v>1410.1215559</v>
      </c>
    </row>
    <row r="74" spans="1:21" ht="14.25" customHeight="1" x14ac:dyDescent="0.25">
      <c r="A74" s="63" t="s">
        <v>138</v>
      </c>
      <c r="B74" s="85"/>
      <c r="C74" s="51"/>
      <c r="D74" s="51"/>
      <c r="E74" s="51"/>
      <c r="F74" s="86"/>
    </row>
    <row r="75" spans="1:21" ht="14.25" customHeight="1" x14ac:dyDescent="0.25">
      <c r="A75" s="81" t="s">
        <v>139</v>
      </c>
      <c r="B75" s="79"/>
      <c r="C75" s="80"/>
      <c r="D75" s="80"/>
      <c r="E75" s="80"/>
      <c r="F75" s="87"/>
    </row>
    <row r="76" spans="1:21" ht="14.25" customHeight="1" x14ac:dyDescent="0.25">
      <c r="A76" s="81" t="s">
        <v>140</v>
      </c>
      <c r="B76" s="79"/>
      <c r="C76" s="80"/>
      <c r="D76" s="80"/>
      <c r="E76" s="80"/>
      <c r="F76" s="87"/>
    </row>
    <row r="77" spans="1:21" ht="14.25" customHeight="1" x14ac:dyDescent="0.25">
      <c r="A77" s="82" t="s">
        <v>141</v>
      </c>
      <c r="B77" s="79"/>
      <c r="C77" s="80"/>
      <c r="D77" s="80"/>
      <c r="E77" s="80"/>
      <c r="F77" s="87"/>
    </row>
    <row r="78" spans="1:21" ht="14.25" customHeight="1" x14ac:dyDescent="0.25">
      <c r="A78" s="82" t="s">
        <v>142</v>
      </c>
      <c r="B78" s="79"/>
      <c r="C78" s="80"/>
      <c r="D78" s="80"/>
      <c r="E78" s="80"/>
      <c r="F78" s="87"/>
    </row>
    <row r="79" spans="1:21" ht="22.5" customHeight="1" x14ac:dyDescent="0.25">
      <c r="A79" s="141" t="s">
        <v>143</v>
      </c>
      <c r="B79" s="141"/>
      <c r="C79" s="141"/>
      <c r="D79" s="141"/>
      <c r="E79" s="141"/>
      <c r="F79" s="142"/>
    </row>
    <row r="80" spans="1:21" ht="21" customHeight="1" x14ac:dyDescent="0.25">
      <c r="A80" s="148" t="s">
        <v>160</v>
      </c>
      <c r="B80" s="148"/>
      <c r="C80" s="148"/>
      <c r="D80" s="148"/>
      <c r="E80" s="148"/>
      <c r="F80" s="149"/>
    </row>
    <row r="81" spans="1:6" ht="14.25" customHeight="1" x14ac:dyDescent="0.25">
      <c r="A81" s="25" t="s">
        <v>223</v>
      </c>
      <c r="B81" s="83"/>
      <c r="C81" s="84"/>
      <c r="D81" s="84"/>
      <c r="E81" s="84"/>
      <c r="F81" s="88"/>
    </row>
  </sheetData>
  <mergeCells count="16">
    <mergeCell ref="A80:F80"/>
    <mergeCell ref="A6:D6"/>
    <mergeCell ref="B55:M55"/>
    <mergeCell ref="N55:S55"/>
    <mergeCell ref="B34:M34"/>
    <mergeCell ref="N34:S34"/>
    <mergeCell ref="B13:M13"/>
    <mergeCell ref="N13:S13"/>
    <mergeCell ref="A79:F79"/>
    <mergeCell ref="A7:C7"/>
    <mergeCell ref="A8:C8"/>
    <mergeCell ref="A9:C9"/>
    <mergeCell ref="A10:C10"/>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U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c r="E6" s="13"/>
      <c r="F6" s="13"/>
      <c r="G6" s="13"/>
    </row>
    <row r="7" spans="1:21" x14ac:dyDescent="0.25">
      <c r="A7" s="153" t="s">
        <v>214</v>
      </c>
      <c r="B7" s="154"/>
      <c r="C7" s="154"/>
      <c r="D7" s="125"/>
      <c r="E7" s="62"/>
      <c r="F7" s="62"/>
      <c r="G7" s="62"/>
      <c r="J7" s="1" t="s">
        <v>9</v>
      </c>
    </row>
    <row r="8" spans="1:21" x14ac:dyDescent="0.25">
      <c r="A8" s="153" t="s">
        <v>220</v>
      </c>
      <c r="B8" s="154"/>
      <c r="C8" s="154"/>
      <c r="D8" s="125"/>
      <c r="E8" s="62"/>
      <c r="F8" s="62"/>
      <c r="G8" s="62"/>
    </row>
    <row r="9" spans="1:21" x14ac:dyDescent="0.25">
      <c r="A9" s="153" t="s">
        <v>218</v>
      </c>
      <c r="B9" s="154"/>
      <c r="C9" s="154"/>
      <c r="D9" s="125"/>
      <c r="E9" s="62"/>
      <c r="F9" s="62"/>
      <c r="G9" s="62"/>
    </row>
    <row r="10" spans="1:21" x14ac:dyDescent="0.25">
      <c r="A10" s="155" t="s">
        <v>29</v>
      </c>
      <c r="B10" s="156"/>
      <c r="C10" s="156"/>
      <c r="D10" s="126"/>
      <c r="E10" s="62"/>
      <c r="F10" s="62"/>
      <c r="G10" s="62"/>
    </row>
    <row r="11" spans="1:21" x14ac:dyDescent="0.25">
      <c r="D11" s="67"/>
    </row>
    <row r="12" spans="1:21" ht="17.25" x14ac:dyDescent="0.3">
      <c r="A12" s="185" t="s">
        <v>221</v>
      </c>
    </row>
    <row r="13" spans="1:21" x14ac:dyDescent="0.25">
      <c r="A13" s="146" t="s">
        <v>4</v>
      </c>
      <c r="B13" s="145">
        <v>2021</v>
      </c>
      <c r="C13" s="145"/>
      <c r="D13" s="145"/>
      <c r="E13" s="145"/>
      <c r="F13" s="145"/>
      <c r="G13" s="145"/>
      <c r="H13" s="145"/>
      <c r="I13" s="145"/>
      <c r="J13" s="145"/>
      <c r="K13" s="145"/>
      <c r="L13" s="145"/>
      <c r="M13" s="145"/>
      <c r="N13" s="144">
        <v>2022</v>
      </c>
      <c r="O13" s="144"/>
      <c r="P13" s="144"/>
      <c r="Q13" s="144"/>
      <c r="R13" s="144"/>
      <c r="S13" s="144"/>
      <c r="T13" s="42"/>
      <c r="U13" s="42"/>
    </row>
    <row r="14" spans="1:21" x14ac:dyDescent="0.25">
      <c r="A14" s="147"/>
      <c r="B14" s="26" t="s">
        <v>90</v>
      </c>
      <c r="C14" s="26" t="s">
        <v>91</v>
      </c>
      <c r="D14" s="26" t="s">
        <v>92</v>
      </c>
      <c r="E14" s="26" t="s">
        <v>93</v>
      </c>
      <c r="F14" s="26" t="s">
        <v>94</v>
      </c>
      <c r="G14" s="26" t="s">
        <v>95</v>
      </c>
      <c r="H14" s="26" t="s">
        <v>96</v>
      </c>
      <c r="I14" s="26" t="s">
        <v>97</v>
      </c>
      <c r="J14" s="26" t="s">
        <v>98</v>
      </c>
      <c r="K14" s="26" t="s">
        <v>99</v>
      </c>
      <c r="L14" s="26" t="s">
        <v>53</v>
      </c>
      <c r="M14" s="26" t="s">
        <v>54</v>
      </c>
      <c r="N14" s="26" t="s">
        <v>100</v>
      </c>
      <c r="O14" s="38" t="s">
        <v>131</v>
      </c>
      <c r="P14" s="44" t="s">
        <v>134</v>
      </c>
      <c r="Q14" s="50" t="s">
        <v>135</v>
      </c>
      <c r="R14" s="65" t="s">
        <v>145</v>
      </c>
      <c r="S14" s="69" t="s">
        <v>213</v>
      </c>
      <c r="T14" s="101" t="s">
        <v>215</v>
      </c>
      <c r="U14" s="117" t="s">
        <v>222</v>
      </c>
    </row>
    <row r="15" spans="1:21" x14ac:dyDescent="0.25">
      <c r="A15" s="27" t="s">
        <v>27</v>
      </c>
      <c r="B15" s="31">
        <v>10207.3405719</v>
      </c>
      <c r="C15" s="31">
        <v>10314.171929333332</v>
      </c>
      <c r="D15" s="31">
        <v>10331.821430333332</v>
      </c>
      <c r="E15" s="31">
        <v>10347.146649</v>
      </c>
      <c r="F15" s="31">
        <v>10449.413783666669</v>
      </c>
      <c r="G15" s="31">
        <v>10574.868798000001</v>
      </c>
      <c r="H15" s="31">
        <v>10655.821352999999</v>
      </c>
      <c r="I15" s="31">
        <v>10702.589261666666</v>
      </c>
      <c r="J15" s="31">
        <v>10779.315666666667</v>
      </c>
      <c r="K15" s="31">
        <v>10848.345666666666</v>
      </c>
      <c r="L15" s="31">
        <v>10902.707333333332</v>
      </c>
      <c r="M15" s="31">
        <v>11011.356</v>
      </c>
      <c r="N15" s="31">
        <v>11162.760618333332</v>
      </c>
      <c r="O15" s="14">
        <v>11378.000644</v>
      </c>
      <c r="P15" s="14">
        <v>11439.402495</v>
      </c>
      <c r="Q15" s="14">
        <v>11459.504878</v>
      </c>
      <c r="R15" s="14">
        <v>11439.922237000001</v>
      </c>
      <c r="S15" s="14">
        <v>11449.306667000001</v>
      </c>
      <c r="T15" s="14">
        <v>11579.020379</v>
      </c>
      <c r="U15" s="31">
        <v>11682.576955</v>
      </c>
    </row>
    <row r="16" spans="1:21" x14ac:dyDescent="0.25">
      <c r="A16" s="29" t="s">
        <v>18</v>
      </c>
      <c r="B16" s="32">
        <v>41.043387071333335</v>
      </c>
      <c r="C16" s="32">
        <v>30.730439624000002</v>
      </c>
      <c r="D16" s="32">
        <v>22.529017963666664</v>
      </c>
      <c r="E16" s="32">
        <v>3.8290848769999997</v>
      </c>
      <c r="F16" s="32">
        <v>3.2486666666666664</v>
      </c>
      <c r="G16" s="32">
        <v>4.0106666666666664</v>
      </c>
      <c r="H16" s="32">
        <v>3.984666666666667</v>
      </c>
      <c r="I16" s="32">
        <v>5.508</v>
      </c>
      <c r="J16" s="32">
        <v>22.486333333333334</v>
      </c>
      <c r="K16" s="32">
        <v>27.141999999999999</v>
      </c>
      <c r="L16" s="32">
        <v>29.49733333333333</v>
      </c>
      <c r="M16" s="32">
        <v>11.518000000000001</v>
      </c>
      <c r="N16" s="32">
        <v>7.0257225166666659</v>
      </c>
      <c r="O16" s="15">
        <v>5.4249889829999995</v>
      </c>
      <c r="P16" s="15">
        <v>7.4026767500000004</v>
      </c>
      <c r="Q16" s="15">
        <v>8.0206773019999993</v>
      </c>
      <c r="R16" s="15">
        <v>5.7895587409999996</v>
      </c>
      <c r="S16" s="15">
        <v>0.98462088199999998</v>
      </c>
      <c r="T16" s="15">
        <v>2.6220064789999999</v>
      </c>
      <c r="U16" s="32">
        <v>4.3704463840000001</v>
      </c>
    </row>
    <row r="17" spans="1:21" x14ac:dyDescent="0.25">
      <c r="A17" s="8" t="s">
        <v>101</v>
      </c>
      <c r="B17" s="31">
        <v>88.767506028</v>
      </c>
      <c r="C17" s="31">
        <v>83.273116175333328</v>
      </c>
      <c r="D17" s="31">
        <v>83.219838952333319</v>
      </c>
      <c r="E17" s="31">
        <v>74.787451807333341</v>
      </c>
      <c r="F17" s="31">
        <v>67.497633741666661</v>
      </c>
      <c r="G17" s="31">
        <v>77.922870584999998</v>
      </c>
      <c r="H17" s="31">
        <v>87.956110363333323</v>
      </c>
      <c r="I17" s="31">
        <v>91.741076481999997</v>
      </c>
      <c r="J17" s="31">
        <v>100.838510062</v>
      </c>
      <c r="K17" s="31">
        <v>102.05602062866667</v>
      </c>
      <c r="L17" s="31">
        <v>102.56248432366665</v>
      </c>
      <c r="M17" s="31">
        <v>91.736012080666669</v>
      </c>
      <c r="N17" s="31">
        <v>85.779149660000016</v>
      </c>
      <c r="O17" s="14">
        <v>91.350641697333344</v>
      </c>
      <c r="P17" s="14">
        <v>86.475199008999994</v>
      </c>
      <c r="Q17" s="14">
        <v>88.324190423000005</v>
      </c>
      <c r="R17" s="14">
        <v>89.847958247999998</v>
      </c>
      <c r="S17" s="14">
        <v>96.373567999000002</v>
      </c>
      <c r="T17" s="14">
        <v>102.30054609</v>
      </c>
      <c r="U17" s="31">
        <v>106.79147322</v>
      </c>
    </row>
    <row r="18" spans="1:21" x14ac:dyDescent="0.25">
      <c r="A18" s="9" t="s">
        <v>102</v>
      </c>
      <c r="B18" s="32">
        <v>45.144596848666673</v>
      </c>
      <c r="C18" s="32">
        <v>41.235540199000006</v>
      </c>
      <c r="D18" s="32">
        <v>40.653212236333331</v>
      </c>
      <c r="E18" s="32">
        <v>41.304989274</v>
      </c>
      <c r="F18" s="32">
        <v>40.648844616333328</v>
      </c>
      <c r="G18" s="32">
        <v>39.792095489666671</v>
      </c>
      <c r="H18" s="32">
        <v>37.073645850333328</v>
      </c>
      <c r="I18" s="32">
        <v>39.915682040666667</v>
      </c>
      <c r="J18" s="32">
        <v>42.337262930999998</v>
      </c>
      <c r="K18" s="32">
        <v>45.202666776000001</v>
      </c>
      <c r="L18" s="32">
        <v>42.959442283333324</v>
      </c>
      <c r="M18" s="32">
        <v>40.707160947999995</v>
      </c>
      <c r="N18" s="32">
        <v>41.298735053666668</v>
      </c>
      <c r="O18" s="15">
        <v>38.742440155999994</v>
      </c>
      <c r="P18" s="15">
        <v>38.870566218999997</v>
      </c>
      <c r="Q18" s="15">
        <v>33.196522962000003</v>
      </c>
      <c r="R18" s="15">
        <v>33.064140833000003</v>
      </c>
      <c r="S18" s="15">
        <v>40.380329725000003</v>
      </c>
      <c r="T18" s="15">
        <v>45.537217689000002</v>
      </c>
      <c r="U18" s="32">
        <v>45.71541491</v>
      </c>
    </row>
    <row r="19" spans="1:21" x14ac:dyDescent="0.25">
      <c r="A19" s="8" t="s">
        <v>103</v>
      </c>
      <c r="B19" s="31">
        <v>1167.0505535</v>
      </c>
      <c r="C19" s="31">
        <v>1131.8322691666665</v>
      </c>
      <c r="D19" s="31">
        <v>1145.6838761666666</v>
      </c>
      <c r="E19" s="31">
        <v>1202.5838108666667</v>
      </c>
      <c r="F19" s="31">
        <v>1258.5443043666667</v>
      </c>
      <c r="G19" s="31">
        <v>1268.0166523333335</v>
      </c>
      <c r="H19" s="31">
        <v>1271.3867504666666</v>
      </c>
      <c r="I19" s="31">
        <v>1276.1701985333332</v>
      </c>
      <c r="J19" s="31">
        <v>1260.0710042000001</v>
      </c>
      <c r="K19" s="31">
        <v>1263.3307122333333</v>
      </c>
      <c r="L19" s="31">
        <v>1270.5792662000001</v>
      </c>
      <c r="M19" s="31">
        <v>1297.7489429333334</v>
      </c>
      <c r="N19" s="31">
        <v>1353.0023818666666</v>
      </c>
      <c r="O19" s="14">
        <v>1393.8603294666666</v>
      </c>
      <c r="P19" s="14">
        <v>1395.1934716999999</v>
      </c>
      <c r="Q19" s="14">
        <v>1380.1515784999999</v>
      </c>
      <c r="R19" s="14">
        <v>1398.7728658000001</v>
      </c>
      <c r="S19" s="14">
        <v>1418.1457336999999</v>
      </c>
      <c r="T19" s="14">
        <v>1455.4295211000001</v>
      </c>
      <c r="U19" s="31">
        <v>1453.6459179000001</v>
      </c>
    </row>
    <row r="20" spans="1:21" x14ac:dyDescent="0.25">
      <c r="A20" s="9" t="s">
        <v>104</v>
      </c>
      <c r="B20" s="32">
        <v>138.08185103333332</v>
      </c>
      <c r="C20" s="32">
        <v>150.73554595666667</v>
      </c>
      <c r="D20" s="32">
        <v>174.61687871333334</v>
      </c>
      <c r="E20" s="32">
        <v>167.28226200666666</v>
      </c>
      <c r="F20" s="32">
        <v>161.24643899</v>
      </c>
      <c r="G20" s="32">
        <v>152.98801365333335</v>
      </c>
      <c r="H20" s="32">
        <v>156.39296118333334</v>
      </c>
      <c r="I20" s="32">
        <v>160.73253451666668</v>
      </c>
      <c r="J20" s="32">
        <v>157.99688768333334</v>
      </c>
      <c r="K20" s="32">
        <v>164.24632744666667</v>
      </c>
      <c r="L20" s="32">
        <v>184.76700199999996</v>
      </c>
      <c r="M20" s="32">
        <v>194.71332350666663</v>
      </c>
      <c r="N20" s="32">
        <v>196.97443238333335</v>
      </c>
      <c r="O20" s="15">
        <v>191.79627744000001</v>
      </c>
      <c r="P20" s="15">
        <v>194.61947910000001</v>
      </c>
      <c r="Q20" s="15">
        <v>195.90401625000001</v>
      </c>
      <c r="R20" s="15">
        <v>197.89165557999999</v>
      </c>
      <c r="S20" s="15">
        <v>191.96725694</v>
      </c>
      <c r="T20" s="15">
        <v>188.18499734</v>
      </c>
      <c r="U20" s="32">
        <v>181.87427163999999</v>
      </c>
    </row>
    <row r="21" spans="1:21" x14ac:dyDescent="0.25">
      <c r="A21" s="8" t="s">
        <v>105</v>
      </c>
      <c r="B21" s="31">
        <v>756.55413128333339</v>
      </c>
      <c r="C21" s="31">
        <v>781.73657417333334</v>
      </c>
      <c r="D21" s="31">
        <v>800.62725605000003</v>
      </c>
      <c r="E21" s="31">
        <v>746.78647780333324</v>
      </c>
      <c r="F21" s="31">
        <v>729.43431450333321</v>
      </c>
      <c r="G21" s="31">
        <v>762.60313029999998</v>
      </c>
      <c r="H21" s="31">
        <v>769.52827419666664</v>
      </c>
      <c r="I21" s="31">
        <v>766.66347694666672</v>
      </c>
      <c r="J21" s="31">
        <v>787.7240885299999</v>
      </c>
      <c r="K21" s="31">
        <v>767.47203198666659</v>
      </c>
      <c r="L21" s="31">
        <v>781.69161149666661</v>
      </c>
      <c r="M21" s="31">
        <v>761.48011980666661</v>
      </c>
      <c r="N21" s="31">
        <v>793.32886116999998</v>
      </c>
      <c r="O21" s="14">
        <v>800.83036136666669</v>
      </c>
      <c r="P21" s="14">
        <v>822.75862051000001</v>
      </c>
      <c r="Q21" s="14">
        <v>810.09406249000006</v>
      </c>
      <c r="R21" s="14">
        <v>774.55992901000002</v>
      </c>
      <c r="S21" s="14">
        <v>767.68402566999998</v>
      </c>
      <c r="T21" s="14">
        <v>769.95362728999999</v>
      </c>
      <c r="U21" s="31">
        <v>796.10771681000006</v>
      </c>
    </row>
    <row r="22" spans="1:21" x14ac:dyDescent="0.25">
      <c r="A22" s="9" t="s">
        <v>106</v>
      </c>
      <c r="B22" s="32">
        <v>2121.5063117333334</v>
      </c>
      <c r="C22" s="32">
        <v>2204.581227666667</v>
      </c>
      <c r="D22" s="32">
        <v>2202.9482977000002</v>
      </c>
      <c r="E22" s="32">
        <v>2253.6684499666667</v>
      </c>
      <c r="F22" s="32">
        <v>2276.2405526666666</v>
      </c>
      <c r="G22" s="32">
        <v>2287.5203462333334</v>
      </c>
      <c r="H22" s="32">
        <v>2258.3677675666663</v>
      </c>
      <c r="I22" s="32">
        <v>2214.7695272666665</v>
      </c>
      <c r="J22" s="32">
        <v>2245.1106813333331</v>
      </c>
      <c r="K22" s="32">
        <v>2274.1268186333332</v>
      </c>
      <c r="L22" s="32">
        <v>2299.7640200999999</v>
      </c>
      <c r="M22" s="32">
        <v>2334.5575473333333</v>
      </c>
      <c r="N22" s="32">
        <v>2334.1372025999999</v>
      </c>
      <c r="O22" s="15">
        <v>2381.1902575333329</v>
      </c>
      <c r="P22" s="15">
        <v>2315.6328856999999</v>
      </c>
      <c r="Q22" s="15">
        <v>2308.7223104</v>
      </c>
      <c r="R22" s="15">
        <v>2282.7506358000001</v>
      </c>
      <c r="S22" s="15">
        <v>2336.1276753000002</v>
      </c>
      <c r="T22" s="15">
        <v>2398.1134772999999</v>
      </c>
      <c r="U22" s="32">
        <v>2414.8983524999999</v>
      </c>
    </row>
    <row r="23" spans="1:21" x14ac:dyDescent="0.25">
      <c r="A23" s="8" t="s">
        <v>107</v>
      </c>
      <c r="B23" s="31">
        <v>780.20969768333327</v>
      </c>
      <c r="C23" s="31">
        <v>775.27269746000002</v>
      </c>
      <c r="D23" s="31">
        <v>772.45751767333331</v>
      </c>
      <c r="E23" s="31">
        <v>777.50475834999997</v>
      </c>
      <c r="F23" s="31">
        <v>817.61108436333325</v>
      </c>
      <c r="G23" s="31">
        <v>845.97509794666666</v>
      </c>
      <c r="H23" s="31">
        <v>860.06850419999989</v>
      </c>
      <c r="I23" s="31">
        <v>870.62631009333325</v>
      </c>
      <c r="J23" s="31">
        <v>879.01624889333334</v>
      </c>
      <c r="K23" s="31">
        <v>891.65881916000001</v>
      </c>
      <c r="L23" s="31">
        <v>893.52563304666671</v>
      </c>
      <c r="M23" s="31">
        <v>887.92989580999995</v>
      </c>
      <c r="N23" s="31">
        <v>916.75507530666675</v>
      </c>
      <c r="O23" s="14">
        <v>949.19872292999992</v>
      </c>
      <c r="P23" s="14">
        <v>982.37237935999997</v>
      </c>
      <c r="Q23" s="14">
        <v>965.43125797000005</v>
      </c>
      <c r="R23" s="14">
        <v>968.70634705999998</v>
      </c>
      <c r="S23" s="14">
        <v>950.24849953</v>
      </c>
      <c r="T23" s="14">
        <v>974.28437711000004</v>
      </c>
      <c r="U23" s="14">
        <v>983.58153276999997</v>
      </c>
    </row>
    <row r="24" spans="1:21" x14ac:dyDescent="0.25">
      <c r="A24" s="9" t="s">
        <v>108</v>
      </c>
      <c r="B24" s="32">
        <v>677.44233321333331</v>
      </c>
      <c r="C24" s="32">
        <v>703.69289975666663</v>
      </c>
      <c r="D24" s="32">
        <v>684.78073129666666</v>
      </c>
      <c r="E24" s="32">
        <v>693.04874031999998</v>
      </c>
      <c r="F24" s="32">
        <v>711.37898609666661</v>
      </c>
      <c r="G24" s="32">
        <v>725.07243130666666</v>
      </c>
      <c r="H24" s="32">
        <v>718.30614305666677</v>
      </c>
      <c r="I24" s="32">
        <v>704.81810241666665</v>
      </c>
      <c r="J24" s="32">
        <v>690.58449530999997</v>
      </c>
      <c r="K24" s="32">
        <v>685.61528953333345</v>
      </c>
      <c r="L24" s="32">
        <v>671.96904065000001</v>
      </c>
      <c r="M24" s="32">
        <v>696.95396010333332</v>
      </c>
      <c r="N24" s="32">
        <v>731.76383455666667</v>
      </c>
      <c r="O24" s="15">
        <v>754.90342241333326</v>
      </c>
      <c r="P24" s="15">
        <v>763.17388036</v>
      </c>
      <c r="Q24" s="15">
        <v>760.89962246000005</v>
      </c>
      <c r="R24" s="15">
        <v>769.06810739000002</v>
      </c>
      <c r="S24" s="15">
        <v>763.35457639000003</v>
      </c>
      <c r="T24" s="15">
        <v>764.77379475999999</v>
      </c>
      <c r="U24" s="15">
        <v>772.13655577999998</v>
      </c>
    </row>
    <row r="25" spans="1:21" x14ac:dyDescent="0.25">
      <c r="A25" s="8" t="s">
        <v>109</v>
      </c>
      <c r="B25" s="31">
        <v>296.87342916333336</v>
      </c>
      <c r="C25" s="31">
        <v>281.60652825</v>
      </c>
      <c r="D25" s="31">
        <v>276.46750720333335</v>
      </c>
      <c r="E25" s="31">
        <v>264.61518175333339</v>
      </c>
      <c r="F25" s="31">
        <v>274.10268539666669</v>
      </c>
      <c r="G25" s="31">
        <v>282.40970874333334</v>
      </c>
      <c r="H25" s="31">
        <v>280.69842596666672</v>
      </c>
      <c r="I25" s="31">
        <v>294.72852861999996</v>
      </c>
      <c r="J25" s="31">
        <v>300.10251542333333</v>
      </c>
      <c r="K25" s="31">
        <v>315.16589229000004</v>
      </c>
      <c r="L25" s="31">
        <v>303.78307280333331</v>
      </c>
      <c r="M25" s="31">
        <v>304.46240715999994</v>
      </c>
      <c r="N25" s="31">
        <v>291.9578628066667</v>
      </c>
      <c r="O25" s="14">
        <v>301.27078870666668</v>
      </c>
      <c r="P25" s="14">
        <v>291.63331194</v>
      </c>
      <c r="Q25" s="14">
        <v>324.8791324</v>
      </c>
      <c r="R25" s="14">
        <v>312.84323157</v>
      </c>
      <c r="S25" s="14">
        <v>323.90257036999998</v>
      </c>
      <c r="T25" s="14">
        <v>300.10295384</v>
      </c>
      <c r="U25" s="14">
        <v>300.97245356000002</v>
      </c>
    </row>
    <row r="26" spans="1:21" x14ac:dyDescent="0.25">
      <c r="A26" s="9" t="s">
        <v>110</v>
      </c>
      <c r="B26" s="32">
        <v>291.92100550333333</v>
      </c>
      <c r="C26" s="32">
        <v>275.41851333</v>
      </c>
      <c r="D26" s="32">
        <v>284.46560251666665</v>
      </c>
      <c r="E26" s="32">
        <v>290.38010677333335</v>
      </c>
      <c r="F26" s="32">
        <v>288.1670153566667</v>
      </c>
      <c r="G26" s="32">
        <v>280.62140097666662</v>
      </c>
      <c r="H26" s="32">
        <v>307.37958686333337</v>
      </c>
      <c r="I26" s="32">
        <v>318.0368661833333</v>
      </c>
      <c r="J26" s="32">
        <v>316.17258079666664</v>
      </c>
      <c r="K26" s="32">
        <v>298.78633702333332</v>
      </c>
      <c r="L26" s="32">
        <v>305.47423964000001</v>
      </c>
      <c r="M26" s="32">
        <v>318.58516879333337</v>
      </c>
      <c r="N26" s="32">
        <v>308.67891890333334</v>
      </c>
      <c r="O26" s="15">
        <v>305.59211371333328</v>
      </c>
      <c r="P26" s="15">
        <v>306.27029349999998</v>
      </c>
      <c r="Q26" s="15">
        <v>312.38978306000001</v>
      </c>
      <c r="R26" s="15">
        <v>317.79285980999998</v>
      </c>
      <c r="S26" s="15">
        <v>313.53245573999999</v>
      </c>
      <c r="T26" s="15">
        <v>323.08543129999998</v>
      </c>
      <c r="U26" s="15">
        <v>336.19956471</v>
      </c>
    </row>
    <row r="27" spans="1:21" x14ac:dyDescent="0.25">
      <c r="A27" s="8" t="s">
        <v>111</v>
      </c>
      <c r="B27" s="31">
        <v>109.369477917</v>
      </c>
      <c r="C27" s="31">
        <v>115.07393563666666</v>
      </c>
      <c r="D27" s="31">
        <v>120.84135148</v>
      </c>
      <c r="E27" s="31">
        <v>125.06016566999999</v>
      </c>
      <c r="F27" s="31">
        <v>138.23720669666668</v>
      </c>
      <c r="G27" s="31">
        <v>143.6655056233333</v>
      </c>
      <c r="H27" s="31">
        <v>138.66416258999999</v>
      </c>
      <c r="I27" s="31">
        <v>125.87355676333334</v>
      </c>
      <c r="J27" s="31">
        <v>128.18932736666667</v>
      </c>
      <c r="K27" s="31">
        <v>131.71437860333333</v>
      </c>
      <c r="L27" s="31">
        <v>143.03220898999999</v>
      </c>
      <c r="M27" s="31">
        <v>141.10915423000003</v>
      </c>
      <c r="N27" s="31">
        <v>144.43874961333333</v>
      </c>
      <c r="O27" s="14">
        <v>155.18695676999999</v>
      </c>
      <c r="P27" s="14">
        <v>165.80044659000001</v>
      </c>
      <c r="Q27" s="14">
        <v>173.71636683</v>
      </c>
      <c r="R27" s="14">
        <v>171.36906218999999</v>
      </c>
      <c r="S27" s="14">
        <v>174.28498955000001</v>
      </c>
      <c r="T27" s="14">
        <v>188.14359705999999</v>
      </c>
      <c r="U27" s="14">
        <v>186.41740258999999</v>
      </c>
    </row>
    <row r="28" spans="1:21" x14ac:dyDescent="0.25">
      <c r="A28" s="9" t="s">
        <v>112</v>
      </c>
      <c r="B28" s="32">
        <v>1216.1331672333333</v>
      </c>
      <c r="C28" s="32">
        <v>1244.8823428333335</v>
      </c>
      <c r="D28" s="32">
        <v>1210.5417127000001</v>
      </c>
      <c r="E28" s="32">
        <v>1204.8203112000001</v>
      </c>
      <c r="F28" s="32">
        <v>1204.3406271333333</v>
      </c>
      <c r="G28" s="32">
        <v>1231.1900925666666</v>
      </c>
      <c r="H28" s="32">
        <v>1242.3988391</v>
      </c>
      <c r="I28" s="32">
        <v>1270.5368067666666</v>
      </c>
      <c r="J28" s="32">
        <v>1270.9740510333334</v>
      </c>
      <c r="K28" s="32">
        <v>1316.0900862666667</v>
      </c>
      <c r="L28" s="32">
        <v>1304.4822430000002</v>
      </c>
      <c r="M28" s="32">
        <v>1321.3626185999999</v>
      </c>
      <c r="N28" s="32">
        <v>1252.7643232</v>
      </c>
      <c r="O28" s="15">
        <v>1259.1531878666667</v>
      </c>
      <c r="P28" s="15">
        <v>1247.1597995</v>
      </c>
      <c r="Q28" s="15">
        <v>1266.8981392999999</v>
      </c>
      <c r="R28" s="15">
        <v>1271.9648325000001</v>
      </c>
      <c r="S28" s="15">
        <v>1278.5981360999999</v>
      </c>
      <c r="T28" s="15">
        <v>1308.311473</v>
      </c>
      <c r="U28" s="15">
        <v>1300.5112193</v>
      </c>
    </row>
    <row r="29" spans="1:21" x14ac:dyDescent="0.25">
      <c r="A29" s="8" t="s">
        <v>113</v>
      </c>
      <c r="B29" s="31">
        <v>1624.1340529333331</v>
      </c>
      <c r="C29" s="31">
        <v>1649.8657340000002</v>
      </c>
      <c r="D29" s="31">
        <v>1659.1700043666667</v>
      </c>
      <c r="E29" s="31">
        <v>1665.0596321333335</v>
      </c>
      <c r="F29" s="31">
        <v>1636.3463728666666</v>
      </c>
      <c r="G29" s="31">
        <v>1608.3272967</v>
      </c>
      <c r="H29" s="31">
        <v>1623.2703420999999</v>
      </c>
      <c r="I29" s="31">
        <v>1627.6065097000001</v>
      </c>
      <c r="J29" s="31">
        <v>1653.5347747333333</v>
      </c>
      <c r="K29" s="31">
        <v>1632.6017836000001</v>
      </c>
      <c r="L29" s="31">
        <v>1638.4248183666668</v>
      </c>
      <c r="M29" s="31">
        <v>1630.0190474999999</v>
      </c>
      <c r="N29" s="31">
        <v>1707.9924449999999</v>
      </c>
      <c r="O29" s="14">
        <v>1715.0446582333334</v>
      </c>
      <c r="P29" s="14">
        <v>1775.63805</v>
      </c>
      <c r="Q29" s="14">
        <v>1752.2490287000001</v>
      </c>
      <c r="R29" s="14">
        <v>1794.7173674000001</v>
      </c>
      <c r="S29" s="14">
        <v>1751.1120692</v>
      </c>
      <c r="T29" s="14">
        <v>1722.4743065</v>
      </c>
      <c r="U29" s="14">
        <v>1720.7541435000001</v>
      </c>
    </row>
    <row r="30" spans="1:21" x14ac:dyDescent="0.25">
      <c r="A30" s="21" t="s">
        <v>114</v>
      </c>
      <c r="B30" s="36">
        <v>853.10907064333333</v>
      </c>
      <c r="C30" s="36">
        <v>844.23456511333336</v>
      </c>
      <c r="D30" s="36">
        <v>852.81862534666664</v>
      </c>
      <c r="E30" s="36">
        <v>836.41522636999991</v>
      </c>
      <c r="F30" s="36">
        <v>842.36913551333339</v>
      </c>
      <c r="G30" s="36">
        <v>864.75356083999998</v>
      </c>
      <c r="H30" s="36">
        <v>900.34519082000008</v>
      </c>
      <c r="I30" s="36">
        <v>934.8620476166667</v>
      </c>
      <c r="J30" s="36">
        <v>924.17689345999997</v>
      </c>
      <c r="K30" s="36">
        <v>933.13597675000017</v>
      </c>
      <c r="L30" s="36">
        <v>930.19428426000002</v>
      </c>
      <c r="M30" s="36">
        <v>978.47232385999996</v>
      </c>
      <c r="N30" s="36">
        <v>996.86292329666674</v>
      </c>
      <c r="O30" s="35">
        <v>1034.4554963666667</v>
      </c>
      <c r="P30" s="35">
        <v>1046.4014351999999</v>
      </c>
      <c r="Q30" s="35">
        <v>1078.6281888000001</v>
      </c>
      <c r="R30" s="35">
        <v>1050.7836854</v>
      </c>
      <c r="S30" s="35">
        <v>1042.6101599000001</v>
      </c>
      <c r="T30" s="35">
        <v>1035.7030523999999</v>
      </c>
      <c r="U30" s="35">
        <v>1078.6004895999999</v>
      </c>
    </row>
    <row r="31" spans="1:21" x14ac:dyDescent="0.25">
      <c r="A31" s="2"/>
      <c r="S31" s="67"/>
    </row>
    <row r="32" spans="1:21" x14ac:dyDescent="0.25">
      <c r="S32" s="67"/>
    </row>
    <row r="33" spans="1:21" ht="17.25" x14ac:dyDescent="0.3">
      <c r="A33" s="185" t="s">
        <v>16</v>
      </c>
      <c r="S33" s="67"/>
    </row>
    <row r="34" spans="1:21" x14ac:dyDescent="0.25">
      <c r="A34" s="146" t="s">
        <v>4</v>
      </c>
      <c r="B34" s="145">
        <v>2021</v>
      </c>
      <c r="C34" s="145"/>
      <c r="D34" s="145"/>
      <c r="E34" s="145"/>
      <c r="F34" s="145"/>
      <c r="G34" s="145"/>
      <c r="H34" s="145"/>
      <c r="I34" s="145"/>
      <c r="J34" s="145"/>
      <c r="K34" s="145"/>
      <c r="L34" s="145"/>
      <c r="M34" s="145"/>
      <c r="N34" s="144">
        <v>2022</v>
      </c>
      <c r="O34" s="144"/>
      <c r="P34" s="144"/>
      <c r="Q34" s="144"/>
      <c r="R34" s="144"/>
      <c r="S34" s="144"/>
      <c r="T34" s="42"/>
      <c r="U34" s="42"/>
    </row>
    <row r="35" spans="1:21" x14ac:dyDescent="0.25">
      <c r="A35" s="147"/>
      <c r="B35" s="26" t="s">
        <v>90</v>
      </c>
      <c r="C35" s="26" t="s">
        <v>91</v>
      </c>
      <c r="D35" s="26" t="s">
        <v>92</v>
      </c>
      <c r="E35" s="26" t="s">
        <v>93</v>
      </c>
      <c r="F35" s="26" t="s">
        <v>94</v>
      </c>
      <c r="G35" s="26" t="s">
        <v>95</v>
      </c>
      <c r="H35" s="26" t="s">
        <v>96</v>
      </c>
      <c r="I35" s="26" t="s">
        <v>97</v>
      </c>
      <c r="J35" s="26" t="s">
        <v>98</v>
      </c>
      <c r="K35" s="26" t="s">
        <v>99</v>
      </c>
      <c r="L35" s="26" t="s">
        <v>53</v>
      </c>
      <c r="M35" s="26" t="s">
        <v>54</v>
      </c>
      <c r="N35" s="26" t="s">
        <v>100</v>
      </c>
      <c r="O35" s="38" t="s">
        <v>131</v>
      </c>
      <c r="P35" s="44" t="s">
        <v>134</v>
      </c>
      <c r="Q35" s="50" t="s">
        <v>135</v>
      </c>
      <c r="R35" s="65" t="s">
        <v>145</v>
      </c>
      <c r="S35" s="69" t="s">
        <v>213</v>
      </c>
      <c r="T35" s="101" t="s">
        <v>215</v>
      </c>
      <c r="U35" s="117" t="s">
        <v>222</v>
      </c>
    </row>
    <row r="36" spans="1:21" x14ac:dyDescent="0.25">
      <c r="A36" s="27" t="s">
        <v>27</v>
      </c>
      <c r="B36" s="31">
        <v>340.17256511333329</v>
      </c>
      <c r="C36" s="31">
        <v>276.78517541999997</v>
      </c>
      <c r="D36" s="31">
        <v>240.34368828333331</v>
      </c>
      <c r="E36" s="31">
        <v>214.70168748333333</v>
      </c>
      <c r="F36" s="31">
        <v>201.89960875333335</v>
      </c>
      <c r="G36" s="31">
        <v>201.31063531999999</v>
      </c>
      <c r="H36" s="31">
        <v>233.49902342333334</v>
      </c>
      <c r="I36" s="31">
        <v>244.61429733333333</v>
      </c>
      <c r="J36" s="31">
        <v>248.32533333333333</v>
      </c>
      <c r="K36" s="31">
        <v>218.66266666666669</v>
      </c>
      <c r="L36" s="31">
        <v>205.55766666666668</v>
      </c>
      <c r="M36" s="31">
        <v>225.50201816666663</v>
      </c>
      <c r="N36" s="31">
        <v>242.18911252666666</v>
      </c>
      <c r="O36" s="14">
        <v>246.94388842333331</v>
      </c>
      <c r="P36" s="14">
        <v>222.56194507000001</v>
      </c>
      <c r="Q36" s="14">
        <v>219.01189008</v>
      </c>
      <c r="R36" s="14">
        <v>255.46293961999999</v>
      </c>
      <c r="S36" s="14">
        <v>291.37871732000002</v>
      </c>
      <c r="T36" s="14">
        <v>333.01090039000002</v>
      </c>
      <c r="U36" s="31">
        <v>336.30269146000001</v>
      </c>
    </row>
    <row r="37" spans="1:21" x14ac:dyDescent="0.25">
      <c r="A37" s="29" t="s">
        <v>18</v>
      </c>
      <c r="B37" s="32">
        <v>9.7666666666666666E-2</v>
      </c>
      <c r="C37" s="32">
        <v>2.7E-2</v>
      </c>
      <c r="D37" s="32">
        <v>2.7E-2</v>
      </c>
      <c r="E37" s="32">
        <v>0</v>
      </c>
      <c r="F37" s="32">
        <v>0</v>
      </c>
      <c r="G37" s="32">
        <v>0</v>
      </c>
      <c r="H37" s="32">
        <v>0</v>
      </c>
      <c r="I37" s="32">
        <v>0</v>
      </c>
      <c r="J37" s="32">
        <v>0.49000000000000005</v>
      </c>
      <c r="K37" s="32">
        <v>0.49000000000000005</v>
      </c>
      <c r="L37" s="32">
        <v>0.55566666666666675</v>
      </c>
      <c r="M37" s="32">
        <v>7.9333333333333339E-2</v>
      </c>
      <c r="N37" s="32">
        <v>7.9333333333333339E-2</v>
      </c>
      <c r="O37" s="15">
        <v>4.1134377E-2</v>
      </c>
      <c r="P37" s="15">
        <v>0</v>
      </c>
      <c r="Q37" s="15">
        <v>0</v>
      </c>
      <c r="R37" s="15">
        <v>0</v>
      </c>
      <c r="S37" s="15">
        <v>0</v>
      </c>
      <c r="T37" s="15">
        <v>0</v>
      </c>
      <c r="U37" s="32">
        <v>0</v>
      </c>
    </row>
    <row r="38" spans="1:21" x14ac:dyDescent="0.25">
      <c r="A38" s="8" t="s">
        <v>101</v>
      </c>
      <c r="B38" s="31">
        <v>7.0135478910000009</v>
      </c>
      <c r="C38" s="31">
        <v>8.3249585260000014</v>
      </c>
      <c r="D38" s="31">
        <v>9.1925772556666665</v>
      </c>
      <c r="E38" s="31">
        <v>8.563762452333334</v>
      </c>
      <c r="F38" s="31">
        <v>5.5284025659999996</v>
      </c>
      <c r="G38" s="31">
        <v>5.6836438419999995</v>
      </c>
      <c r="H38" s="31">
        <v>6.5937457243333339</v>
      </c>
      <c r="I38" s="31">
        <v>7.3860784196666662</v>
      </c>
      <c r="J38" s="31">
        <v>7.5176853243333328</v>
      </c>
      <c r="K38" s="31">
        <v>8.5764991619999993</v>
      </c>
      <c r="L38" s="31">
        <v>7.7124669566666677</v>
      </c>
      <c r="M38" s="31">
        <v>10.334788328666667</v>
      </c>
      <c r="N38" s="31">
        <v>9.2166304113333339</v>
      </c>
      <c r="O38" s="14">
        <v>9.5049108456666662</v>
      </c>
      <c r="P38" s="14">
        <v>7.0286774889999997</v>
      </c>
      <c r="Q38" s="14">
        <v>7.7837230379999998</v>
      </c>
      <c r="R38" s="14">
        <v>7.3915435809999996</v>
      </c>
      <c r="S38" s="14">
        <v>5.9976118209999996</v>
      </c>
      <c r="T38" s="14">
        <v>6.392662874</v>
      </c>
      <c r="U38" s="31">
        <v>7.246355221</v>
      </c>
    </row>
    <row r="39" spans="1:21" x14ac:dyDescent="0.25">
      <c r="A39" s="9" t="s">
        <v>102</v>
      </c>
      <c r="B39" s="32">
        <v>1.3143055989999999</v>
      </c>
      <c r="C39" s="32">
        <v>2.2682962353333331</v>
      </c>
      <c r="D39" s="32">
        <v>2.272462570333333</v>
      </c>
      <c r="E39" s="32">
        <v>2.0651451129999998</v>
      </c>
      <c r="F39" s="32">
        <v>1.081302196</v>
      </c>
      <c r="G39" s="32">
        <v>0.92439314933333339</v>
      </c>
      <c r="H39" s="32">
        <v>1.0322348133333332</v>
      </c>
      <c r="I39" s="32">
        <v>1.0376970643333332</v>
      </c>
      <c r="J39" s="32">
        <v>1.4808270379999999</v>
      </c>
      <c r="K39" s="32">
        <v>1.2475959263333334</v>
      </c>
      <c r="L39" s="32">
        <v>1.3543755453333333</v>
      </c>
      <c r="M39" s="32">
        <v>1.0084208610000001</v>
      </c>
      <c r="N39" s="32">
        <v>1.0525578493333334</v>
      </c>
      <c r="O39" s="15">
        <v>0.6965313580000001</v>
      </c>
      <c r="P39" s="15">
        <v>0.80282292399999999</v>
      </c>
      <c r="Q39" s="15">
        <v>0.994242976</v>
      </c>
      <c r="R39" s="15">
        <v>1.0221220929999999</v>
      </c>
      <c r="S39" s="15">
        <v>1.182041106</v>
      </c>
      <c r="T39" s="15">
        <v>1.022578751</v>
      </c>
      <c r="U39" s="32">
        <v>1.006242853</v>
      </c>
    </row>
    <row r="40" spans="1:21" x14ac:dyDescent="0.25">
      <c r="A40" s="8" t="s">
        <v>103</v>
      </c>
      <c r="B40" s="31">
        <v>55.712316200999993</v>
      </c>
      <c r="C40" s="31">
        <v>43.496230315333328</v>
      </c>
      <c r="D40" s="31">
        <v>33.671874248333332</v>
      </c>
      <c r="E40" s="31">
        <v>25.909067630999999</v>
      </c>
      <c r="F40" s="31">
        <v>20.588198770000002</v>
      </c>
      <c r="G40" s="31">
        <v>19.996942548333333</v>
      </c>
      <c r="H40" s="31">
        <v>22.890758702999999</v>
      </c>
      <c r="I40" s="31">
        <v>28.947969320666669</v>
      </c>
      <c r="J40" s="31">
        <v>32.864892802666667</v>
      </c>
      <c r="K40" s="31">
        <v>29.114293949</v>
      </c>
      <c r="L40" s="31">
        <v>29.044427490666664</v>
      </c>
      <c r="M40" s="31">
        <v>28.168275566333335</v>
      </c>
      <c r="N40" s="31">
        <v>33.207377399000002</v>
      </c>
      <c r="O40" s="14">
        <v>31.191931150000002</v>
      </c>
      <c r="P40" s="14">
        <v>25.843628528</v>
      </c>
      <c r="Q40" s="14">
        <v>21.098204685999999</v>
      </c>
      <c r="R40" s="14">
        <v>27.538197575000002</v>
      </c>
      <c r="S40" s="14">
        <v>35.400252715000001</v>
      </c>
      <c r="T40" s="14">
        <v>51.102584673000003</v>
      </c>
      <c r="U40" s="31">
        <v>46.862276907000002</v>
      </c>
    </row>
    <row r="41" spans="1:21" x14ac:dyDescent="0.25">
      <c r="A41" s="9" t="s">
        <v>104</v>
      </c>
      <c r="B41" s="32">
        <v>8.3458483386666682</v>
      </c>
      <c r="C41" s="32">
        <v>7.5647089473333331</v>
      </c>
      <c r="D41" s="32">
        <v>3.6209102943333336</v>
      </c>
      <c r="E41" s="32">
        <v>2.9288901196666668</v>
      </c>
      <c r="F41" s="32">
        <v>2.8503281126666664</v>
      </c>
      <c r="G41" s="32">
        <v>3.090414701666667</v>
      </c>
      <c r="H41" s="32">
        <v>4.6970728563333326</v>
      </c>
      <c r="I41" s="32">
        <v>5.5050893590000003</v>
      </c>
      <c r="J41" s="32">
        <v>4.4068002006666669</v>
      </c>
      <c r="K41" s="32">
        <v>4.0768782913333332</v>
      </c>
      <c r="L41" s="32">
        <v>3.3107268043333331</v>
      </c>
      <c r="M41" s="32">
        <v>4.8639449739999998</v>
      </c>
      <c r="N41" s="32">
        <v>5.2984571043333331</v>
      </c>
      <c r="O41" s="15">
        <v>6.3760892363333328</v>
      </c>
      <c r="P41" s="15">
        <v>6.1054199809999998</v>
      </c>
      <c r="Q41" s="15">
        <v>6.0464502009999999</v>
      </c>
      <c r="R41" s="15">
        <v>9.1043258540000007</v>
      </c>
      <c r="S41" s="15">
        <v>8.9104658800000003</v>
      </c>
      <c r="T41" s="15">
        <v>8.6535220640000006</v>
      </c>
      <c r="U41" s="32">
        <v>5.7897232880000002</v>
      </c>
    </row>
    <row r="42" spans="1:21" x14ac:dyDescent="0.25">
      <c r="A42" s="8" t="s">
        <v>105</v>
      </c>
      <c r="B42" s="31">
        <v>41.09411080066667</v>
      </c>
      <c r="C42" s="31">
        <v>36.723156163333329</v>
      </c>
      <c r="D42" s="31">
        <v>36.291749755666665</v>
      </c>
      <c r="E42" s="31">
        <v>26.589094838666664</v>
      </c>
      <c r="F42" s="31">
        <v>24.080446098333329</v>
      </c>
      <c r="G42" s="31">
        <v>26.203315372666669</v>
      </c>
      <c r="H42" s="31">
        <v>28.019518568333336</v>
      </c>
      <c r="I42" s="31">
        <v>26.903883916666661</v>
      </c>
      <c r="J42" s="31">
        <v>26.603130393333331</v>
      </c>
      <c r="K42" s="31">
        <v>25.210747181000002</v>
      </c>
      <c r="L42" s="31">
        <v>23.435070858666666</v>
      </c>
      <c r="M42" s="31">
        <v>23.854282316333336</v>
      </c>
      <c r="N42" s="31">
        <v>25.192709573666665</v>
      </c>
      <c r="O42" s="14">
        <v>29.036779319333334</v>
      </c>
      <c r="P42" s="14">
        <v>28.355366805999999</v>
      </c>
      <c r="Q42" s="14">
        <v>29.834963567999999</v>
      </c>
      <c r="R42" s="14">
        <v>27.556308473000001</v>
      </c>
      <c r="S42" s="14">
        <v>30.746801152</v>
      </c>
      <c r="T42" s="14">
        <v>28.484848451000001</v>
      </c>
      <c r="U42" s="31">
        <v>31.083978851000001</v>
      </c>
    </row>
    <row r="43" spans="1:21" x14ac:dyDescent="0.25">
      <c r="A43" s="9" t="s">
        <v>106</v>
      </c>
      <c r="B43" s="32">
        <v>66.211410620666669</v>
      </c>
      <c r="C43" s="32">
        <v>53.216913956999996</v>
      </c>
      <c r="D43" s="32">
        <v>43.996413444333335</v>
      </c>
      <c r="E43" s="32">
        <v>49.790989611333337</v>
      </c>
      <c r="F43" s="32">
        <v>50.008173719000006</v>
      </c>
      <c r="G43" s="32">
        <v>51.930526671666676</v>
      </c>
      <c r="H43" s="32">
        <v>61.070896676333341</v>
      </c>
      <c r="I43" s="32">
        <v>58.819632130000002</v>
      </c>
      <c r="J43" s="32">
        <v>57.44467125766667</v>
      </c>
      <c r="K43" s="32">
        <v>40.841485145</v>
      </c>
      <c r="L43" s="32">
        <v>42.118363735999999</v>
      </c>
      <c r="M43" s="32">
        <v>54.20743160366667</v>
      </c>
      <c r="N43" s="32">
        <v>61.317252472999996</v>
      </c>
      <c r="O43" s="15">
        <v>63.022735144333332</v>
      </c>
      <c r="P43" s="15">
        <v>51.250836599000003</v>
      </c>
      <c r="Q43" s="15">
        <v>48.648501824999997</v>
      </c>
      <c r="R43" s="15">
        <v>57.729903176999997</v>
      </c>
      <c r="S43" s="15">
        <v>71.674485184000005</v>
      </c>
      <c r="T43" s="15">
        <v>79.16890205</v>
      </c>
      <c r="U43" s="32">
        <v>78.172149211999994</v>
      </c>
    </row>
    <row r="44" spans="1:21" x14ac:dyDescent="0.25">
      <c r="A44" s="8" t="s">
        <v>107</v>
      </c>
      <c r="B44" s="31">
        <v>24.737667485666663</v>
      </c>
      <c r="C44" s="31">
        <v>20.066550388</v>
      </c>
      <c r="D44" s="31">
        <v>20.764600195</v>
      </c>
      <c r="E44" s="31">
        <v>20.818683280333335</v>
      </c>
      <c r="F44" s="31">
        <v>22.631739581666665</v>
      </c>
      <c r="G44" s="31">
        <v>18.190297727666668</v>
      </c>
      <c r="H44" s="31">
        <v>18.384784290666669</v>
      </c>
      <c r="I44" s="31">
        <v>21.688887327666666</v>
      </c>
      <c r="J44" s="31">
        <v>23.910440786333336</v>
      </c>
      <c r="K44" s="31">
        <v>22.687650197666667</v>
      </c>
      <c r="L44" s="31">
        <v>18.071024601333335</v>
      </c>
      <c r="M44" s="31">
        <v>18.754494179000002</v>
      </c>
      <c r="N44" s="31">
        <v>20.228640303666666</v>
      </c>
      <c r="O44" s="14">
        <v>20.598761406333335</v>
      </c>
      <c r="P44" s="14">
        <v>19.858857623999999</v>
      </c>
      <c r="Q44" s="14">
        <v>19.568600967999998</v>
      </c>
      <c r="R44" s="14">
        <v>24.210144198999998</v>
      </c>
      <c r="S44" s="14">
        <v>22.751284041000002</v>
      </c>
      <c r="T44" s="14">
        <v>22.369171969</v>
      </c>
      <c r="U44" s="14">
        <v>22.752116495999999</v>
      </c>
    </row>
    <row r="45" spans="1:21" x14ac:dyDescent="0.25">
      <c r="A45" s="9" t="s">
        <v>108</v>
      </c>
      <c r="B45" s="32">
        <v>25.976999950333333</v>
      </c>
      <c r="C45" s="32">
        <v>21.510776238333335</v>
      </c>
      <c r="D45" s="32">
        <v>16.910858555666668</v>
      </c>
      <c r="E45" s="32">
        <v>17.685636050666666</v>
      </c>
      <c r="F45" s="32">
        <v>14.107242814000001</v>
      </c>
      <c r="G45" s="32">
        <v>15.871306859000001</v>
      </c>
      <c r="H45" s="32">
        <v>18.951069908000001</v>
      </c>
      <c r="I45" s="32">
        <v>20.271651590000001</v>
      </c>
      <c r="J45" s="32">
        <v>16.899112901333332</v>
      </c>
      <c r="K45" s="32">
        <v>14.939948286666665</v>
      </c>
      <c r="L45" s="32">
        <v>14.842156915666665</v>
      </c>
      <c r="M45" s="32">
        <v>18.905656448666665</v>
      </c>
      <c r="N45" s="32">
        <v>20.334191473999997</v>
      </c>
      <c r="O45" s="15">
        <v>21.740590852</v>
      </c>
      <c r="P45" s="15">
        <v>19.679781881</v>
      </c>
      <c r="Q45" s="15">
        <v>17.928855052999999</v>
      </c>
      <c r="R45" s="15">
        <v>18.109178811</v>
      </c>
      <c r="S45" s="15">
        <v>22.086400424000001</v>
      </c>
      <c r="T45" s="15">
        <v>24.576605610000001</v>
      </c>
      <c r="U45" s="15">
        <v>26.219392280000001</v>
      </c>
    </row>
    <row r="46" spans="1:21" x14ac:dyDescent="0.25">
      <c r="A46" s="8" t="s">
        <v>109</v>
      </c>
      <c r="B46" s="31">
        <v>5.2369995899999999</v>
      </c>
      <c r="C46" s="31">
        <v>4.4622498473333332</v>
      </c>
      <c r="D46" s="31">
        <v>3.0415046836666666</v>
      </c>
      <c r="E46" s="31">
        <v>0.42821173866666662</v>
      </c>
      <c r="F46" s="31">
        <v>3.8983418630000002</v>
      </c>
      <c r="G46" s="31">
        <v>4.1328542409999995</v>
      </c>
      <c r="H46" s="31">
        <v>4.579712116333333</v>
      </c>
      <c r="I46" s="31">
        <v>1.7219324636666666</v>
      </c>
      <c r="J46" s="31">
        <v>1.6900147040000002</v>
      </c>
      <c r="K46" s="31">
        <v>1.605608124</v>
      </c>
      <c r="L46" s="31">
        <v>1.4652759116666667</v>
      </c>
      <c r="M46" s="31">
        <v>1.9476108746666665</v>
      </c>
      <c r="N46" s="31">
        <v>1.4986576946666668</v>
      </c>
      <c r="O46" s="14">
        <v>0.91773035499999989</v>
      </c>
      <c r="P46" s="14">
        <v>0.41080408299999999</v>
      </c>
      <c r="Q46" s="14">
        <v>0.96797443000000005</v>
      </c>
      <c r="R46" s="14">
        <v>1.952692155</v>
      </c>
      <c r="S46" s="14">
        <v>2.286041596</v>
      </c>
      <c r="T46" s="14">
        <v>1.6618978600000001</v>
      </c>
      <c r="U46" s="14">
        <v>1.7577550319999999</v>
      </c>
    </row>
    <row r="47" spans="1:21" x14ac:dyDescent="0.25">
      <c r="A47" s="9" t="s">
        <v>110</v>
      </c>
      <c r="B47" s="32">
        <v>6.6500457610000003</v>
      </c>
      <c r="C47" s="32">
        <v>3.1749128310000003</v>
      </c>
      <c r="D47" s="32">
        <v>1.5378463506666666</v>
      </c>
      <c r="E47" s="32">
        <v>0.73254177700000012</v>
      </c>
      <c r="F47" s="32">
        <v>0.48658099100000002</v>
      </c>
      <c r="G47" s="32">
        <v>0.52144836933333327</v>
      </c>
      <c r="H47" s="32">
        <v>1.542817691</v>
      </c>
      <c r="I47" s="32">
        <v>1.9356799923333334</v>
      </c>
      <c r="J47" s="32">
        <v>2.7117262896666667</v>
      </c>
      <c r="K47" s="32">
        <v>1.6387195183333334</v>
      </c>
      <c r="L47" s="32">
        <v>1.9688406906666664</v>
      </c>
      <c r="M47" s="32">
        <v>1.703312588</v>
      </c>
      <c r="N47" s="32">
        <v>1.8977372389999998</v>
      </c>
      <c r="O47" s="15">
        <v>1.2601503970000001</v>
      </c>
      <c r="P47" s="15">
        <v>0.76933339199999995</v>
      </c>
      <c r="Q47" s="15">
        <v>0.78846353899999999</v>
      </c>
      <c r="R47" s="15">
        <v>0.96259581400000005</v>
      </c>
      <c r="S47" s="15">
        <v>1.219832815</v>
      </c>
      <c r="T47" s="15">
        <v>2.896769156</v>
      </c>
      <c r="U47" s="15">
        <v>3.171934442</v>
      </c>
    </row>
    <row r="48" spans="1:21" x14ac:dyDescent="0.25">
      <c r="A48" s="8" t="s">
        <v>111</v>
      </c>
      <c r="B48" s="31">
        <v>6.2570783726666663</v>
      </c>
      <c r="C48" s="31">
        <v>4.8537645393333335</v>
      </c>
      <c r="D48" s="31">
        <v>6.1602143343333333</v>
      </c>
      <c r="E48" s="31">
        <v>3.0716239366666667</v>
      </c>
      <c r="F48" s="31">
        <v>2.5276745813333332</v>
      </c>
      <c r="G48" s="31">
        <v>1.245496495</v>
      </c>
      <c r="H48" s="31">
        <v>1.4553392643333334</v>
      </c>
      <c r="I48" s="31">
        <v>1.2704471640000001</v>
      </c>
      <c r="J48" s="31">
        <v>1.529592737</v>
      </c>
      <c r="K48" s="31">
        <v>1.8931089326666666</v>
      </c>
      <c r="L48" s="31">
        <v>2.083034729</v>
      </c>
      <c r="M48" s="31">
        <v>2.7620661800000001</v>
      </c>
      <c r="N48" s="31">
        <v>2.5526648020000002</v>
      </c>
      <c r="O48" s="14">
        <v>3.2303991513333332</v>
      </c>
      <c r="P48" s="14">
        <v>3.551332049</v>
      </c>
      <c r="Q48" s="14">
        <v>4.1494503680000001</v>
      </c>
      <c r="R48" s="14">
        <v>5.3147522279999997</v>
      </c>
      <c r="S48" s="14">
        <v>4.306256898</v>
      </c>
      <c r="T48" s="14">
        <v>6.0883027949999997</v>
      </c>
      <c r="U48" s="14">
        <v>8.1210178549999998</v>
      </c>
    </row>
    <row r="49" spans="1:21" x14ac:dyDescent="0.25">
      <c r="A49" s="9" t="s">
        <v>112</v>
      </c>
      <c r="B49" s="32">
        <v>28.951924254000001</v>
      </c>
      <c r="C49" s="32">
        <v>21.112665241333332</v>
      </c>
      <c r="D49" s="32">
        <v>17.413798298333333</v>
      </c>
      <c r="E49" s="32">
        <v>18.001502999666666</v>
      </c>
      <c r="F49" s="32">
        <v>17.241739867</v>
      </c>
      <c r="G49" s="32">
        <v>17.400971028333334</v>
      </c>
      <c r="H49" s="32">
        <v>19.383232231333334</v>
      </c>
      <c r="I49" s="32">
        <v>22.466671760333337</v>
      </c>
      <c r="J49" s="32">
        <v>24.461618192666666</v>
      </c>
      <c r="K49" s="32">
        <v>22.446703278666664</v>
      </c>
      <c r="L49" s="32">
        <v>18.418264194333332</v>
      </c>
      <c r="M49" s="32">
        <v>17.346576561333332</v>
      </c>
      <c r="N49" s="32">
        <v>18.544432376999996</v>
      </c>
      <c r="O49" s="15">
        <v>17.670952124333333</v>
      </c>
      <c r="P49" s="15">
        <v>17.414625876999999</v>
      </c>
      <c r="Q49" s="15">
        <v>15.81414655</v>
      </c>
      <c r="R49" s="15">
        <v>17.938567840000001</v>
      </c>
      <c r="S49" s="15">
        <v>25.938182794999999</v>
      </c>
      <c r="T49" s="15">
        <v>32.182906129000003</v>
      </c>
      <c r="U49" s="15">
        <v>32.927738761999997</v>
      </c>
    </row>
    <row r="50" spans="1:21" x14ac:dyDescent="0.25">
      <c r="A50" s="8" t="s">
        <v>113</v>
      </c>
      <c r="B50" s="31">
        <v>31.834658377</v>
      </c>
      <c r="C50" s="31">
        <v>22.385363434000002</v>
      </c>
      <c r="D50" s="31">
        <v>18.087344621</v>
      </c>
      <c r="E50" s="31">
        <v>15.764823270333332</v>
      </c>
      <c r="F50" s="31">
        <v>18.168512701000001</v>
      </c>
      <c r="G50" s="31">
        <v>18.561636415333336</v>
      </c>
      <c r="H50" s="31">
        <v>19.226866112666666</v>
      </c>
      <c r="I50" s="31">
        <v>17.771782990999998</v>
      </c>
      <c r="J50" s="31">
        <v>19.344282493999998</v>
      </c>
      <c r="K50" s="31">
        <v>18.652668228333333</v>
      </c>
      <c r="L50" s="31">
        <v>20.375143312999999</v>
      </c>
      <c r="M50" s="31">
        <v>19.359468348333333</v>
      </c>
      <c r="N50" s="31">
        <v>21.141178193000002</v>
      </c>
      <c r="O50" s="14">
        <v>18.023881266999997</v>
      </c>
      <c r="P50" s="14">
        <v>18.213571731999998</v>
      </c>
      <c r="Q50" s="14">
        <v>19.325137860000002</v>
      </c>
      <c r="R50" s="14">
        <v>26.066444616999998</v>
      </c>
      <c r="S50" s="14">
        <v>25.082549313000001</v>
      </c>
      <c r="T50" s="14">
        <v>26.652701091000001</v>
      </c>
      <c r="U50" s="14">
        <v>26.330987307000001</v>
      </c>
    </row>
    <row r="51" spans="1:21" x14ac:dyDescent="0.25">
      <c r="A51" s="21" t="s">
        <v>114</v>
      </c>
      <c r="B51" s="36">
        <v>30.737724373000002</v>
      </c>
      <c r="C51" s="36">
        <v>27.597512187333333</v>
      </c>
      <c r="D51" s="36">
        <v>27.354417106333333</v>
      </c>
      <c r="E51" s="36">
        <v>22.351714664333333</v>
      </c>
      <c r="F51" s="36">
        <v>18.700924890333333</v>
      </c>
      <c r="G51" s="36">
        <v>17.557387896666665</v>
      </c>
      <c r="H51" s="36">
        <v>25.670974466999997</v>
      </c>
      <c r="I51" s="36">
        <v>28.886893835666669</v>
      </c>
      <c r="J51" s="36">
        <v>26.970806289333336</v>
      </c>
      <c r="K51" s="36">
        <v>25.240843526999999</v>
      </c>
      <c r="L51" s="36">
        <v>20.802864762999999</v>
      </c>
      <c r="M51" s="36">
        <v>22.206349748666668</v>
      </c>
      <c r="N51" s="36">
        <v>20.627286044666665</v>
      </c>
      <c r="O51" s="35">
        <v>23.658734355666667</v>
      </c>
      <c r="P51" s="35">
        <v>23.276886106999999</v>
      </c>
      <c r="Q51" s="35">
        <v>26.063175014999999</v>
      </c>
      <c r="R51" s="35">
        <v>30.566163202999999</v>
      </c>
      <c r="S51" s="35">
        <v>33.796511576999997</v>
      </c>
      <c r="T51" s="35">
        <v>41.757446917000003</v>
      </c>
      <c r="U51" s="35">
        <v>44.861022957000003</v>
      </c>
    </row>
    <row r="52" spans="1:21" x14ac:dyDescent="0.25">
      <c r="S52" s="67"/>
    </row>
    <row r="53" spans="1:21" x14ac:dyDescent="0.25">
      <c r="S53" s="67"/>
    </row>
    <row r="54" spans="1:21" ht="17.25" x14ac:dyDescent="0.3">
      <c r="A54" s="185" t="s">
        <v>17</v>
      </c>
      <c r="S54" s="67"/>
    </row>
    <row r="55" spans="1:21" x14ac:dyDescent="0.25">
      <c r="A55" s="146" t="s">
        <v>4</v>
      </c>
      <c r="B55" s="145">
        <v>2021</v>
      </c>
      <c r="C55" s="145"/>
      <c r="D55" s="145"/>
      <c r="E55" s="145"/>
      <c r="F55" s="145"/>
      <c r="G55" s="145"/>
      <c r="H55" s="145"/>
      <c r="I55" s="145"/>
      <c r="J55" s="145"/>
      <c r="K55" s="145"/>
      <c r="L55" s="145"/>
      <c r="M55" s="145"/>
      <c r="N55" s="144">
        <v>2022</v>
      </c>
      <c r="O55" s="144"/>
      <c r="P55" s="144"/>
      <c r="Q55" s="144"/>
      <c r="R55" s="144"/>
      <c r="S55" s="144"/>
      <c r="T55" s="42"/>
      <c r="U55" s="42"/>
    </row>
    <row r="56" spans="1:21" x14ac:dyDescent="0.25">
      <c r="A56" s="147"/>
      <c r="B56" s="26" t="s">
        <v>90</v>
      </c>
      <c r="C56" s="26" t="s">
        <v>91</v>
      </c>
      <c r="D56" s="26" t="s">
        <v>92</v>
      </c>
      <c r="E56" s="26" t="s">
        <v>93</v>
      </c>
      <c r="F56" s="26" t="s">
        <v>94</v>
      </c>
      <c r="G56" s="26" t="s">
        <v>95</v>
      </c>
      <c r="H56" s="26" t="s">
        <v>96</v>
      </c>
      <c r="I56" s="26" t="s">
        <v>97</v>
      </c>
      <c r="J56" s="26" t="s">
        <v>98</v>
      </c>
      <c r="K56" s="26" t="s">
        <v>99</v>
      </c>
      <c r="L56" s="26" t="s">
        <v>53</v>
      </c>
      <c r="M56" s="26" t="s">
        <v>54</v>
      </c>
      <c r="N56" s="26" t="s">
        <v>100</v>
      </c>
      <c r="O56" s="38" t="s">
        <v>131</v>
      </c>
      <c r="P56" s="44" t="s">
        <v>134</v>
      </c>
      <c r="Q56" s="50" t="s">
        <v>135</v>
      </c>
      <c r="R56" s="65" t="s">
        <v>145</v>
      </c>
      <c r="S56" s="69" t="s">
        <v>213</v>
      </c>
      <c r="T56" s="101" t="s">
        <v>215</v>
      </c>
      <c r="U56" s="117" t="s">
        <v>222</v>
      </c>
    </row>
    <row r="57" spans="1:21" x14ac:dyDescent="0.25">
      <c r="A57" s="27" t="s">
        <v>27</v>
      </c>
      <c r="B57" s="31">
        <v>9770.9209630999994</v>
      </c>
      <c r="C57" s="31">
        <v>9931.9792457666663</v>
      </c>
      <c r="D57" s="31">
        <v>9985.4914295999988</v>
      </c>
      <c r="E57" s="31">
        <v>10039.421109266666</v>
      </c>
      <c r="F57" s="31">
        <v>10178.543559666667</v>
      </c>
      <c r="G57" s="31">
        <v>10301.729655666668</v>
      </c>
      <c r="H57" s="31">
        <v>10361.417130666667</v>
      </c>
      <c r="I57" s="31">
        <v>10399.705672333333</v>
      </c>
      <c r="J57" s="31">
        <v>10480.244333333334</v>
      </c>
      <c r="K57" s="31">
        <v>10568.645</v>
      </c>
      <c r="L57" s="31">
        <v>10631.104666666666</v>
      </c>
      <c r="M57" s="31">
        <v>10721.664333333332</v>
      </c>
      <c r="N57" s="31">
        <v>10860.633698</v>
      </c>
      <c r="O57" s="14">
        <v>11071.197599666666</v>
      </c>
      <c r="P57" s="14">
        <v>11152.115679</v>
      </c>
      <c r="Q57" s="14">
        <v>11179.103212</v>
      </c>
      <c r="R57" s="14">
        <v>11127.846799000001</v>
      </c>
      <c r="S57" s="14">
        <v>11108.766559</v>
      </c>
      <c r="T57" s="14">
        <v>11197.705915</v>
      </c>
      <c r="U57" s="31">
        <v>11287.511898000001</v>
      </c>
    </row>
    <row r="58" spans="1:21" x14ac:dyDescent="0.25">
      <c r="A58" s="29" t="s">
        <v>18</v>
      </c>
      <c r="B58" s="32">
        <v>40.082942054666667</v>
      </c>
      <c r="C58" s="32">
        <v>30.350185239000002</v>
      </c>
      <c r="D58" s="32">
        <v>22.209896740333335</v>
      </c>
      <c r="E58" s="32">
        <v>3.8290848769999997</v>
      </c>
      <c r="F58" s="32">
        <v>3.2486666666666664</v>
      </c>
      <c r="G58" s="32">
        <v>4.0106666666666664</v>
      </c>
      <c r="H58" s="32">
        <v>3.984666666666667</v>
      </c>
      <c r="I58" s="32">
        <v>5.508</v>
      </c>
      <c r="J58" s="32">
        <v>21.99666666666667</v>
      </c>
      <c r="K58" s="32">
        <v>26.565333333333339</v>
      </c>
      <c r="L58" s="32">
        <v>28.855</v>
      </c>
      <c r="M58" s="32">
        <v>11.351666666666668</v>
      </c>
      <c r="N58" s="32">
        <v>6.9463829309999987</v>
      </c>
      <c r="O58" s="15">
        <v>5.4112775239999999</v>
      </c>
      <c r="P58" s="15">
        <v>7.4026767500000004</v>
      </c>
      <c r="Q58" s="15">
        <v>8.0206773019999993</v>
      </c>
      <c r="R58" s="15">
        <v>5.7895587409999996</v>
      </c>
      <c r="S58" s="15">
        <v>0.98462088199999998</v>
      </c>
      <c r="T58" s="15">
        <v>2.6220064789999999</v>
      </c>
      <c r="U58" s="32">
        <v>4.3704463840000001</v>
      </c>
    </row>
    <row r="59" spans="1:21" x14ac:dyDescent="0.25">
      <c r="A59" s="8" t="s">
        <v>101</v>
      </c>
      <c r="B59" s="31">
        <v>81.292466067000007</v>
      </c>
      <c r="C59" s="31">
        <v>74.594988143999998</v>
      </c>
      <c r="D59" s="31">
        <v>73.589422530333323</v>
      </c>
      <c r="E59" s="31">
        <v>65.603836927333333</v>
      </c>
      <c r="F59" s="31">
        <v>61.255775892333332</v>
      </c>
      <c r="G59" s="31">
        <v>71.554195765000003</v>
      </c>
      <c r="H59" s="31">
        <v>80.696876669000005</v>
      </c>
      <c r="I59" s="31">
        <v>83.905320504999992</v>
      </c>
      <c r="J59" s="31">
        <v>92.851134419000005</v>
      </c>
      <c r="K59" s="31">
        <v>93.277021389333342</v>
      </c>
      <c r="L59" s="31">
        <v>94.439897570666673</v>
      </c>
      <c r="M59" s="31">
        <v>80.81873744166667</v>
      </c>
      <c r="N59" s="31">
        <v>75.865704947666657</v>
      </c>
      <c r="O59" s="14">
        <v>80.916581383666667</v>
      </c>
      <c r="P59" s="14">
        <v>78.739610024000001</v>
      </c>
      <c r="Q59" s="14">
        <v>79.956448758999997</v>
      </c>
      <c r="R59" s="14">
        <v>82.153618515000005</v>
      </c>
      <c r="S59" s="14">
        <v>88.503503288000005</v>
      </c>
      <c r="T59" s="14">
        <v>94.096519405999999</v>
      </c>
      <c r="U59" s="31">
        <v>97.848521198</v>
      </c>
    </row>
    <row r="60" spans="1:21" x14ac:dyDescent="0.25">
      <c r="A60" s="9" t="s">
        <v>102</v>
      </c>
      <c r="B60" s="32">
        <v>43.817823426333327</v>
      </c>
      <c r="C60" s="32">
        <v>38.95477614033333</v>
      </c>
      <c r="D60" s="32">
        <v>38.380749666000007</v>
      </c>
      <c r="E60" s="32">
        <v>39.239844161000001</v>
      </c>
      <c r="F60" s="32">
        <v>39.567542420333332</v>
      </c>
      <c r="G60" s="32">
        <v>38.867702340333331</v>
      </c>
      <c r="H60" s="32">
        <v>35.946063869333337</v>
      </c>
      <c r="I60" s="32">
        <v>38.724993361999999</v>
      </c>
      <c r="J60" s="32">
        <v>40.425016307666667</v>
      </c>
      <c r="K60" s="32">
        <v>43.604879759666666</v>
      </c>
      <c r="L60" s="32">
        <v>41.218280664333328</v>
      </c>
      <c r="M60" s="32">
        <v>39.471278771333338</v>
      </c>
      <c r="N60" s="32">
        <v>40.032834561000001</v>
      </c>
      <c r="O60" s="15">
        <v>37.811555034333338</v>
      </c>
      <c r="P60" s="15">
        <v>37.803817801000001</v>
      </c>
      <c r="Q60" s="15">
        <v>31.938354490999998</v>
      </c>
      <c r="R60" s="15">
        <v>31.811522586999999</v>
      </c>
      <c r="S60" s="15">
        <v>38.967379698000002</v>
      </c>
      <c r="T60" s="15">
        <v>44.283730018</v>
      </c>
      <c r="U60" s="32">
        <v>44.560084347</v>
      </c>
    </row>
    <row r="61" spans="1:21" x14ac:dyDescent="0.25">
      <c r="A61" s="8" t="s">
        <v>103</v>
      </c>
      <c r="B61" s="31">
        <v>1099.4893271000001</v>
      </c>
      <c r="C61" s="31">
        <v>1073.8898881000002</v>
      </c>
      <c r="D61" s="31">
        <v>1098.0104343666667</v>
      </c>
      <c r="E61" s="31">
        <v>1161.7273506666668</v>
      </c>
      <c r="F61" s="31">
        <v>1225.8621529333334</v>
      </c>
      <c r="G61" s="31">
        <v>1236.2028707333332</v>
      </c>
      <c r="H61" s="31">
        <v>1238.0920218333333</v>
      </c>
      <c r="I61" s="31">
        <v>1238.9903437</v>
      </c>
      <c r="J61" s="31">
        <v>1219.3760319333333</v>
      </c>
      <c r="K61" s="31">
        <v>1228.7794233666666</v>
      </c>
      <c r="L61" s="31">
        <v>1234.1721252</v>
      </c>
      <c r="M61" s="31">
        <v>1263.1313582</v>
      </c>
      <c r="N61" s="31">
        <v>1313.1073816000001</v>
      </c>
      <c r="O61" s="14">
        <v>1359.4317908333335</v>
      </c>
      <c r="P61" s="14">
        <v>1365.3580689999999</v>
      </c>
      <c r="Q61" s="14">
        <v>1353.9693520999999</v>
      </c>
      <c r="R61" s="14">
        <v>1365.8897694</v>
      </c>
      <c r="S61" s="14">
        <v>1378.0853319</v>
      </c>
      <c r="T61" s="14">
        <v>1399.837135</v>
      </c>
      <c r="U61" s="31">
        <v>1401.0510179</v>
      </c>
    </row>
    <row r="62" spans="1:21" x14ac:dyDescent="0.25">
      <c r="A62" s="9" t="s">
        <v>104</v>
      </c>
      <c r="B62" s="32">
        <v>128.84883821733334</v>
      </c>
      <c r="C62" s="32">
        <v>141.76768464400001</v>
      </c>
      <c r="D62" s="32">
        <v>169.31538983999999</v>
      </c>
      <c r="E62" s="32">
        <v>163.05551327999999</v>
      </c>
      <c r="F62" s="32">
        <v>157.50509024666667</v>
      </c>
      <c r="G62" s="32">
        <v>148.87560201333335</v>
      </c>
      <c r="H62" s="32">
        <v>150.66596777333334</v>
      </c>
      <c r="I62" s="32">
        <v>154.48209118666668</v>
      </c>
      <c r="J62" s="32">
        <v>153.35355562333334</v>
      </c>
      <c r="K62" s="32">
        <v>159.60617142333334</v>
      </c>
      <c r="L62" s="32">
        <v>180.76067283666669</v>
      </c>
      <c r="M62" s="32">
        <v>188.88526250000004</v>
      </c>
      <c r="N62" s="32">
        <v>189.45056064666667</v>
      </c>
      <c r="O62" s="15">
        <v>183.23518569666669</v>
      </c>
      <c r="P62" s="15">
        <v>186.20765082</v>
      </c>
      <c r="Q62" s="15">
        <v>188.94153015000001</v>
      </c>
      <c r="R62" s="15">
        <v>187.94456695</v>
      </c>
      <c r="S62" s="15">
        <v>182.69252428999999</v>
      </c>
      <c r="T62" s="15">
        <v>178.86660343</v>
      </c>
      <c r="U62" s="32">
        <v>175.29746417999999</v>
      </c>
    </row>
    <row r="63" spans="1:21" x14ac:dyDescent="0.25">
      <c r="A63" s="8" t="s">
        <v>105</v>
      </c>
      <c r="B63" s="31">
        <v>708.04147914333328</v>
      </c>
      <c r="C63" s="31">
        <v>737.76136902999997</v>
      </c>
      <c r="D63" s="31">
        <v>759.02453372333332</v>
      </c>
      <c r="E63" s="31">
        <v>713.42620805666672</v>
      </c>
      <c r="F63" s="31">
        <v>699.76763065666671</v>
      </c>
      <c r="G63" s="31">
        <v>730.34938943999998</v>
      </c>
      <c r="H63" s="31">
        <v>738.88563193333346</v>
      </c>
      <c r="I63" s="31">
        <v>737.27582210333333</v>
      </c>
      <c r="J63" s="31">
        <v>759.09621620333326</v>
      </c>
      <c r="K63" s="31">
        <v>739.26438711999992</v>
      </c>
      <c r="L63" s="31">
        <v>752.52000921000001</v>
      </c>
      <c r="M63" s="31">
        <v>731.94212672666663</v>
      </c>
      <c r="N63" s="31">
        <v>762.58320382333329</v>
      </c>
      <c r="O63" s="14">
        <v>768.75837205999994</v>
      </c>
      <c r="P63" s="14">
        <v>790.48010693000003</v>
      </c>
      <c r="Q63" s="14">
        <v>777.10058896999999</v>
      </c>
      <c r="R63" s="14">
        <v>742.63975447999997</v>
      </c>
      <c r="S63" s="14">
        <v>733.14767601000005</v>
      </c>
      <c r="T63" s="14">
        <v>736.5452927</v>
      </c>
      <c r="U63" s="31">
        <v>759.31352466999999</v>
      </c>
    </row>
    <row r="64" spans="1:21" x14ac:dyDescent="0.25">
      <c r="A64" s="9" t="s">
        <v>106</v>
      </c>
      <c r="B64" s="32">
        <v>2033.2492212333334</v>
      </c>
      <c r="C64" s="32">
        <v>2127.5316438333334</v>
      </c>
      <c r="D64" s="32">
        <v>2136.9239605666667</v>
      </c>
      <c r="E64" s="32">
        <v>2183.5362523999997</v>
      </c>
      <c r="F64" s="32">
        <v>2211.1873640333338</v>
      </c>
      <c r="G64" s="32">
        <v>2220.2401918</v>
      </c>
      <c r="H64" s="32">
        <v>2184.5353522333335</v>
      </c>
      <c r="I64" s="32">
        <v>2144.0156536999998</v>
      </c>
      <c r="J64" s="32">
        <v>2178.2664189666666</v>
      </c>
      <c r="K64" s="32">
        <v>2220.5807745666666</v>
      </c>
      <c r="L64" s="32">
        <v>2244.7663637999999</v>
      </c>
      <c r="M64" s="32">
        <v>2267.5377202333329</v>
      </c>
      <c r="N64" s="32">
        <v>2259.3733331000003</v>
      </c>
      <c r="O64" s="15">
        <v>2306.4180701</v>
      </c>
      <c r="P64" s="15">
        <v>2253.1708967999998</v>
      </c>
      <c r="Q64" s="15">
        <v>2251.6416051000001</v>
      </c>
      <c r="R64" s="15">
        <v>2216.4093413999999</v>
      </c>
      <c r="S64" s="15">
        <v>2255.7381971999998</v>
      </c>
      <c r="T64" s="15">
        <v>2310.3722458000002</v>
      </c>
      <c r="U64" s="32">
        <v>2324.0335451999999</v>
      </c>
    </row>
    <row r="65" spans="1:21" x14ac:dyDescent="0.25">
      <c r="A65" s="8" t="s">
        <v>107</v>
      </c>
      <c r="B65" s="31">
        <v>749.09670194</v>
      </c>
      <c r="C65" s="31">
        <v>748.08634823666671</v>
      </c>
      <c r="D65" s="31">
        <v>742.87348695999992</v>
      </c>
      <c r="E65" s="31">
        <v>748.35058998666671</v>
      </c>
      <c r="F65" s="31">
        <v>788.24582513666667</v>
      </c>
      <c r="G65" s="31">
        <v>822.49080628666661</v>
      </c>
      <c r="H65" s="31">
        <v>838.12007950333339</v>
      </c>
      <c r="I65" s="31">
        <v>845.01828130333331</v>
      </c>
      <c r="J65" s="31">
        <v>849.39508569999998</v>
      </c>
      <c r="K65" s="31">
        <v>863.11617484333328</v>
      </c>
      <c r="L65" s="31">
        <v>870.35819123333329</v>
      </c>
      <c r="M65" s="31">
        <v>864.58233006</v>
      </c>
      <c r="N65" s="31">
        <v>890.78960324999991</v>
      </c>
      <c r="O65" s="14">
        <v>921.72712325000009</v>
      </c>
      <c r="P65" s="14">
        <v>955.84022248999997</v>
      </c>
      <c r="Q65" s="14">
        <v>940.14352001999998</v>
      </c>
      <c r="R65" s="14">
        <v>939.59020811000005</v>
      </c>
      <c r="S65" s="14">
        <v>925.30405501999996</v>
      </c>
      <c r="T65" s="14">
        <v>950.00625405999995</v>
      </c>
      <c r="U65" s="14">
        <v>956.71187881000003</v>
      </c>
    </row>
    <row r="66" spans="1:21" x14ac:dyDescent="0.25">
      <c r="A66" s="9" t="s">
        <v>108</v>
      </c>
      <c r="B66" s="32">
        <v>645.38823195333327</v>
      </c>
      <c r="C66" s="32">
        <v>674.84218339666666</v>
      </c>
      <c r="D66" s="32">
        <v>658.57505909666668</v>
      </c>
      <c r="E66" s="32">
        <v>666.28016597333328</v>
      </c>
      <c r="F66" s="32">
        <v>689.54471808333335</v>
      </c>
      <c r="G66" s="32">
        <v>704.8145407766666</v>
      </c>
      <c r="H66" s="32">
        <v>694.61647901999993</v>
      </c>
      <c r="I66" s="32">
        <v>681.32012715666667</v>
      </c>
      <c r="J66" s="32">
        <v>670.87317782999992</v>
      </c>
      <c r="K66" s="32">
        <v>667.11731515000008</v>
      </c>
      <c r="L66" s="32">
        <v>653.39712928000006</v>
      </c>
      <c r="M66" s="32">
        <v>673.49289581999994</v>
      </c>
      <c r="N66" s="32">
        <v>708.84002578000002</v>
      </c>
      <c r="O66" s="15">
        <v>729.27413006666666</v>
      </c>
      <c r="P66" s="15">
        <v>738.06930719000002</v>
      </c>
      <c r="Q66" s="15">
        <v>736.18597881000005</v>
      </c>
      <c r="R66" s="15">
        <v>743.46844385999998</v>
      </c>
      <c r="S66" s="15">
        <v>734.96822510000004</v>
      </c>
      <c r="T66" s="15">
        <v>734.65251080999997</v>
      </c>
      <c r="U66" s="15">
        <v>741.13843506000001</v>
      </c>
    </row>
    <row r="67" spans="1:21" x14ac:dyDescent="0.25">
      <c r="A67" s="8" t="s">
        <v>109</v>
      </c>
      <c r="B67" s="31">
        <v>290.02845594000001</v>
      </c>
      <c r="C67" s="31">
        <v>274.85941208000003</v>
      </c>
      <c r="D67" s="31">
        <v>271.45836966000002</v>
      </c>
      <c r="E67" s="31">
        <v>262.48323539</v>
      </c>
      <c r="F67" s="31">
        <v>270.13192593000002</v>
      </c>
      <c r="G67" s="31">
        <v>277.94232756333332</v>
      </c>
      <c r="H67" s="31">
        <v>275.72878713</v>
      </c>
      <c r="I67" s="31">
        <v>291.14531994000004</v>
      </c>
      <c r="J67" s="31">
        <v>296.58996013666666</v>
      </c>
      <c r="K67" s="31">
        <v>310.16417269999999</v>
      </c>
      <c r="L67" s="31">
        <v>300.26845054333336</v>
      </c>
      <c r="M67" s="31">
        <v>300.66983642999998</v>
      </c>
      <c r="N67" s="31">
        <v>290.13983834999999</v>
      </c>
      <c r="O67" s="14">
        <v>300.10483742000002</v>
      </c>
      <c r="P67" s="14">
        <v>290.97333087999999</v>
      </c>
      <c r="Q67" s="14">
        <v>323.63166022000001</v>
      </c>
      <c r="R67" s="14">
        <v>310.27771952000001</v>
      </c>
      <c r="S67" s="14">
        <v>320.83355463999999</v>
      </c>
      <c r="T67" s="14">
        <v>297.82320903999999</v>
      </c>
      <c r="U67" s="14">
        <v>298.85359503000001</v>
      </c>
    </row>
    <row r="68" spans="1:21" x14ac:dyDescent="0.25">
      <c r="A68" s="9" t="s">
        <v>110</v>
      </c>
      <c r="B68" s="32">
        <v>283.65428585000001</v>
      </c>
      <c r="C68" s="32">
        <v>270.02812023333331</v>
      </c>
      <c r="D68" s="32">
        <v>279.87223169000004</v>
      </c>
      <c r="E68" s="32">
        <v>286.35307792999998</v>
      </c>
      <c r="F68" s="32">
        <v>286.22009196333335</v>
      </c>
      <c r="G68" s="32">
        <v>279.34568803333332</v>
      </c>
      <c r="H68" s="32">
        <v>305.37500734999998</v>
      </c>
      <c r="I68" s="32">
        <v>315.51048932666669</v>
      </c>
      <c r="J68" s="32">
        <v>313.07724474333332</v>
      </c>
      <c r="K68" s="32">
        <v>295.06004918000002</v>
      </c>
      <c r="L68" s="32">
        <v>301.54676566666666</v>
      </c>
      <c r="M68" s="32">
        <v>314.9364787633333</v>
      </c>
      <c r="N68" s="32">
        <v>306.60408538999997</v>
      </c>
      <c r="O68" s="15">
        <v>303.98418773666668</v>
      </c>
      <c r="P68" s="15">
        <v>305.01092686999999</v>
      </c>
      <c r="Q68" s="15">
        <v>310.65441122999999</v>
      </c>
      <c r="R68" s="15">
        <v>315.78282873000001</v>
      </c>
      <c r="S68" s="15">
        <v>311.23662479000001</v>
      </c>
      <c r="T68" s="15">
        <v>319.49926440000002</v>
      </c>
      <c r="U68" s="15">
        <v>332.29801256000002</v>
      </c>
    </row>
    <row r="69" spans="1:21" x14ac:dyDescent="0.25">
      <c r="A69" s="8" t="s">
        <v>111</v>
      </c>
      <c r="B69" s="31">
        <v>102.13604121366666</v>
      </c>
      <c r="C69" s="31">
        <v>109.42203882000001</v>
      </c>
      <c r="D69" s="31">
        <v>112.67082660333334</v>
      </c>
      <c r="E69" s="31">
        <v>120.57856527000001</v>
      </c>
      <c r="F69" s="31">
        <v>134.29955565333333</v>
      </c>
      <c r="G69" s="31">
        <v>142.36104721666666</v>
      </c>
      <c r="H69" s="31">
        <v>137.14986141333335</v>
      </c>
      <c r="I69" s="31">
        <v>124.26392210333331</v>
      </c>
      <c r="J69" s="31">
        <v>126.19945360333334</v>
      </c>
      <c r="K69" s="31">
        <v>129.36098864666667</v>
      </c>
      <c r="L69" s="31">
        <v>140.76911882000002</v>
      </c>
      <c r="M69" s="31">
        <v>138.28474590333335</v>
      </c>
      <c r="N69" s="31">
        <v>141.28404083000001</v>
      </c>
      <c r="O69" s="14">
        <v>151.03378458</v>
      </c>
      <c r="P69" s="14">
        <v>160.17818409</v>
      </c>
      <c r="Q69" s="14">
        <v>167.87134037000001</v>
      </c>
      <c r="R69" s="14">
        <v>164.60348798999999</v>
      </c>
      <c r="S69" s="14">
        <v>169.58417678999999</v>
      </c>
      <c r="T69" s="14">
        <v>181.82508587999999</v>
      </c>
      <c r="U69" s="14">
        <v>178.02614631</v>
      </c>
    </row>
    <row r="70" spans="1:21" x14ac:dyDescent="0.25">
      <c r="A70" s="9" t="s">
        <v>112</v>
      </c>
      <c r="B70" s="32">
        <v>1176.1834878</v>
      </c>
      <c r="C70" s="32">
        <v>1208.6634818</v>
      </c>
      <c r="D70" s="32">
        <v>1177.8061935333333</v>
      </c>
      <c r="E70" s="32">
        <v>1178.2171173333334</v>
      </c>
      <c r="F70" s="32">
        <v>1183.8953488666666</v>
      </c>
      <c r="G70" s="32">
        <v>1207.2751576333333</v>
      </c>
      <c r="H70" s="32">
        <v>1214.8692218333333</v>
      </c>
      <c r="I70" s="32">
        <v>1239.6419161333333</v>
      </c>
      <c r="J70" s="32">
        <v>1240.4749383333335</v>
      </c>
      <c r="K70" s="32">
        <v>1288.2667979999999</v>
      </c>
      <c r="L70" s="32">
        <v>1281.7752389666666</v>
      </c>
      <c r="M70" s="32">
        <v>1300.7645946666669</v>
      </c>
      <c r="N70" s="32">
        <v>1229.8689680333334</v>
      </c>
      <c r="O70" s="15">
        <v>1232.0704419333335</v>
      </c>
      <c r="P70" s="15">
        <v>1220.2134455999999</v>
      </c>
      <c r="Q70" s="15">
        <v>1243.3079857</v>
      </c>
      <c r="R70" s="15">
        <v>1249.4572373999999</v>
      </c>
      <c r="S70" s="15">
        <v>1248.5265707000001</v>
      </c>
      <c r="T70" s="15">
        <v>1269.8283649</v>
      </c>
      <c r="U70" s="15">
        <v>1262.1230446</v>
      </c>
    </row>
    <row r="71" spans="1:21" x14ac:dyDescent="0.25">
      <c r="A71" s="8" t="s">
        <v>113</v>
      </c>
      <c r="B71" s="31">
        <v>1577.3570112333334</v>
      </c>
      <c r="C71" s="31">
        <v>1614.1459986333332</v>
      </c>
      <c r="D71" s="31">
        <v>1626.3559358</v>
      </c>
      <c r="E71" s="31">
        <v>1637.3922790999998</v>
      </c>
      <c r="F71" s="31">
        <v>1608.5263601333334</v>
      </c>
      <c r="G71" s="31">
        <v>1576.3114446</v>
      </c>
      <c r="H71" s="31">
        <v>1592.2482344</v>
      </c>
      <c r="I71" s="31">
        <v>1598.8554457333332</v>
      </c>
      <c r="J71" s="31">
        <v>1625.0878598333331</v>
      </c>
      <c r="K71" s="31">
        <v>1602.9114628</v>
      </c>
      <c r="L71" s="31">
        <v>1603.3452011999998</v>
      </c>
      <c r="M71" s="31">
        <v>1598.8566344666667</v>
      </c>
      <c r="N71" s="31">
        <v>1677.6724629</v>
      </c>
      <c r="O71" s="14">
        <v>1688.3841394000001</v>
      </c>
      <c r="P71" s="14">
        <v>1744.3886803</v>
      </c>
      <c r="Q71" s="14">
        <v>1717.6693709000001</v>
      </c>
      <c r="R71" s="14">
        <v>1756.9105022000001</v>
      </c>
      <c r="S71" s="14">
        <v>1716.8137921</v>
      </c>
      <c r="T71" s="14">
        <v>1688.5581815999999</v>
      </c>
      <c r="U71" s="14">
        <v>1682.4908766999999</v>
      </c>
    </row>
    <row r="72" spans="1:21" x14ac:dyDescent="0.25">
      <c r="A72" s="21" t="s">
        <v>114</v>
      </c>
      <c r="B72" s="36">
        <v>812.25464999666656</v>
      </c>
      <c r="C72" s="36">
        <v>807.08112750333328</v>
      </c>
      <c r="D72" s="36">
        <v>818.42493904333332</v>
      </c>
      <c r="E72" s="36">
        <v>809.34798807333334</v>
      </c>
      <c r="F72" s="36">
        <v>819.28559643333335</v>
      </c>
      <c r="G72" s="36">
        <v>841.08809695333332</v>
      </c>
      <c r="H72" s="36">
        <v>870.50289710666675</v>
      </c>
      <c r="I72" s="36">
        <v>901.04790831999992</v>
      </c>
      <c r="J72" s="36">
        <v>893.18119048000005</v>
      </c>
      <c r="K72" s="36">
        <v>900.96961992666672</v>
      </c>
      <c r="L72" s="36">
        <v>902.91209621999997</v>
      </c>
      <c r="M72" s="36">
        <v>946.93868084333326</v>
      </c>
      <c r="N72" s="36">
        <v>968.07527172999983</v>
      </c>
      <c r="O72" s="35">
        <v>1002.6361226166667</v>
      </c>
      <c r="P72" s="35">
        <v>1018.2787538</v>
      </c>
      <c r="Q72" s="35">
        <v>1048.0703882</v>
      </c>
      <c r="R72" s="35">
        <v>1015.1182396</v>
      </c>
      <c r="S72" s="35">
        <v>1003.3803267</v>
      </c>
      <c r="T72" s="35">
        <v>988.88951116999999</v>
      </c>
      <c r="U72" s="35">
        <v>1029.3953048000001</v>
      </c>
    </row>
    <row r="73" spans="1:21" x14ac:dyDescent="0.25">
      <c r="A73" s="2"/>
    </row>
    <row r="74" spans="1:21" x14ac:dyDescent="0.25">
      <c r="A74" s="63" t="s">
        <v>138</v>
      </c>
      <c r="B74" s="85"/>
      <c r="C74" s="51"/>
      <c r="D74" s="51"/>
      <c r="E74" s="51"/>
      <c r="F74" s="86"/>
    </row>
    <row r="75" spans="1:21" x14ac:dyDescent="0.25">
      <c r="A75" s="81" t="s">
        <v>139</v>
      </c>
      <c r="B75" s="79"/>
      <c r="C75" s="80"/>
      <c r="D75" s="80"/>
      <c r="E75" s="80"/>
      <c r="F75" s="87"/>
    </row>
    <row r="76" spans="1:21" x14ac:dyDescent="0.25">
      <c r="A76" s="81" t="s">
        <v>140</v>
      </c>
      <c r="B76" s="79"/>
      <c r="C76" s="80"/>
      <c r="D76" s="80"/>
      <c r="E76" s="80"/>
      <c r="F76" s="87"/>
    </row>
    <row r="77" spans="1:21" x14ac:dyDescent="0.25">
      <c r="A77" s="82" t="s">
        <v>141</v>
      </c>
      <c r="B77" s="79"/>
      <c r="C77" s="80"/>
      <c r="D77" s="80"/>
      <c r="E77" s="80"/>
      <c r="F77" s="87"/>
    </row>
    <row r="78" spans="1:21" x14ac:dyDescent="0.25">
      <c r="A78" s="82" t="s">
        <v>142</v>
      </c>
      <c r="B78" s="79"/>
      <c r="C78" s="80"/>
      <c r="D78" s="80"/>
      <c r="E78" s="80"/>
      <c r="F78" s="87"/>
    </row>
    <row r="79" spans="1:21" ht="22.5" customHeight="1" x14ac:dyDescent="0.25">
      <c r="A79" s="148" t="s">
        <v>143</v>
      </c>
      <c r="B79" s="148"/>
      <c r="C79" s="148"/>
      <c r="D79" s="148"/>
      <c r="E79" s="148"/>
      <c r="F79" s="149"/>
    </row>
    <row r="80" spans="1:21" ht="22.5" customHeight="1" x14ac:dyDescent="0.25">
      <c r="A80" s="148" t="s">
        <v>160</v>
      </c>
      <c r="B80" s="148"/>
      <c r="C80" s="148"/>
      <c r="D80" s="148"/>
      <c r="E80" s="148"/>
      <c r="F80" s="149"/>
    </row>
    <row r="81" spans="1:6" x14ac:dyDescent="0.25">
      <c r="A81" s="25" t="s">
        <v>223</v>
      </c>
      <c r="B81" s="83"/>
      <c r="C81" s="84"/>
      <c r="D81" s="84"/>
      <c r="E81" s="84"/>
      <c r="F81" s="88"/>
    </row>
  </sheetData>
  <mergeCells count="16">
    <mergeCell ref="A6:D6"/>
    <mergeCell ref="B55:M55"/>
    <mergeCell ref="B34:M34"/>
    <mergeCell ref="B13:M13"/>
    <mergeCell ref="A34:A35"/>
    <mergeCell ref="A55:A56"/>
    <mergeCell ref="A13:A14"/>
    <mergeCell ref="A7:C7"/>
    <mergeCell ref="A8:C8"/>
    <mergeCell ref="A9:C9"/>
    <mergeCell ref="A10:C10"/>
    <mergeCell ref="N55:S55"/>
    <mergeCell ref="N34:S34"/>
    <mergeCell ref="N13:S13"/>
    <mergeCell ref="A79:F79"/>
    <mergeCell ref="A80:F8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U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c r="E6" s="13"/>
      <c r="F6" s="13"/>
      <c r="G6" s="13"/>
    </row>
    <row r="7" spans="1:21" x14ac:dyDescent="0.25">
      <c r="A7" s="153" t="s">
        <v>214</v>
      </c>
      <c r="B7" s="154"/>
      <c r="C7" s="154"/>
      <c r="D7" s="125"/>
      <c r="E7" s="18"/>
      <c r="F7" s="18"/>
      <c r="G7" s="18"/>
      <c r="J7" s="1" t="s">
        <v>9</v>
      </c>
    </row>
    <row r="8" spans="1:21" x14ac:dyDescent="0.25">
      <c r="A8" s="153" t="s">
        <v>133</v>
      </c>
      <c r="B8" s="154"/>
      <c r="C8" s="154"/>
      <c r="D8" s="125"/>
      <c r="E8" s="18"/>
      <c r="F8" s="18"/>
      <c r="G8" s="18"/>
    </row>
    <row r="9" spans="1:21" x14ac:dyDescent="0.25">
      <c r="A9" s="153" t="s">
        <v>218</v>
      </c>
      <c r="B9" s="154"/>
      <c r="C9" s="154"/>
      <c r="D9" s="125"/>
      <c r="E9" s="18"/>
      <c r="F9" s="18"/>
      <c r="G9" s="18"/>
    </row>
    <row r="10" spans="1:21" x14ac:dyDescent="0.25">
      <c r="A10" s="155" t="s">
        <v>29</v>
      </c>
      <c r="B10" s="156"/>
      <c r="C10" s="156"/>
      <c r="D10" s="126"/>
      <c r="E10" s="18"/>
      <c r="F10" s="18"/>
      <c r="G10" s="18"/>
    </row>
    <row r="12" spans="1:21" ht="17.25" x14ac:dyDescent="0.3">
      <c r="A12" s="185" t="s">
        <v>150</v>
      </c>
    </row>
    <row r="13" spans="1:21" x14ac:dyDescent="0.25">
      <c r="A13" s="157" t="s">
        <v>4</v>
      </c>
      <c r="B13" s="145">
        <v>2021</v>
      </c>
      <c r="C13" s="145"/>
      <c r="D13" s="145"/>
      <c r="E13" s="145"/>
      <c r="F13" s="145"/>
      <c r="G13" s="145"/>
      <c r="H13" s="145"/>
      <c r="I13" s="145"/>
      <c r="J13" s="145"/>
      <c r="K13" s="145"/>
      <c r="L13" s="145"/>
      <c r="M13" s="145"/>
      <c r="N13" s="144">
        <v>2022</v>
      </c>
      <c r="O13" s="144"/>
      <c r="P13" s="144"/>
      <c r="Q13" s="144"/>
      <c r="R13" s="144"/>
      <c r="S13" s="144"/>
      <c r="T13" s="42"/>
      <c r="U13" s="42"/>
    </row>
    <row r="14" spans="1:21" x14ac:dyDescent="0.25">
      <c r="A14" s="158"/>
      <c r="B14" s="26" t="s">
        <v>90</v>
      </c>
      <c r="C14" s="26" t="s">
        <v>91</v>
      </c>
      <c r="D14" s="26" t="s">
        <v>92</v>
      </c>
      <c r="E14" s="26" t="s">
        <v>93</v>
      </c>
      <c r="F14" s="26" t="s">
        <v>94</v>
      </c>
      <c r="G14" s="26" t="s">
        <v>95</v>
      </c>
      <c r="H14" s="26" t="s">
        <v>96</v>
      </c>
      <c r="I14" s="26" t="s">
        <v>97</v>
      </c>
      <c r="J14" s="26" t="s">
        <v>98</v>
      </c>
      <c r="K14" s="26" t="s">
        <v>99</v>
      </c>
      <c r="L14" s="26" t="s">
        <v>53</v>
      </c>
      <c r="M14" s="26" t="s">
        <v>54</v>
      </c>
      <c r="N14" s="26" t="s">
        <v>100</v>
      </c>
      <c r="O14" s="38" t="s">
        <v>131</v>
      </c>
      <c r="P14" s="44" t="s">
        <v>134</v>
      </c>
      <c r="Q14" s="50" t="s">
        <v>135</v>
      </c>
      <c r="R14" s="65" t="s">
        <v>145</v>
      </c>
      <c r="S14" s="69" t="s">
        <v>213</v>
      </c>
      <c r="T14" s="101" t="s">
        <v>215</v>
      </c>
      <c r="U14" s="117" t="s">
        <v>222</v>
      </c>
    </row>
    <row r="15" spans="1:21" x14ac:dyDescent="0.25">
      <c r="A15" s="8" t="s">
        <v>27</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c r="T15" s="14">
        <v>17557.565064999999</v>
      </c>
      <c r="U15" s="31">
        <v>17706.210546999999</v>
      </c>
    </row>
    <row r="16" spans="1:21" x14ac:dyDescent="0.25">
      <c r="A16" s="9" t="s">
        <v>18</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c r="T16" s="15">
        <v>2.9823729179999998</v>
      </c>
      <c r="U16" s="32">
        <v>4.7308128219999999</v>
      </c>
    </row>
    <row r="17" spans="1:21" x14ac:dyDescent="0.25">
      <c r="A17" s="8" t="s">
        <v>101</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c r="T17" s="14">
        <v>726.77161392999994</v>
      </c>
      <c r="U17" s="31">
        <v>745.60659242999998</v>
      </c>
    </row>
    <row r="18" spans="1:21" x14ac:dyDescent="0.25">
      <c r="A18" s="9" t="s">
        <v>102</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c r="T18" s="15">
        <v>118.19526792000001</v>
      </c>
      <c r="U18" s="32">
        <v>156.41593280999999</v>
      </c>
    </row>
    <row r="19" spans="1:21" x14ac:dyDescent="0.25">
      <c r="A19" s="8" t="s">
        <v>103</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c r="T19" s="14">
        <v>2033.0744906</v>
      </c>
      <c r="U19" s="31">
        <v>2041.5424406</v>
      </c>
    </row>
    <row r="20" spans="1:21" x14ac:dyDescent="0.25">
      <c r="A20" s="9" t="s">
        <v>104</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c r="T20" s="15">
        <v>288.18093849000002</v>
      </c>
      <c r="U20" s="32">
        <v>272.11144091</v>
      </c>
    </row>
    <row r="21" spans="1:21" x14ac:dyDescent="0.25">
      <c r="A21" s="8" t="s">
        <v>105</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c r="T21" s="14">
        <v>1301.1052718999999</v>
      </c>
      <c r="U21" s="31">
        <v>1316.5130578000001</v>
      </c>
    </row>
    <row r="22" spans="1:21" x14ac:dyDescent="0.25">
      <c r="A22" s="9" t="s">
        <v>106</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c r="T22" s="15">
        <v>3547.9018870999998</v>
      </c>
      <c r="U22" s="32">
        <v>3608.0296939</v>
      </c>
    </row>
    <row r="23" spans="1:21" x14ac:dyDescent="0.25">
      <c r="A23" s="8" t="s">
        <v>107</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c r="T23" s="14">
        <v>1474.2873989</v>
      </c>
      <c r="U23" s="14">
        <v>1469.9813336</v>
      </c>
    </row>
    <row r="24" spans="1:21" x14ac:dyDescent="0.25">
      <c r="A24" s="9" t="s">
        <v>108</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c r="T24" s="15">
        <v>1303.5072865</v>
      </c>
      <c r="U24" s="15">
        <v>1305.291166</v>
      </c>
    </row>
    <row r="25" spans="1:21" x14ac:dyDescent="0.25">
      <c r="A25" s="8" t="s">
        <v>109</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c r="T25" s="14">
        <v>348.11631844999999</v>
      </c>
      <c r="U25" s="14">
        <v>353.92997560999999</v>
      </c>
    </row>
    <row r="26" spans="1:21" x14ac:dyDescent="0.25">
      <c r="A26" s="9" t="s">
        <v>110</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c r="T26" s="15">
        <v>424.42605752999998</v>
      </c>
      <c r="U26" s="15">
        <v>432.84536866000002</v>
      </c>
    </row>
    <row r="27" spans="1:21" x14ac:dyDescent="0.25">
      <c r="A27" s="8" t="s">
        <v>111</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c r="T27" s="14">
        <v>229.38242543000001</v>
      </c>
      <c r="U27" s="14">
        <v>226.45459391</v>
      </c>
    </row>
    <row r="28" spans="1:21" x14ac:dyDescent="0.25">
      <c r="A28" s="9" t="s">
        <v>112</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c r="T28" s="15">
        <v>1685.226729</v>
      </c>
      <c r="U28" s="15">
        <v>1656.5559413999999</v>
      </c>
    </row>
    <row r="29" spans="1:21" x14ac:dyDescent="0.25">
      <c r="A29" s="8" t="s">
        <v>113</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c r="T29" s="14">
        <v>2501.3254118</v>
      </c>
      <c r="U29" s="14">
        <v>2481.4771728000001</v>
      </c>
    </row>
    <row r="30" spans="1:21" x14ac:dyDescent="0.25">
      <c r="A30" s="21" t="s">
        <v>114</v>
      </c>
      <c r="B30" s="35">
        <v>1364.4245458099999</v>
      </c>
      <c r="C30" s="35">
        <v>1332.9001825633334</v>
      </c>
      <c r="D30" s="35">
        <v>1317.2695976466666</v>
      </c>
      <c r="E30" s="35">
        <v>1278.5469645799999</v>
      </c>
      <c r="F30" s="35">
        <v>1308.1123111166667</v>
      </c>
      <c r="G30" s="35">
        <v>1333.4945066800001</v>
      </c>
      <c r="H30" s="35">
        <v>1364.5370336733336</v>
      </c>
      <c r="I30" s="35">
        <v>1401.5382587700001</v>
      </c>
      <c r="J30" s="35">
        <v>1412.4002932333333</v>
      </c>
      <c r="K30" s="35">
        <v>1475.2599609700001</v>
      </c>
      <c r="L30" s="35">
        <v>1464.4920205400001</v>
      </c>
      <c r="M30" s="35">
        <v>1517.0432443199998</v>
      </c>
      <c r="N30" s="35">
        <v>1507.0801868200001</v>
      </c>
      <c r="O30" s="35">
        <v>1551.85485092</v>
      </c>
      <c r="P30" s="35">
        <v>1575.9825536999999</v>
      </c>
      <c r="Q30" s="35">
        <v>1615.6295015999999</v>
      </c>
      <c r="R30" s="35">
        <v>1593.4155098000001</v>
      </c>
      <c r="S30" s="35">
        <v>1576.2848690999999</v>
      </c>
      <c r="T30" s="35">
        <v>1573.0815949</v>
      </c>
      <c r="U30" s="35">
        <v>1634.7250231999999</v>
      </c>
    </row>
    <row r="31" spans="1:21" x14ac:dyDescent="0.25">
      <c r="A31" s="8"/>
      <c r="S31" s="67"/>
    </row>
    <row r="32" spans="1:21" x14ac:dyDescent="0.25">
      <c r="A32" s="8"/>
      <c r="S32" s="67"/>
    </row>
    <row r="33" spans="1:21" ht="17.25" x14ac:dyDescent="0.3">
      <c r="A33" s="185" t="s">
        <v>16</v>
      </c>
      <c r="S33" s="67"/>
    </row>
    <row r="34" spans="1:21" x14ac:dyDescent="0.25">
      <c r="A34" s="157" t="s">
        <v>4</v>
      </c>
      <c r="B34" s="145">
        <v>2021</v>
      </c>
      <c r="C34" s="145"/>
      <c r="D34" s="145"/>
      <c r="E34" s="145"/>
      <c r="F34" s="145"/>
      <c r="G34" s="145"/>
      <c r="H34" s="145"/>
      <c r="I34" s="145"/>
      <c r="J34" s="145"/>
      <c r="K34" s="145"/>
      <c r="L34" s="145"/>
      <c r="M34" s="145"/>
      <c r="N34" s="144">
        <v>2022</v>
      </c>
      <c r="O34" s="144"/>
      <c r="P34" s="144"/>
      <c r="Q34" s="144"/>
      <c r="R34" s="144"/>
      <c r="S34" s="144"/>
      <c r="T34" s="42"/>
      <c r="U34" s="42"/>
    </row>
    <row r="35" spans="1:21" x14ac:dyDescent="0.25">
      <c r="A35" s="158"/>
      <c r="B35" s="26" t="s">
        <v>90</v>
      </c>
      <c r="C35" s="26" t="s">
        <v>91</v>
      </c>
      <c r="D35" s="26" t="s">
        <v>92</v>
      </c>
      <c r="E35" s="26" t="s">
        <v>93</v>
      </c>
      <c r="F35" s="26" t="s">
        <v>94</v>
      </c>
      <c r="G35" s="26" t="s">
        <v>95</v>
      </c>
      <c r="H35" s="26" t="s">
        <v>96</v>
      </c>
      <c r="I35" s="26" t="s">
        <v>97</v>
      </c>
      <c r="J35" s="26" t="s">
        <v>98</v>
      </c>
      <c r="K35" s="26" t="s">
        <v>99</v>
      </c>
      <c r="L35" s="26" t="s">
        <v>53</v>
      </c>
      <c r="M35" s="26" t="s">
        <v>54</v>
      </c>
      <c r="N35" s="26" t="s">
        <v>100</v>
      </c>
      <c r="O35" s="38" t="s">
        <v>131</v>
      </c>
      <c r="P35" s="44" t="s">
        <v>134</v>
      </c>
      <c r="Q35" s="50" t="s">
        <v>135</v>
      </c>
      <c r="R35" s="65" t="s">
        <v>145</v>
      </c>
      <c r="S35" s="69" t="s">
        <v>213</v>
      </c>
      <c r="T35" s="101" t="s">
        <v>215</v>
      </c>
      <c r="U35" s="117" t="s">
        <v>222</v>
      </c>
    </row>
    <row r="36" spans="1:21" x14ac:dyDescent="0.25">
      <c r="A36" s="8" t="s">
        <v>27</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c r="T36" s="14">
        <v>2552.4979054</v>
      </c>
      <c r="U36" s="31">
        <v>2696.0936038999998</v>
      </c>
    </row>
    <row r="37" spans="1:21" x14ac:dyDescent="0.25">
      <c r="A37" s="9" t="s">
        <v>18</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c r="T37" s="15">
        <v>0.17059065700000001</v>
      </c>
      <c r="U37" s="32">
        <v>0.17059065700000001</v>
      </c>
    </row>
    <row r="38" spans="1:21" x14ac:dyDescent="0.25">
      <c r="A38" s="8" t="s">
        <v>101</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c r="T38" s="14">
        <v>440.72339703</v>
      </c>
      <c r="U38" s="31">
        <v>457.64579749000001</v>
      </c>
    </row>
    <row r="39" spans="1:21" x14ac:dyDescent="0.25">
      <c r="A39" s="9" t="s">
        <v>102</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c r="T39" s="15">
        <v>41.047806070999997</v>
      </c>
      <c r="U39" s="32">
        <v>67.286084872999993</v>
      </c>
    </row>
    <row r="40" spans="1:21" x14ac:dyDescent="0.25">
      <c r="A40" s="8" t="s">
        <v>103</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c r="T40" s="14">
        <v>213.86781248</v>
      </c>
      <c r="U40" s="31">
        <v>240.62108563000001</v>
      </c>
    </row>
    <row r="41" spans="1:21" x14ac:dyDescent="0.25">
      <c r="A41" s="9" t="s">
        <v>104</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c r="T41" s="15">
        <v>39.528953926</v>
      </c>
      <c r="U41" s="32">
        <v>36.958106479000001</v>
      </c>
    </row>
    <row r="42" spans="1:21" x14ac:dyDescent="0.25">
      <c r="A42" s="8" t="s">
        <v>105</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c r="T42" s="14">
        <v>255.26601324999999</v>
      </c>
      <c r="U42" s="31">
        <v>255.73520568999999</v>
      </c>
    </row>
    <row r="43" spans="1:21" x14ac:dyDescent="0.25">
      <c r="A43" s="9" t="s">
        <v>106</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c r="T43" s="15">
        <v>463.26135319999997</v>
      </c>
      <c r="U43" s="32">
        <v>488.95156703999999</v>
      </c>
    </row>
    <row r="44" spans="1:21" x14ac:dyDescent="0.25">
      <c r="A44" s="8" t="s">
        <v>107</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c r="T44" s="14">
        <v>220.07606117</v>
      </c>
      <c r="U44" s="14">
        <v>218.04097218000001</v>
      </c>
    </row>
    <row r="45" spans="1:21" x14ac:dyDescent="0.25">
      <c r="A45" s="9" t="s">
        <v>108</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c r="T45" s="15">
        <v>217.08766048999999</v>
      </c>
      <c r="U45" s="15">
        <v>224.64036859000001</v>
      </c>
    </row>
    <row r="46" spans="1:21" x14ac:dyDescent="0.25">
      <c r="A46" s="8" t="s">
        <v>109</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c r="T46" s="14">
        <v>11.68458511</v>
      </c>
      <c r="U46" s="14">
        <v>13.757620049</v>
      </c>
    </row>
    <row r="47" spans="1:21" x14ac:dyDescent="0.25">
      <c r="A47" s="9" t="s">
        <v>110</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c r="T47" s="15">
        <v>20.301607884999999</v>
      </c>
      <c r="U47" s="15">
        <v>21.929854052</v>
      </c>
    </row>
    <row r="48" spans="1:21" x14ac:dyDescent="0.25">
      <c r="A48" s="8" t="s">
        <v>111</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c r="T48" s="14">
        <v>12.109814205999999</v>
      </c>
      <c r="U48" s="14">
        <v>16.375341716000001</v>
      </c>
    </row>
    <row r="49" spans="1:21" x14ac:dyDescent="0.25">
      <c r="A49" s="9" t="s">
        <v>112</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c r="T49" s="15">
        <v>150.35369179</v>
      </c>
      <c r="U49" s="15">
        <v>157.3988789</v>
      </c>
    </row>
    <row r="50" spans="1:21" x14ac:dyDescent="0.25">
      <c r="A50" s="8" t="s">
        <v>113</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c r="T50" s="14">
        <v>224.53724224999999</v>
      </c>
      <c r="U50" s="14">
        <v>234.81079145999999</v>
      </c>
    </row>
    <row r="51" spans="1:21" x14ac:dyDescent="0.25">
      <c r="A51" s="21" t="s">
        <v>114</v>
      </c>
      <c r="B51" s="35">
        <v>194.81444521633333</v>
      </c>
      <c r="C51" s="35">
        <v>194.97705842400001</v>
      </c>
      <c r="D51" s="35">
        <v>181.04545369966667</v>
      </c>
      <c r="E51" s="35">
        <v>158.33885640433334</v>
      </c>
      <c r="F51" s="35">
        <v>161.80929751033332</v>
      </c>
      <c r="G51" s="35">
        <v>172.22303083333333</v>
      </c>
      <c r="H51" s="35">
        <v>184.03573780033335</v>
      </c>
      <c r="I51" s="35">
        <v>190.2327512723333</v>
      </c>
      <c r="J51" s="35">
        <v>179.97436857599999</v>
      </c>
      <c r="K51" s="35">
        <v>195.86097023033335</v>
      </c>
      <c r="L51" s="35">
        <v>193.92937538633336</v>
      </c>
      <c r="M51" s="35">
        <v>213.797923862</v>
      </c>
      <c r="N51" s="35">
        <v>204.45782031800002</v>
      </c>
      <c r="O51" s="35">
        <v>204.68040323566666</v>
      </c>
      <c r="P51" s="35">
        <v>187.03907280999999</v>
      </c>
      <c r="Q51" s="35">
        <v>195.70757903000001</v>
      </c>
      <c r="R51" s="35">
        <v>205.54109184999999</v>
      </c>
      <c r="S51" s="35">
        <v>238.81823843000001</v>
      </c>
      <c r="T51" s="35">
        <v>242.4813159</v>
      </c>
      <c r="U51" s="35">
        <v>261.77133911999999</v>
      </c>
    </row>
    <row r="52" spans="1:21" x14ac:dyDescent="0.25">
      <c r="S52" s="67"/>
    </row>
    <row r="53" spans="1:21" x14ac:dyDescent="0.25">
      <c r="S53" s="67"/>
    </row>
    <row r="54" spans="1:21" ht="17.25" x14ac:dyDescent="0.3">
      <c r="A54" s="185" t="s">
        <v>17</v>
      </c>
      <c r="S54" s="67"/>
    </row>
    <row r="55" spans="1:21" x14ac:dyDescent="0.25">
      <c r="A55" s="157" t="s">
        <v>4</v>
      </c>
      <c r="B55" s="145">
        <v>2021</v>
      </c>
      <c r="C55" s="145"/>
      <c r="D55" s="145"/>
      <c r="E55" s="145"/>
      <c r="F55" s="145"/>
      <c r="G55" s="145"/>
      <c r="H55" s="145"/>
      <c r="I55" s="145"/>
      <c r="J55" s="145"/>
      <c r="K55" s="145"/>
      <c r="L55" s="145"/>
      <c r="M55" s="145"/>
      <c r="N55" s="144">
        <v>2022</v>
      </c>
      <c r="O55" s="144"/>
      <c r="P55" s="144"/>
      <c r="Q55" s="144"/>
      <c r="R55" s="144"/>
      <c r="S55" s="144"/>
      <c r="T55" s="42"/>
      <c r="U55" s="42"/>
    </row>
    <row r="56" spans="1:21" x14ac:dyDescent="0.25">
      <c r="A56" s="158"/>
      <c r="B56" s="26" t="s">
        <v>90</v>
      </c>
      <c r="C56" s="26" t="s">
        <v>91</v>
      </c>
      <c r="D56" s="26" t="s">
        <v>92</v>
      </c>
      <c r="E56" s="26" t="s">
        <v>93</v>
      </c>
      <c r="F56" s="26" t="s">
        <v>94</v>
      </c>
      <c r="G56" s="26" t="s">
        <v>95</v>
      </c>
      <c r="H56" s="26" t="s">
        <v>96</v>
      </c>
      <c r="I56" s="26" t="s">
        <v>97</v>
      </c>
      <c r="J56" s="26" t="s">
        <v>98</v>
      </c>
      <c r="K56" s="26" t="s">
        <v>99</v>
      </c>
      <c r="L56" s="26" t="s">
        <v>53</v>
      </c>
      <c r="M56" s="26" t="s">
        <v>54</v>
      </c>
      <c r="N56" s="26" t="s">
        <v>100</v>
      </c>
      <c r="O56" s="38" t="s">
        <v>131</v>
      </c>
      <c r="P56" s="44" t="s">
        <v>134</v>
      </c>
      <c r="Q56" s="50" t="s">
        <v>135</v>
      </c>
      <c r="R56" s="65" t="s">
        <v>145</v>
      </c>
      <c r="S56" s="69" t="s">
        <v>213</v>
      </c>
      <c r="T56" s="101" t="s">
        <v>215</v>
      </c>
      <c r="U56" s="117" t="s">
        <v>222</v>
      </c>
    </row>
    <row r="57" spans="1:21" x14ac:dyDescent="0.25">
      <c r="A57" s="8" t="s">
        <v>27</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c r="T57" s="14">
        <v>14927.182858</v>
      </c>
      <c r="U57" s="31">
        <v>14920.221469</v>
      </c>
    </row>
    <row r="58" spans="1:21" x14ac:dyDescent="0.25">
      <c r="A58" s="9" t="s">
        <v>18</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c r="T58" s="15">
        <v>2.8117822600000002</v>
      </c>
      <c r="U58" s="32">
        <v>4.5602221649999999</v>
      </c>
    </row>
    <row r="59" spans="1:21" x14ac:dyDescent="0.25">
      <c r="A59" s="8" t="s">
        <v>101</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c r="T59" s="14">
        <v>282.84853606000001</v>
      </c>
      <c r="U59" s="31">
        <v>285.75182983000002</v>
      </c>
    </row>
    <row r="60" spans="1:21" x14ac:dyDescent="0.25">
      <c r="A60" s="9" t="s">
        <v>102</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c r="T60" s="15">
        <v>76.471115643000005</v>
      </c>
      <c r="U60" s="32">
        <v>86.904945011999999</v>
      </c>
    </row>
    <row r="61" spans="1:21" x14ac:dyDescent="0.25">
      <c r="A61" s="8" t="s">
        <v>103</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c r="T61" s="14">
        <v>1811.9548236000001</v>
      </c>
      <c r="U61" s="31">
        <v>1791.8690389999999</v>
      </c>
    </row>
    <row r="62" spans="1:21" x14ac:dyDescent="0.25">
      <c r="A62" s="9" t="s">
        <v>104</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c r="T62" s="15">
        <v>247.37298183999999</v>
      </c>
      <c r="U62" s="32">
        <v>234.02904634000001</v>
      </c>
    </row>
    <row r="63" spans="1:21" x14ac:dyDescent="0.25">
      <c r="A63" s="8" t="s">
        <v>105</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c r="T63" s="14">
        <v>1039.9387182999999</v>
      </c>
      <c r="U63" s="31">
        <v>1053.0044359999999</v>
      </c>
    </row>
    <row r="64" spans="1:21" x14ac:dyDescent="0.25">
      <c r="A64" s="9" t="s">
        <v>106</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c r="T64" s="15">
        <v>3068.3691933999999</v>
      </c>
      <c r="U64" s="32">
        <v>3100.3544960999998</v>
      </c>
    </row>
    <row r="65" spans="1:21" x14ac:dyDescent="0.25">
      <c r="A65" s="8" t="s">
        <v>107</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c r="T65" s="14">
        <v>1250.4819067000001</v>
      </c>
      <c r="U65" s="14">
        <v>1245.734293</v>
      </c>
    </row>
    <row r="66" spans="1:21" x14ac:dyDescent="0.25">
      <c r="A66" s="9" t="s">
        <v>108</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c r="T66" s="15">
        <v>1076.9141477000001</v>
      </c>
      <c r="U66" s="15">
        <v>1071.9856136999999</v>
      </c>
    </row>
    <row r="67" spans="1:21" x14ac:dyDescent="0.25">
      <c r="A67" s="8" t="s">
        <v>109</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c r="T67" s="14">
        <v>335.60293847000003</v>
      </c>
      <c r="U67" s="14">
        <v>339.79138558</v>
      </c>
    </row>
    <row r="68" spans="1:21" x14ac:dyDescent="0.25">
      <c r="A68" s="9" t="s">
        <v>110</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c r="T68" s="15">
        <v>403.31222917999997</v>
      </c>
      <c r="U68" s="15">
        <v>410.17607980000002</v>
      </c>
    </row>
    <row r="69" spans="1:21" x14ac:dyDescent="0.25">
      <c r="A69" s="8" t="s">
        <v>111</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c r="T69" s="14">
        <v>216.63423471999999</v>
      </c>
      <c r="U69" s="14">
        <v>209.41520591</v>
      </c>
    </row>
    <row r="70" spans="1:21" x14ac:dyDescent="0.25">
      <c r="A70" s="9" t="s">
        <v>112</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c r="T70" s="15">
        <v>1523.472213</v>
      </c>
      <c r="U70" s="15">
        <v>1490.3969262999999</v>
      </c>
    </row>
    <row r="71" spans="1:21" x14ac:dyDescent="0.25">
      <c r="A71" s="8" t="s">
        <v>113</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c r="T71" s="14">
        <v>2266.4471361999999</v>
      </c>
      <c r="U71" s="14">
        <v>2231.2426621</v>
      </c>
    </row>
    <row r="72" spans="1:21" x14ac:dyDescent="0.25">
      <c r="A72" s="21" t="s">
        <v>114</v>
      </c>
      <c r="B72" s="35">
        <v>1152.6929191233332</v>
      </c>
      <c r="C72" s="35">
        <v>1122.1655607333332</v>
      </c>
      <c r="D72" s="35">
        <v>1126.79090146</v>
      </c>
      <c r="E72" s="35">
        <v>1114.4708521100001</v>
      </c>
      <c r="F72" s="35">
        <v>1139.2723257100001</v>
      </c>
      <c r="G72" s="35">
        <v>1152.6462315833332</v>
      </c>
      <c r="H72" s="35">
        <v>1173.0827292500001</v>
      </c>
      <c r="I72" s="35">
        <v>1204.6192024033332</v>
      </c>
      <c r="J72" s="35">
        <v>1225.0142896233333</v>
      </c>
      <c r="K72" s="35">
        <v>1266.4845703833334</v>
      </c>
      <c r="L72" s="35">
        <v>1258.6556705433334</v>
      </c>
      <c r="M72" s="35">
        <v>1289.2860243666667</v>
      </c>
      <c r="N72" s="35">
        <v>1291.4693515033332</v>
      </c>
      <c r="O72" s="35">
        <v>1333.8157132466667</v>
      </c>
      <c r="P72" s="35">
        <v>1378.360899</v>
      </c>
      <c r="Q72" s="35">
        <v>1410.9190684</v>
      </c>
      <c r="R72" s="35">
        <v>1380.2626428000001</v>
      </c>
      <c r="S72" s="35">
        <v>1330.7358214000001</v>
      </c>
      <c r="T72" s="35">
        <v>1324.5509006</v>
      </c>
      <c r="U72" s="35">
        <v>1365.0052880999999</v>
      </c>
    </row>
    <row r="73" spans="1:21" x14ac:dyDescent="0.25">
      <c r="A73" s="2"/>
      <c r="S73" s="67"/>
    </row>
    <row r="74" spans="1:21" x14ac:dyDescent="0.25">
      <c r="A74" s="63" t="s">
        <v>138</v>
      </c>
      <c r="B74" s="85"/>
      <c r="C74" s="51"/>
      <c r="D74" s="51"/>
      <c r="E74" s="51"/>
      <c r="F74" s="86"/>
      <c r="S74" s="67"/>
    </row>
    <row r="75" spans="1:21" x14ac:dyDescent="0.25">
      <c r="A75" s="81" t="s">
        <v>139</v>
      </c>
      <c r="B75" s="79"/>
      <c r="C75" s="80"/>
      <c r="D75" s="80"/>
      <c r="E75" s="80"/>
      <c r="F75" s="87"/>
      <c r="S75" s="67"/>
    </row>
    <row r="76" spans="1:21" x14ac:dyDescent="0.25">
      <c r="A76" s="81" t="s">
        <v>140</v>
      </c>
      <c r="B76" s="79"/>
      <c r="C76" s="80"/>
      <c r="D76" s="80"/>
      <c r="E76" s="80"/>
      <c r="F76" s="87"/>
    </row>
    <row r="77" spans="1:21" x14ac:dyDescent="0.25">
      <c r="A77" s="82" t="s">
        <v>141</v>
      </c>
      <c r="B77" s="79"/>
      <c r="C77" s="80"/>
      <c r="D77" s="80"/>
      <c r="E77" s="80"/>
      <c r="F77" s="87"/>
    </row>
    <row r="78" spans="1:21" x14ac:dyDescent="0.25">
      <c r="A78" s="82" t="s">
        <v>142</v>
      </c>
      <c r="B78" s="79"/>
      <c r="C78" s="80"/>
      <c r="D78" s="80"/>
      <c r="E78" s="80"/>
      <c r="F78" s="87"/>
    </row>
    <row r="79" spans="1:21" ht="27.75" customHeight="1" x14ac:dyDescent="0.25">
      <c r="A79" s="148" t="s">
        <v>143</v>
      </c>
      <c r="B79" s="148"/>
      <c r="C79" s="148"/>
      <c r="D79" s="148"/>
      <c r="E79" s="148"/>
      <c r="F79" s="149"/>
    </row>
    <row r="80" spans="1:21" ht="24" customHeight="1" x14ac:dyDescent="0.25">
      <c r="A80" s="148" t="s">
        <v>160</v>
      </c>
      <c r="B80" s="148"/>
      <c r="C80" s="148"/>
      <c r="D80" s="148"/>
      <c r="E80" s="148"/>
      <c r="F80" s="149"/>
    </row>
    <row r="81" spans="1:6" x14ac:dyDescent="0.25">
      <c r="A81" s="25" t="s">
        <v>223</v>
      </c>
      <c r="B81" s="83"/>
      <c r="C81" s="84"/>
      <c r="D81" s="84"/>
      <c r="E81" s="84"/>
      <c r="F81" s="88"/>
    </row>
  </sheetData>
  <mergeCells count="16">
    <mergeCell ref="N55:S55"/>
    <mergeCell ref="B34:M34"/>
    <mergeCell ref="N34:S34"/>
    <mergeCell ref="B13:M13"/>
    <mergeCell ref="N13:S13"/>
    <mergeCell ref="A79:F79"/>
    <mergeCell ref="A80:F80"/>
    <mergeCell ref="A13:A14"/>
    <mergeCell ref="A6:D6"/>
    <mergeCell ref="B55:M55"/>
    <mergeCell ref="A34:A35"/>
    <mergeCell ref="A55:A56"/>
    <mergeCell ref="A7:C7"/>
    <mergeCell ref="A8:C8"/>
    <mergeCell ref="A9:C9"/>
    <mergeCell ref="A10:C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U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1" spans="1:21" ht="16.5" customHeight="1" x14ac:dyDescent="0.25"/>
    <row r="2" spans="1:21" ht="16.5" customHeight="1" x14ac:dyDescent="0.25"/>
    <row r="3" spans="1:21" ht="16.5" customHeight="1" x14ac:dyDescent="0.25"/>
    <row r="4" spans="1:21" ht="16.5" customHeight="1" x14ac:dyDescent="0.25"/>
    <row r="5" spans="1:21" ht="16.5" customHeight="1" x14ac:dyDescent="0.25"/>
    <row r="6" spans="1:21" ht="32.25" customHeight="1" x14ac:dyDescent="0.25">
      <c r="A6" s="143" t="s">
        <v>0</v>
      </c>
      <c r="B6" s="143"/>
      <c r="C6" s="143"/>
      <c r="D6" s="143"/>
      <c r="E6" s="61"/>
      <c r="F6" s="61"/>
      <c r="G6" s="61"/>
    </row>
    <row r="7" spans="1:21" x14ac:dyDescent="0.25">
      <c r="A7" s="153" t="s">
        <v>214</v>
      </c>
      <c r="B7" s="154"/>
      <c r="C7" s="154"/>
      <c r="D7" s="125"/>
      <c r="E7" s="20"/>
      <c r="F7" s="20"/>
      <c r="G7" s="20"/>
    </row>
    <row r="8" spans="1:21" x14ac:dyDescent="0.25">
      <c r="A8" s="153" t="s">
        <v>19</v>
      </c>
      <c r="B8" s="154"/>
      <c r="C8" s="154"/>
      <c r="D8" s="125"/>
      <c r="E8" s="20"/>
      <c r="F8" s="20"/>
      <c r="G8" s="20"/>
    </row>
    <row r="9" spans="1:21" x14ac:dyDescent="0.25">
      <c r="A9" s="153" t="s">
        <v>218</v>
      </c>
      <c r="B9" s="154"/>
      <c r="C9" s="154"/>
      <c r="D9" s="125"/>
      <c r="E9" s="20"/>
      <c r="F9" s="20"/>
      <c r="G9" s="20"/>
    </row>
    <row r="10" spans="1:21" x14ac:dyDescent="0.25">
      <c r="A10" s="155" t="s">
        <v>29</v>
      </c>
      <c r="B10" s="156"/>
      <c r="C10" s="156"/>
      <c r="D10" s="126"/>
      <c r="E10" s="20"/>
      <c r="F10" s="20"/>
      <c r="G10" s="20"/>
    </row>
    <row r="12" spans="1:21" ht="17.25" x14ac:dyDescent="0.3">
      <c r="A12" s="185" t="s">
        <v>151</v>
      </c>
    </row>
    <row r="13" spans="1:21" x14ac:dyDescent="0.25">
      <c r="A13" s="157" t="s">
        <v>4</v>
      </c>
      <c r="B13" s="145">
        <v>2021</v>
      </c>
      <c r="C13" s="145"/>
      <c r="D13" s="145"/>
      <c r="E13" s="145"/>
      <c r="F13" s="145"/>
      <c r="G13" s="145"/>
      <c r="H13" s="145"/>
      <c r="I13" s="145"/>
      <c r="J13" s="145"/>
      <c r="K13" s="145"/>
      <c r="L13" s="145"/>
      <c r="M13" s="145"/>
      <c r="N13" s="144">
        <v>2022</v>
      </c>
      <c r="O13" s="144"/>
      <c r="P13" s="144"/>
      <c r="Q13" s="144"/>
      <c r="R13" s="144"/>
      <c r="S13" s="144"/>
      <c r="T13" s="42"/>
      <c r="U13" s="42"/>
    </row>
    <row r="14" spans="1:21" x14ac:dyDescent="0.25">
      <c r="A14" s="158"/>
      <c r="B14" s="26" t="s">
        <v>90</v>
      </c>
      <c r="C14" s="26" t="s">
        <v>91</v>
      </c>
      <c r="D14" s="26" t="s">
        <v>92</v>
      </c>
      <c r="E14" s="26" t="s">
        <v>93</v>
      </c>
      <c r="F14" s="26" t="s">
        <v>94</v>
      </c>
      <c r="G14" s="26" t="s">
        <v>95</v>
      </c>
      <c r="H14" s="26" t="s">
        <v>96</v>
      </c>
      <c r="I14" s="26" t="s">
        <v>97</v>
      </c>
      <c r="J14" s="26" t="s">
        <v>98</v>
      </c>
      <c r="K14" s="26" t="s">
        <v>99</v>
      </c>
      <c r="L14" s="26" t="s">
        <v>53</v>
      </c>
      <c r="M14" s="26" t="s">
        <v>54</v>
      </c>
      <c r="N14" s="26" t="s">
        <v>100</v>
      </c>
      <c r="O14" s="38" t="s">
        <v>131</v>
      </c>
      <c r="P14" s="44" t="s">
        <v>134</v>
      </c>
      <c r="Q14" s="50" t="s">
        <v>135</v>
      </c>
      <c r="R14" s="65" t="s">
        <v>145</v>
      </c>
      <c r="S14" s="69" t="s">
        <v>213</v>
      </c>
      <c r="T14" s="101" t="s">
        <v>215</v>
      </c>
      <c r="U14" s="117" t="s">
        <v>222</v>
      </c>
    </row>
    <row r="15" spans="1:21" x14ac:dyDescent="0.25">
      <c r="A15" s="8" t="s">
        <v>27</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45">
        <v>4627.5415039</v>
      </c>
      <c r="P15" s="14">
        <v>4655.5852779999996</v>
      </c>
      <c r="Q15" s="14">
        <v>4693.7069183000003</v>
      </c>
      <c r="R15" s="14">
        <v>4682.4573790000004</v>
      </c>
      <c r="S15" s="14">
        <v>4632.4790708</v>
      </c>
      <c r="T15" s="14">
        <v>4643.9008966000001</v>
      </c>
      <c r="U15" s="31">
        <v>4678.9182461</v>
      </c>
    </row>
    <row r="16" spans="1:21" x14ac:dyDescent="0.25">
      <c r="A16" s="9" t="s">
        <v>18</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c r="T16" s="15">
        <v>0</v>
      </c>
      <c r="U16" s="32">
        <v>0</v>
      </c>
    </row>
    <row r="17" spans="1:21" x14ac:dyDescent="0.25">
      <c r="A17" s="8" t="s">
        <v>101</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c r="T17" s="14">
        <v>2497.6469373999998</v>
      </c>
      <c r="U17" s="31">
        <v>2515.8048014999999</v>
      </c>
    </row>
    <row r="18" spans="1:21" x14ac:dyDescent="0.25">
      <c r="A18" s="9" t="s">
        <v>102</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c r="T18" s="15">
        <v>124.14378051</v>
      </c>
      <c r="U18" s="32">
        <v>163.88753668999999</v>
      </c>
    </row>
    <row r="19" spans="1:21" x14ac:dyDescent="0.25">
      <c r="A19" s="8" t="s">
        <v>103</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c r="T19" s="14">
        <v>341.52425770999997</v>
      </c>
      <c r="U19" s="31">
        <v>328.15032177000001</v>
      </c>
    </row>
    <row r="20" spans="1:21" x14ac:dyDescent="0.25">
      <c r="A20" s="9" t="s">
        <v>104</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c r="T20" s="15">
        <v>37.212591387000003</v>
      </c>
      <c r="U20" s="32">
        <v>31.675085196000001</v>
      </c>
    </row>
    <row r="21" spans="1:21" x14ac:dyDescent="0.25">
      <c r="A21" s="8" t="s">
        <v>105</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c r="T21" s="14">
        <v>242.73510719999999</v>
      </c>
      <c r="U21" s="31">
        <v>226.37935730999999</v>
      </c>
    </row>
    <row r="22" spans="1:21" x14ac:dyDescent="0.25">
      <c r="A22" s="9" t="s">
        <v>106</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c r="T22" s="15">
        <v>442.74694109000001</v>
      </c>
      <c r="U22" s="32">
        <v>460.66358521000001</v>
      </c>
    </row>
    <row r="23" spans="1:21" x14ac:dyDescent="0.25">
      <c r="A23" s="8" t="s">
        <v>107</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c r="T23" s="14">
        <v>161.02733298999999</v>
      </c>
      <c r="U23" s="14">
        <v>153.52529473999999</v>
      </c>
    </row>
    <row r="24" spans="1:21" x14ac:dyDescent="0.25">
      <c r="A24" s="9" t="s">
        <v>108</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c r="T24" s="15">
        <v>243.48871179</v>
      </c>
      <c r="U24" s="15">
        <v>252.07111456000001</v>
      </c>
    </row>
    <row r="25" spans="1:21" x14ac:dyDescent="0.25">
      <c r="A25" s="8" t="s">
        <v>109</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c r="T25" s="14">
        <v>10.897729535</v>
      </c>
      <c r="U25" s="14">
        <v>9.7407258540000008</v>
      </c>
    </row>
    <row r="26" spans="1:21" x14ac:dyDescent="0.25">
      <c r="A26" s="9" t="s">
        <v>110</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c r="T26" s="15">
        <v>10.233003807999999</v>
      </c>
      <c r="U26" s="15">
        <v>9.2630835840000003</v>
      </c>
    </row>
    <row r="27" spans="1:21" x14ac:dyDescent="0.25">
      <c r="A27" s="8" t="s">
        <v>111</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c r="T27" s="14">
        <v>9.5443403839999998</v>
      </c>
      <c r="U27" s="14">
        <v>7.9507522719999999</v>
      </c>
    </row>
    <row r="28" spans="1:21" x14ac:dyDescent="0.25">
      <c r="A28" s="9" t="s">
        <v>112</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c r="T28" s="15">
        <v>103.67069347</v>
      </c>
      <c r="U28" s="15">
        <v>96.841016948000004</v>
      </c>
    </row>
    <row r="29" spans="1:21" x14ac:dyDescent="0.25">
      <c r="A29" s="8" t="s">
        <v>113</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c r="T29" s="14">
        <v>192.16851119</v>
      </c>
      <c r="U29" s="14">
        <v>193.33037895000001</v>
      </c>
    </row>
    <row r="30" spans="1:21" x14ac:dyDescent="0.25">
      <c r="A30" s="21" t="s">
        <v>114</v>
      </c>
      <c r="B30" s="35">
        <v>202.00599765000001</v>
      </c>
      <c r="C30" s="35">
        <v>202.77982456666666</v>
      </c>
      <c r="D30" s="35">
        <v>202.88150428666665</v>
      </c>
      <c r="E30" s="35">
        <v>191.92056840333331</v>
      </c>
      <c r="F30" s="35">
        <v>193.18855866666664</v>
      </c>
      <c r="G30" s="35">
        <v>190.67638285666666</v>
      </c>
      <c r="H30" s="35">
        <v>213.57547166999998</v>
      </c>
      <c r="I30" s="35">
        <v>219.93224598999998</v>
      </c>
      <c r="J30" s="35">
        <v>225.04420191666668</v>
      </c>
      <c r="K30" s="35">
        <v>228.30786382666668</v>
      </c>
      <c r="L30" s="35">
        <v>235.92366849333334</v>
      </c>
      <c r="M30" s="35">
        <v>237.02496219666668</v>
      </c>
      <c r="N30" s="35">
        <v>229.47857260333333</v>
      </c>
      <c r="O30" s="35">
        <v>233.40516514666669</v>
      </c>
      <c r="P30" s="35">
        <v>248.88459341999999</v>
      </c>
      <c r="Q30" s="35">
        <v>276.02366321</v>
      </c>
      <c r="R30" s="35">
        <v>280.56779736999999</v>
      </c>
      <c r="S30" s="35">
        <v>256.02210803000003</v>
      </c>
      <c r="T30" s="35">
        <v>226.86095809</v>
      </c>
      <c r="U30" s="35">
        <v>229.63519152000001</v>
      </c>
    </row>
    <row r="31" spans="1:21" x14ac:dyDescent="0.25">
      <c r="A31" s="2"/>
      <c r="M31" s="43"/>
      <c r="N31" s="43"/>
      <c r="O31" s="24"/>
      <c r="S31" s="67"/>
    </row>
    <row r="32" spans="1:21" x14ac:dyDescent="0.25">
      <c r="S32" s="67"/>
    </row>
    <row r="33" spans="1:21" ht="17.25" x14ac:dyDescent="0.3">
      <c r="A33" s="185" t="s">
        <v>31</v>
      </c>
      <c r="S33" s="67"/>
    </row>
    <row r="34" spans="1:21" x14ac:dyDescent="0.25">
      <c r="A34" s="157" t="s">
        <v>4</v>
      </c>
      <c r="B34" s="145">
        <v>2021</v>
      </c>
      <c r="C34" s="145"/>
      <c r="D34" s="145"/>
      <c r="E34" s="145"/>
      <c r="F34" s="145"/>
      <c r="G34" s="145"/>
      <c r="H34" s="145"/>
      <c r="I34" s="145"/>
      <c r="J34" s="145"/>
      <c r="K34" s="145"/>
      <c r="L34" s="145"/>
      <c r="M34" s="145"/>
      <c r="N34" s="144">
        <v>2022</v>
      </c>
      <c r="O34" s="144"/>
      <c r="P34" s="144"/>
      <c r="Q34" s="144"/>
      <c r="R34" s="144"/>
      <c r="S34" s="144"/>
      <c r="T34" s="42"/>
      <c r="U34" s="42"/>
    </row>
    <row r="35" spans="1:21" x14ac:dyDescent="0.25">
      <c r="A35" s="158"/>
      <c r="B35" s="26" t="s">
        <v>90</v>
      </c>
      <c r="C35" s="26" t="s">
        <v>91</v>
      </c>
      <c r="D35" s="26" t="s">
        <v>92</v>
      </c>
      <c r="E35" s="26" t="s">
        <v>93</v>
      </c>
      <c r="F35" s="26" t="s">
        <v>94</v>
      </c>
      <c r="G35" s="26" t="s">
        <v>95</v>
      </c>
      <c r="H35" s="26" t="s">
        <v>96</v>
      </c>
      <c r="I35" s="26" t="s">
        <v>97</v>
      </c>
      <c r="J35" s="26" t="s">
        <v>98</v>
      </c>
      <c r="K35" s="26" t="s">
        <v>99</v>
      </c>
      <c r="L35" s="26" t="s">
        <v>53</v>
      </c>
      <c r="M35" s="26" t="s">
        <v>54</v>
      </c>
      <c r="N35" s="26" t="s">
        <v>100</v>
      </c>
      <c r="O35" s="38" t="s">
        <v>131</v>
      </c>
      <c r="P35" s="44" t="s">
        <v>134</v>
      </c>
      <c r="Q35" s="50" t="s">
        <v>135</v>
      </c>
      <c r="R35" s="65" t="s">
        <v>145</v>
      </c>
      <c r="S35" s="69" t="s">
        <v>213</v>
      </c>
      <c r="T35" s="101" t="s">
        <v>215</v>
      </c>
      <c r="U35" s="117" t="s">
        <v>222</v>
      </c>
    </row>
    <row r="36" spans="1:21" x14ac:dyDescent="0.25">
      <c r="A36" s="8" t="s">
        <v>27</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c r="T36" s="14">
        <v>3958.9024896999999</v>
      </c>
      <c r="U36" s="31">
        <v>4042.2145535</v>
      </c>
    </row>
    <row r="37" spans="1:21" x14ac:dyDescent="0.25">
      <c r="A37" s="9" t="s">
        <v>18</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c r="T37" s="15">
        <v>0</v>
      </c>
      <c r="U37" s="32">
        <v>0</v>
      </c>
    </row>
    <row r="38" spans="1:21" x14ac:dyDescent="0.25">
      <c r="A38" s="8" t="s">
        <v>101</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c r="T38" s="14">
        <v>2294.0519647000001</v>
      </c>
      <c r="U38" s="31">
        <v>2353.0673154000001</v>
      </c>
    </row>
    <row r="39" spans="1:21" x14ac:dyDescent="0.25">
      <c r="A39" s="9" t="s">
        <v>102</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c r="T39" s="15">
        <v>116.74168786</v>
      </c>
      <c r="U39" s="32">
        <v>152.93744634000001</v>
      </c>
    </row>
    <row r="40" spans="1:21" x14ac:dyDescent="0.25">
      <c r="A40" s="8" t="s">
        <v>103</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c r="T40" s="14">
        <v>244.64040270999999</v>
      </c>
      <c r="U40" s="31">
        <v>224.46590646999999</v>
      </c>
    </row>
    <row r="41" spans="1:21" x14ac:dyDescent="0.25">
      <c r="A41" s="9" t="s">
        <v>104</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c r="T41" s="15">
        <v>31.473050789999998</v>
      </c>
      <c r="U41" s="32">
        <v>27.763642527999998</v>
      </c>
    </row>
    <row r="42" spans="1:21" x14ac:dyDescent="0.25">
      <c r="A42" s="8" t="s">
        <v>105</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c r="T42" s="14">
        <v>192.04168351000001</v>
      </c>
      <c r="U42" s="31">
        <v>178.85804389</v>
      </c>
    </row>
    <row r="43" spans="1:21" x14ac:dyDescent="0.25">
      <c r="A43" s="9" t="s">
        <v>106</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c r="T43" s="15">
        <v>362.57132317999998</v>
      </c>
      <c r="U43" s="32">
        <v>379.31844656999999</v>
      </c>
    </row>
    <row r="44" spans="1:21" x14ac:dyDescent="0.25">
      <c r="A44" s="8" t="s">
        <v>107</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c r="T44" s="14">
        <v>123.97439711</v>
      </c>
      <c r="U44" s="14">
        <v>121.56173382999999</v>
      </c>
    </row>
    <row r="45" spans="1:21" x14ac:dyDescent="0.25">
      <c r="A45" s="9" t="s">
        <v>108</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c r="T45" s="15">
        <v>187.91518933</v>
      </c>
      <c r="U45" s="15">
        <v>195.82577660000001</v>
      </c>
    </row>
    <row r="46" spans="1:21" x14ac:dyDescent="0.25">
      <c r="A46" s="8" t="s">
        <v>109</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c r="T46" s="14">
        <v>5.5976858869999999</v>
      </c>
      <c r="U46" s="14">
        <v>5.4697742570000001</v>
      </c>
    </row>
    <row r="47" spans="1:21" x14ac:dyDescent="0.25">
      <c r="A47" s="9" t="s">
        <v>110</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c r="T47" s="15">
        <v>4.922217367</v>
      </c>
      <c r="U47" s="15">
        <v>4.4724392530000001</v>
      </c>
    </row>
    <row r="48" spans="1:21" x14ac:dyDescent="0.25">
      <c r="A48" s="8" t="s">
        <v>111</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c r="T48" s="14">
        <v>6.4665505799999998</v>
      </c>
      <c r="U48" s="14">
        <v>6.1820166900000002</v>
      </c>
    </row>
    <row r="49" spans="1:21" x14ac:dyDescent="0.25">
      <c r="A49" s="9" t="s">
        <v>112</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c r="T49" s="15">
        <v>74.673396246999999</v>
      </c>
      <c r="U49" s="15">
        <v>70.147468704000005</v>
      </c>
    </row>
    <row r="50" spans="1:21" x14ac:dyDescent="0.25">
      <c r="A50" s="8" t="s">
        <v>113</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c r="T50" s="14">
        <v>130.50430202000001</v>
      </c>
      <c r="U50" s="14">
        <v>137.81389152</v>
      </c>
    </row>
    <row r="51" spans="1:21" x14ac:dyDescent="0.25">
      <c r="A51" s="21" t="s">
        <v>114</v>
      </c>
      <c r="B51" s="35">
        <v>147.75070821666668</v>
      </c>
      <c r="C51" s="35">
        <v>151.50455175000002</v>
      </c>
      <c r="D51" s="35">
        <v>159.43807640666668</v>
      </c>
      <c r="E51" s="35">
        <v>150.55835991333333</v>
      </c>
      <c r="F51" s="35">
        <v>154.30233990666667</v>
      </c>
      <c r="G51" s="35">
        <v>153.35992967333334</v>
      </c>
      <c r="H51" s="35">
        <v>163.55024419000003</v>
      </c>
      <c r="I51" s="35">
        <v>170.17393819333333</v>
      </c>
      <c r="J51" s="35">
        <v>162.02706436666668</v>
      </c>
      <c r="K51" s="35">
        <v>171.70764276666668</v>
      </c>
      <c r="L51" s="35">
        <v>175.85571960000001</v>
      </c>
      <c r="M51" s="35">
        <v>181.95348816666669</v>
      </c>
      <c r="N51" s="35">
        <v>177.66310633666669</v>
      </c>
      <c r="O51" s="35">
        <v>184.77865870666668</v>
      </c>
      <c r="P51" s="35">
        <v>200.21028852000001</v>
      </c>
      <c r="Q51" s="35">
        <v>221.68466816</v>
      </c>
      <c r="R51" s="35">
        <v>223.28019805</v>
      </c>
      <c r="S51" s="35">
        <v>208.96725423999999</v>
      </c>
      <c r="T51" s="35">
        <v>183.32863838</v>
      </c>
      <c r="U51" s="35">
        <v>184.33065142999999</v>
      </c>
    </row>
    <row r="52" spans="1:21" x14ac:dyDescent="0.25">
      <c r="A52" s="2"/>
      <c r="O52" s="24"/>
      <c r="S52" s="14"/>
    </row>
    <row r="53" spans="1:21" x14ac:dyDescent="0.25">
      <c r="S53" s="67"/>
    </row>
    <row r="54" spans="1:21" ht="17.25" x14ac:dyDescent="0.3">
      <c r="A54" s="185" t="s">
        <v>17</v>
      </c>
      <c r="S54" s="67"/>
    </row>
    <row r="55" spans="1:21" x14ac:dyDescent="0.25">
      <c r="A55" s="157" t="s">
        <v>4</v>
      </c>
      <c r="B55" s="145">
        <v>2021</v>
      </c>
      <c r="C55" s="145"/>
      <c r="D55" s="145"/>
      <c r="E55" s="145"/>
      <c r="F55" s="145"/>
      <c r="G55" s="145"/>
      <c r="H55" s="145"/>
      <c r="I55" s="145"/>
      <c r="J55" s="145"/>
      <c r="K55" s="145"/>
      <c r="L55" s="145"/>
      <c r="M55" s="145"/>
      <c r="N55" s="144">
        <v>2022</v>
      </c>
      <c r="O55" s="144"/>
      <c r="P55" s="144"/>
      <c r="Q55" s="144"/>
      <c r="R55" s="144"/>
      <c r="S55" s="144"/>
      <c r="T55" s="42"/>
      <c r="U55" s="42"/>
    </row>
    <row r="56" spans="1:21" x14ac:dyDescent="0.25">
      <c r="A56" s="158"/>
      <c r="B56" s="26" t="s">
        <v>90</v>
      </c>
      <c r="C56" s="26" t="s">
        <v>91</v>
      </c>
      <c r="D56" s="26" t="s">
        <v>92</v>
      </c>
      <c r="E56" s="26" t="s">
        <v>93</v>
      </c>
      <c r="F56" s="26" t="s">
        <v>94</v>
      </c>
      <c r="G56" s="26" t="s">
        <v>95</v>
      </c>
      <c r="H56" s="26" t="s">
        <v>96</v>
      </c>
      <c r="I56" s="26" t="s">
        <v>97</v>
      </c>
      <c r="J56" s="26" t="s">
        <v>98</v>
      </c>
      <c r="K56" s="26" t="s">
        <v>99</v>
      </c>
      <c r="L56" s="26" t="s">
        <v>53</v>
      </c>
      <c r="M56" s="26" t="s">
        <v>54</v>
      </c>
      <c r="N56" s="26" t="s">
        <v>100</v>
      </c>
      <c r="O56" s="38" t="s">
        <v>131</v>
      </c>
      <c r="P56" s="44" t="s">
        <v>134</v>
      </c>
      <c r="Q56" s="50" t="s">
        <v>135</v>
      </c>
      <c r="R56" s="65" t="s">
        <v>145</v>
      </c>
      <c r="S56" s="69" t="s">
        <v>213</v>
      </c>
      <c r="T56" s="101" t="s">
        <v>215</v>
      </c>
      <c r="U56" s="117" t="s">
        <v>222</v>
      </c>
    </row>
    <row r="57" spans="1:21" x14ac:dyDescent="0.25">
      <c r="A57" s="8" t="s">
        <v>27</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c r="T57" s="14">
        <v>677.16500616999997</v>
      </c>
      <c r="U57" s="31">
        <v>630.26154873999997</v>
      </c>
    </row>
    <row r="58" spans="1:21" x14ac:dyDescent="0.25">
      <c r="A58" s="9" t="s">
        <v>18</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c r="T58" s="15">
        <v>0</v>
      </c>
      <c r="U58" s="32">
        <v>0</v>
      </c>
    </row>
    <row r="59" spans="1:21" x14ac:dyDescent="0.25">
      <c r="A59" s="8" t="s">
        <v>101</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c r="T59" s="14">
        <v>199.47587978000001</v>
      </c>
      <c r="U59" s="31">
        <v>159.69255484000001</v>
      </c>
    </row>
    <row r="60" spans="1:21" x14ac:dyDescent="0.25">
      <c r="A60" s="9" t="s">
        <v>102</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c r="T60" s="15">
        <v>7.1242303480000002</v>
      </c>
      <c r="U60" s="32">
        <v>10.672228035</v>
      </c>
    </row>
    <row r="61" spans="1:21" x14ac:dyDescent="0.25">
      <c r="A61" s="8" t="s">
        <v>103</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c r="T61" s="14">
        <v>96.480635343000003</v>
      </c>
      <c r="U61" s="31">
        <v>102.63383675999999</v>
      </c>
    </row>
    <row r="62" spans="1:21" x14ac:dyDescent="0.25">
      <c r="A62" s="9" t="s">
        <v>104</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c r="T62" s="15">
        <v>5.7395405970000004</v>
      </c>
      <c r="U62" s="32">
        <v>3.9114426679999998</v>
      </c>
    </row>
    <row r="63" spans="1:21" x14ac:dyDescent="0.25">
      <c r="A63" s="8" t="s">
        <v>105</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c r="T63" s="14">
        <v>50.693423688999999</v>
      </c>
      <c r="U63" s="31">
        <v>47.521313417999998</v>
      </c>
    </row>
    <row r="64" spans="1:21" x14ac:dyDescent="0.25">
      <c r="A64" s="9" t="s">
        <v>106</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c r="T64" s="15">
        <v>79.101531338000001</v>
      </c>
      <c r="U64" s="32">
        <v>80.271052064000003</v>
      </c>
    </row>
    <row r="65" spans="1:21" x14ac:dyDescent="0.25">
      <c r="A65" s="8" t="s">
        <v>107</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c r="T65" s="14">
        <v>36.725060491000001</v>
      </c>
      <c r="U65" s="14">
        <v>31.635685514999999</v>
      </c>
    </row>
    <row r="66" spans="1:21" x14ac:dyDescent="0.25">
      <c r="A66" s="9" t="s">
        <v>108</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c r="T66" s="15">
        <v>55.326252148000002</v>
      </c>
      <c r="U66" s="15">
        <v>55.998067646000003</v>
      </c>
    </row>
    <row r="67" spans="1:21" x14ac:dyDescent="0.25">
      <c r="A67" s="8" t="s">
        <v>109</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c r="T67" s="14">
        <v>5.3000436479999999</v>
      </c>
      <c r="U67" s="14">
        <v>4.2709515969999998</v>
      </c>
    </row>
    <row r="68" spans="1:21" x14ac:dyDescent="0.25">
      <c r="A68" s="9" t="s">
        <v>110</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c r="T68" s="15">
        <v>5.3107864410000003</v>
      </c>
      <c r="U68" s="15">
        <v>4.7906443310000002</v>
      </c>
    </row>
    <row r="69" spans="1:21" x14ac:dyDescent="0.25">
      <c r="A69" s="8" t="s">
        <v>111</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c r="T69" s="14">
        <v>3.077789804</v>
      </c>
      <c r="U69" s="14">
        <v>1.7687355819999999</v>
      </c>
    </row>
    <row r="70" spans="1:21" x14ac:dyDescent="0.25">
      <c r="A70" s="9" t="s">
        <v>112</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c r="T70" s="15">
        <v>28.997297224</v>
      </c>
      <c r="U70" s="15">
        <v>26.693548243999999</v>
      </c>
    </row>
    <row r="71" spans="1:21" x14ac:dyDescent="0.25">
      <c r="A71" s="8" t="s">
        <v>113</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c r="T71" s="14">
        <v>60.658107784999999</v>
      </c>
      <c r="U71" s="14">
        <v>55.285220277000001</v>
      </c>
    </row>
    <row r="72" spans="1:21" x14ac:dyDescent="0.25">
      <c r="A72" s="9" t="s">
        <v>114</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5">
        <v>47.293955675666666</v>
      </c>
      <c r="P72" s="35">
        <v>47.808629838999998</v>
      </c>
      <c r="Q72" s="35">
        <v>53.641685709000001</v>
      </c>
      <c r="R72" s="35">
        <v>57.097979455000001</v>
      </c>
      <c r="S72" s="35">
        <v>46.865233924000002</v>
      </c>
      <c r="T72" s="35">
        <v>43.154427534</v>
      </c>
      <c r="U72" s="35">
        <v>45.116267762</v>
      </c>
    </row>
    <row r="73" spans="1:21" x14ac:dyDescent="0.25">
      <c r="A73" s="37"/>
      <c r="B73" s="37"/>
      <c r="C73" s="37"/>
      <c r="D73" s="37"/>
      <c r="E73" s="37"/>
      <c r="F73" s="37"/>
      <c r="G73" s="37"/>
      <c r="H73" s="37"/>
      <c r="I73" s="37"/>
      <c r="J73" s="37"/>
      <c r="K73" s="37"/>
      <c r="L73" s="37"/>
      <c r="M73" s="37"/>
      <c r="N73" s="37"/>
      <c r="O73" s="37"/>
      <c r="P73" s="37"/>
      <c r="Q73" s="37"/>
    </row>
    <row r="74" spans="1:21" x14ac:dyDescent="0.25">
      <c r="A74" s="63" t="s">
        <v>138</v>
      </c>
      <c r="B74" s="98"/>
      <c r="C74" s="98"/>
      <c r="D74" s="98"/>
      <c r="E74" s="98"/>
      <c r="F74" s="99"/>
      <c r="G74" s="64"/>
      <c r="H74" s="64"/>
      <c r="I74" s="64"/>
      <c r="J74" s="64"/>
      <c r="K74" s="64"/>
      <c r="L74" s="64"/>
      <c r="M74" s="64"/>
      <c r="N74" s="64"/>
      <c r="O74" s="64"/>
      <c r="P74" s="64"/>
      <c r="Q74" s="64"/>
    </row>
    <row r="75" spans="1:21" x14ac:dyDescent="0.25">
      <c r="A75" s="81" t="s">
        <v>139</v>
      </c>
      <c r="B75" s="79"/>
      <c r="C75" s="80"/>
      <c r="D75" s="80"/>
      <c r="E75" s="80"/>
      <c r="F75" s="87"/>
    </row>
    <row r="76" spans="1:21" x14ac:dyDescent="0.25">
      <c r="A76" s="81" t="s">
        <v>140</v>
      </c>
      <c r="B76" s="79"/>
      <c r="C76" s="80"/>
      <c r="D76" s="80"/>
      <c r="E76" s="80"/>
      <c r="F76" s="87"/>
    </row>
    <row r="77" spans="1:21" x14ac:dyDescent="0.25">
      <c r="A77" s="82" t="s">
        <v>141</v>
      </c>
      <c r="B77" s="79"/>
      <c r="C77" s="80"/>
      <c r="D77" s="80"/>
      <c r="E77" s="80"/>
      <c r="F77" s="87"/>
    </row>
    <row r="78" spans="1:21" x14ac:dyDescent="0.25">
      <c r="A78" s="82" t="s">
        <v>142</v>
      </c>
      <c r="B78" s="79"/>
      <c r="C78" s="80"/>
      <c r="D78" s="80"/>
      <c r="E78" s="80"/>
      <c r="F78" s="87"/>
    </row>
    <row r="79" spans="1:21" ht="24" customHeight="1" x14ac:dyDescent="0.25">
      <c r="A79" s="148" t="s">
        <v>143</v>
      </c>
      <c r="B79" s="148"/>
      <c r="C79" s="148"/>
      <c r="D79" s="148"/>
      <c r="E79" s="148"/>
      <c r="F79" s="149"/>
    </row>
    <row r="80" spans="1:21" ht="23.25" customHeight="1" x14ac:dyDescent="0.25">
      <c r="A80" s="148" t="s">
        <v>160</v>
      </c>
      <c r="B80" s="148"/>
      <c r="C80" s="148"/>
      <c r="D80" s="148"/>
      <c r="E80" s="148"/>
      <c r="F80" s="149"/>
    </row>
    <row r="81" spans="1:6" x14ac:dyDescent="0.25">
      <c r="A81" s="25" t="s">
        <v>223</v>
      </c>
      <c r="B81" s="83"/>
      <c r="C81" s="84"/>
      <c r="D81" s="84"/>
      <c r="E81" s="84"/>
      <c r="F81" s="88"/>
    </row>
  </sheetData>
  <mergeCells count="16">
    <mergeCell ref="A6:D6"/>
    <mergeCell ref="B13:M13"/>
    <mergeCell ref="B34:M34"/>
    <mergeCell ref="B55:M55"/>
    <mergeCell ref="A13:A14"/>
    <mergeCell ref="A34:A35"/>
    <mergeCell ref="A55:A56"/>
    <mergeCell ref="A7:C7"/>
    <mergeCell ref="A8:C8"/>
    <mergeCell ref="A9:C9"/>
    <mergeCell ref="A10:C10"/>
    <mergeCell ref="N13:S13"/>
    <mergeCell ref="N34:S34"/>
    <mergeCell ref="N55:S55"/>
    <mergeCell ref="A80:F80"/>
    <mergeCell ref="A79:F79"/>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8"/>
  <sheetViews>
    <sheetView showGridLines="0" zoomScaleNormal="100" workbookViewId="0">
      <selection activeCell="A6" sqref="A6:E6"/>
    </sheetView>
  </sheetViews>
  <sheetFormatPr baseColWidth="10" defaultColWidth="11.5" defaultRowHeight="14.25" x14ac:dyDescent="0.25"/>
  <cols>
    <col min="1" max="1" width="44.375" style="46" customWidth="1"/>
    <col min="2" max="2" width="19.375" style="48" customWidth="1"/>
    <col min="3" max="4" width="8.375" style="48" customWidth="1"/>
    <col min="5" max="5" width="15" style="47" customWidth="1"/>
    <col min="6" max="16384" width="11.5" style="46"/>
  </cols>
  <sheetData>
    <row r="1" spans="1:5" ht="17.25" customHeight="1" x14ac:dyDescent="0.25"/>
    <row r="2" spans="1:5" ht="17.25" customHeight="1" x14ac:dyDescent="0.25"/>
    <row r="3" spans="1:5" ht="17.25" customHeight="1" x14ac:dyDescent="0.25"/>
    <row r="4" spans="1:5" ht="17.25" customHeight="1" x14ac:dyDescent="0.25"/>
    <row r="5" spans="1:5" ht="17.25" customHeight="1" x14ac:dyDescent="0.25"/>
    <row r="6" spans="1:5" ht="32.25" customHeight="1" x14ac:dyDescent="0.25">
      <c r="A6" s="159" t="s">
        <v>0</v>
      </c>
      <c r="B6" s="159"/>
      <c r="C6" s="159"/>
      <c r="D6" s="159"/>
      <c r="E6" s="159"/>
    </row>
    <row r="7" spans="1:5" x14ac:dyDescent="0.25">
      <c r="A7" s="127" t="s">
        <v>116</v>
      </c>
      <c r="B7" s="128"/>
      <c r="C7" s="128"/>
      <c r="D7" s="128"/>
      <c r="E7" s="129"/>
    </row>
    <row r="8" spans="1:5" x14ac:dyDescent="0.25">
      <c r="A8" s="127" t="s">
        <v>239</v>
      </c>
      <c r="B8" s="128"/>
      <c r="C8" s="128"/>
      <c r="D8" s="128"/>
      <c r="E8" s="129"/>
    </row>
    <row r="9" spans="1:5" x14ac:dyDescent="0.25">
      <c r="A9" s="130" t="s">
        <v>238</v>
      </c>
      <c r="B9" s="131"/>
      <c r="C9" s="131"/>
      <c r="D9" s="131"/>
      <c r="E9" s="132"/>
    </row>
    <row r="11" spans="1:5" s="213" customFormat="1" ht="19.5" customHeight="1" x14ac:dyDescent="0.25">
      <c r="A11" s="212" t="s">
        <v>66</v>
      </c>
      <c r="B11" s="212"/>
      <c r="C11" s="212"/>
      <c r="D11" s="212"/>
      <c r="E11" s="212"/>
    </row>
    <row r="12" spans="1:5" x14ac:dyDescent="0.25">
      <c r="A12" s="49" t="s">
        <v>117</v>
      </c>
    </row>
    <row r="13" spans="1:5" x14ac:dyDescent="0.25">
      <c r="A13" s="49" t="s">
        <v>118</v>
      </c>
    </row>
    <row r="14" spans="1:5" x14ac:dyDescent="0.25">
      <c r="A14" s="49"/>
    </row>
    <row r="15" spans="1:5" ht="25.5" customHeight="1" x14ac:dyDescent="0.25">
      <c r="A15" s="236" t="s">
        <v>240</v>
      </c>
      <c r="B15" s="238" t="s">
        <v>119</v>
      </c>
      <c r="C15" s="239" t="s">
        <v>120</v>
      </c>
      <c r="D15" s="239" t="s">
        <v>120</v>
      </c>
      <c r="E15" s="240" t="s">
        <v>121</v>
      </c>
    </row>
    <row r="16" spans="1:5" ht="25.5" customHeight="1" x14ac:dyDescent="0.25">
      <c r="A16" s="237"/>
      <c r="B16" s="241"/>
      <c r="C16" s="242" t="s">
        <v>122</v>
      </c>
      <c r="D16" s="242" t="s">
        <v>123</v>
      </c>
      <c r="E16" s="243" t="s">
        <v>124</v>
      </c>
    </row>
    <row r="17" spans="1:5" x14ac:dyDescent="0.25">
      <c r="A17" s="204" t="s">
        <v>6</v>
      </c>
      <c r="B17" s="197" t="s">
        <v>225</v>
      </c>
      <c r="C17" s="229">
        <v>63.5</v>
      </c>
      <c r="D17" s="229">
        <v>64.2</v>
      </c>
      <c r="E17" s="230">
        <v>0.31</v>
      </c>
    </row>
    <row r="18" spans="1:5" x14ac:dyDescent="0.25">
      <c r="A18" s="205" t="s">
        <v>7</v>
      </c>
      <c r="B18" s="199" t="s">
        <v>225</v>
      </c>
      <c r="C18" s="231">
        <v>56.8</v>
      </c>
      <c r="D18" s="231">
        <v>57.7</v>
      </c>
      <c r="E18" s="227">
        <v>0.37</v>
      </c>
    </row>
    <row r="19" spans="1:5" x14ac:dyDescent="0.25">
      <c r="A19" s="206" t="s">
        <v>8</v>
      </c>
      <c r="B19" s="200" t="s">
        <v>225</v>
      </c>
      <c r="C19" s="232">
        <v>10</v>
      </c>
      <c r="D19" s="232">
        <v>10.7</v>
      </c>
      <c r="E19" s="226">
        <v>1.72</v>
      </c>
    </row>
    <row r="20" spans="1:5" x14ac:dyDescent="0.25">
      <c r="A20" s="205"/>
      <c r="B20" s="207"/>
      <c r="C20" s="215"/>
      <c r="D20" s="215"/>
      <c r="E20" s="216"/>
    </row>
    <row r="21" spans="1:5" x14ac:dyDescent="0.25">
      <c r="A21" s="206" t="s">
        <v>132</v>
      </c>
      <c r="B21" s="208" t="s">
        <v>225</v>
      </c>
      <c r="C21" s="208">
        <v>39108</v>
      </c>
      <c r="D21" s="208">
        <v>39108</v>
      </c>
      <c r="E21" s="233">
        <v>0</v>
      </c>
    </row>
    <row r="22" spans="1:5" x14ac:dyDescent="0.25">
      <c r="A22" s="209" t="s">
        <v>125</v>
      </c>
      <c r="B22" s="199" t="s">
        <v>225</v>
      </c>
      <c r="C22" s="218">
        <v>24822</v>
      </c>
      <c r="D22" s="218">
        <v>25126</v>
      </c>
      <c r="E22" s="227">
        <v>0.31</v>
      </c>
    </row>
    <row r="23" spans="1:5" x14ac:dyDescent="0.25">
      <c r="A23" s="210" t="s">
        <v>13</v>
      </c>
      <c r="B23" s="208" t="s">
        <v>225</v>
      </c>
      <c r="C23" s="208">
        <v>22220</v>
      </c>
      <c r="D23" s="208">
        <v>22550</v>
      </c>
      <c r="E23" s="233">
        <v>0.38</v>
      </c>
    </row>
    <row r="24" spans="1:5" x14ac:dyDescent="0.25">
      <c r="A24" s="209" t="s">
        <v>14</v>
      </c>
      <c r="B24" s="199" t="s">
        <v>225</v>
      </c>
      <c r="C24" s="199">
        <v>2501</v>
      </c>
      <c r="D24" s="199">
        <v>2677</v>
      </c>
      <c r="E24" s="234">
        <v>1.73</v>
      </c>
    </row>
    <row r="25" spans="1:5" x14ac:dyDescent="0.25">
      <c r="A25" s="211" t="s">
        <v>15</v>
      </c>
      <c r="B25" s="198" t="s">
        <v>225</v>
      </c>
      <c r="C25" s="198">
        <v>13983</v>
      </c>
      <c r="D25" s="198">
        <v>14286</v>
      </c>
      <c r="E25" s="235">
        <v>0.55000000000000004</v>
      </c>
    </row>
    <row r="26" spans="1:5" ht="16.5" x14ac:dyDescent="0.3">
      <c r="A26" s="39"/>
      <c r="B26" s="40"/>
    </row>
    <row r="27" spans="1:5" ht="16.5" x14ac:dyDescent="0.3">
      <c r="A27" s="41"/>
      <c r="B27" s="40"/>
    </row>
    <row r="28" spans="1:5" ht="16.5" x14ac:dyDescent="0.3">
      <c r="A28" s="39"/>
      <c r="B28" s="40"/>
    </row>
    <row r="29" spans="1:5" s="213" customFormat="1" ht="19.5" customHeight="1" x14ac:dyDescent="0.25">
      <c r="A29" s="212" t="s">
        <v>66</v>
      </c>
      <c r="B29" s="212"/>
      <c r="C29" s="212"/>
      <c r="D29" s="212"/>
      <c r="E29" s="212"/>
    </row>
    <row r="30" spans="1:5" x14ac:dyDescent="0.25">
      <c r="A30" s="49" t="s">
        <v>237</v>
      </c>
    </row>
    <row r="31" spans="1:5" x14ac:dyDescent="0.25">
      <c r="A31" s="49" t="s">
        <v>127</v>
      </c>
    </row>
    <row r="32" spans="1:5" x14ac:dyDescent="0.25">
      <c r="A32" s="49"/>
    </row>
    <row r="33" spans="1:5" ht="25.5" customHeight="1" x14ac:dyDescent="0.25">
      <c r="A33" s="236" t="s">
        <v>240</v>
      </c>
      <c r="B33" s="238" t="s">
        <v>119</v>
      </c>
      <c r="C33" s="239" t="s">
        <v>120</v>
      </c>
      <c r="D33" s="239" t="s">
        <v>120</v>
      </c>
      <c r="E33" s="240" t="s">
        <v>121</v>
      </c>
    </row>
    <row r="34" spans="1:5" ht="25.5" customHeight="1" x14ac:dyDescent="0.25">
      <c r="A34" s="237"/>
      <c r="B34" s="241"/>
      <c r="C34" s="242" t="s">
        <v>122</v>
      </c>
      <c r="D34" s="242" t="s">
        <v>123</v>
      </c>
      <c r="E34" s="243" t="s">
        <v>124</v>
      </c>
    </row>
    <row r="35" spans="1:5" x14ac:dyDescent="0.25">
      <c r="A35" s="204" t="s">
        <v>6</v>
      </c>
      <c r="B35" s="197" t="s">
        <v>225</v>
      </c>
      <c r="C35" s="229">
        <v>60.7</v>
      </c>
      <c r="D35" s="229">
        <v>62.2</v>
      </c>
      <c r="E35" s="230">
        <v>0.64</v>
      </c>
    </row>
    <row r="36" spans="1:5" x14ac:dyDescent="0.25">
      <c r="A36" s="205" t="s">
        <v>7</v>
      </c>
      <c r="B36" s="199" t="s">
        <v>225</v>
      </c>
      <c r="C36" s="231">
        <v>55.3</v>
      </c>
      <c r="D36" s="231">
        <v>56.9</v>
      </c>
      <c r="E36" s="227">
        <v>0.75</v>
      </c>
    </row>
    <row r="37" spans="1:5" x14ac:dyDescent="0.25">
      <c r="A37" s="206" t="s">
        <v>8</v>
      </c>
      <c r="B37" s="200" t="s">
        <v>226</v>
      </c>
      <c r="C37" s="232">
        <v>8</v>
      </c>
      <c r="D37" s="232">
        <v>9.3000000000000007</v>
      </c>
      <c r="E37" s="226">
        <v>3.91</v>
      </c>
    </row>
    <row r="38" spans="1:5" x14ac:dyDescent="0.25">
      <c r="A38" s="205"/>
      <c r="B38" s="207"/>
      <c r="C38" s="215"/>
      <c r="D38" s="215"/>
      <c r="E38" s="216"/>
    </row>
    <row r="39" spans="1:5" x14ac:dyDescent="0.25">
      <c r="A39" s="206" t="s">
        <v>132</v>
      </c>
      <c r="B39" s="200" t="s">
        <v>225</v>
      </c>
      <c r="C39" s="217">
        <v>11752</v>
      </c>
      <c r="D39" s="217">
        <v>12262</v>
      </c>
      <c r="E39" s="226">
        <v>1.08</v>
      </c>
    </row>
    <row r="40" spans="1:5" x14ac:dyDescent="0.25">
      <c r="A40" s="209" t="s">
        <v>125</v>
      </c>
      <c r="B40" s="199" t="s">
        <v>225</v>
      </c>
      <c r="C40" s="218">
        <v>7193</v>
      </c>
      <c r="D40" s="218">
        <v>7561</v>
      </c>
      <c r="E40" s="227">
        <v>1.27</v>
      </c>
    </row>
    <row r="41" spans="1:5" x14ac:dyDescent="0.25">
      <c r="A41" s="210" t="s">
        <v>13</v>
      </c>
      <c r="B41" s="200" t="s">
        <v>225</v>
      </c>
      <c r="C41" s="217">
        <v>6567</v>
      </c>
      <c r="D41" s="217">
        <v>6910</v>
      </c>
      <c r="E41" s="226">
        <v>1.3</v>
      </c>
    </row>
    <row r="42" spans="1:5" x14ac:dyDescent="0.25">
      <c r="A42" s="209" t="s">
        <v>14</v>
      </c>
      <c r="B42" s="199" t="s">
        <v>226</v>
      </c>
      <c r="C42" s="218">
        <v>586</v>
      </c>
      <c r="D42" s="218">
        <v>691</v>
      </c>
      <c r="E42" s="227">
        <v>4.1900000000000004</v>
      </c>
    </row>
    <row r="43" spans="1:5" x14ac:dyDescent="0.25">
      <c r="A43" s="211" t="s">
        <v>15</v>
      </c>
      <c r="B43" s="198" t="s">
        <v>226</v>
      </c>
      <c r="C43" s="219">
        <v>4496</v>
      </c>
      <c r="D43" s="219">
        <v>4763</v>
      </c>
      <c r="E43" s="228">
        <v>1.47</v>
      </c>
    </row>
    <row r="44" spans="1:5" ht="16.5" x14ac:dyDescent="0.3">
      <c r="A44" s="39"/>
      <c r="B44" s="40"/>
    </row>
    <row r="45" spans="1:5" ht="16.5" x14ac:dyDescent="0.3">
      <c r="A45" s="41"/>
      <c r="B45" s="40"/>
    </row>
    <row r="46" spans="1:5" ht="16.5" x14ac:dyDescent="0.3">
      <c r="A46" s="39"/>
      <c r="B46" s="40"/>
    </row>
    <row r="47" spans="1:5" s="213" customFormat="1" ht="19.5" customHeight="1" x14ac:dyDescent="0.25">
      <c r="A47" s="214" t="s">
        <v>30</v>
      </c>
      <c r="B47" s="214"/>
      <c r="C47" s="214"/>
      <c r="D47" s="214"/>
      <c r="E47" s="214"/>
    </row>
    <row r="48" spans="1:5" x14ac:dyDescent="0.25">
      <c r="A48" s="49" t="s">
        <v>237</v>
      </c>
    </row>
    <row r="49" spans="1:5" x14ac:dyDescent="0.25">
      <c r="A49" s="49" t="s">
        <v>127</v>
      </c>
    </row>
    <row r="50" spans="1:5" x14ac:dyDescent="0.25">
      <c r="A50" s="49"/>
    </row>
    <row r="51" spans="1:5" ht="25.5" customHeight="1" x14ac:dyDescent="0.25">
      <c r="A51" s="236" t="s">
        <v>240</v>
      </c>
      <c r="B51" s="238" t="s">
        <v>119</v>
      </c>
      <c r="C51" s="239" t="s">
        <v>120</v>
      </c>
      <c r="D51" s="239" t="s">
        <v>120</v>
      </c>
      <c r="E51" s="240" t="s">
        <v>121</v>
      </c>
    </row>
    <row r="52" spans="1:5" ht="25.5" customHeight="1" x14ac:dyDescent="0.25">
      <c r="A52" s="237"/>
      <c r="B52" s="241"/>
      <c r="C52" s="242" t="s">
        <v>122</v>
      </c>
      <c r="D52" s="242" t="s">
        <v>123</v>
      </c>
      <c r="E52" s="243" t="s">
        <v>124</v>
      </c>
    </row>
    <row r="53" spans="1:5" x14ac:dyDescent="0.25">
      <c r="A53" s="204" t="s">
        <v>6</v>
      </c>
      <c r="B53" s="197" t="s">
        <v>225</v>
      </c>
      <c r="C53" s="229">
        <v>64.3</v>
      </c>
      <c r="D53" s="229">
        <v>69.599999999999994</v>
      </c>
      <c r="E53" s="230">
        <v>2.02</v>
      </c>
    </row>
    <row r="54" spans="1:5" x14ac:dyDescent="0.25">
      <c r="A54" s="205" t="s">
        <v>7</v>
      </c>
      <c r="B54" s="199" t="s">
        <v>225</v>
      </c>
      <c r="C54" s="231">
        <v>56.1</v>
      </c>
      <c r="D54" s="231">
        <v>61.7</v>
      </c>
      <c r="E54" s="227">
        <v>2.4500000000000002</v>
      </c>
    </row>
    <row r="55" spans="1:5" x14ac:dyDescent="0.25">
      <c r="A55" s="206" t="s">
        <v>8</v>
      </c>
      <c r="B55" s="200" t="s">
        <v>226</v>
      </c>
      <c r="C55" s="232">
        <v>9.4</v>
      </c>
      <c r="D55" s="232">
        <v>14.5</v>
      </c>
      <c r="E55" s="226">
        <v>10.75</v>
      </c>
    </row>
    <row r="56" spans="1:5" x14ac:dyDescent="0.25">
      <c r="A56" s="205"/>
      <c r="B56" s="207"/>
      <c r="C56" s="215"/>
      <c r="D56" s="215"/>
      <c r="E56" s="216"/>
    </row>
    <row r="57" spans="1:5" x14ac:dyDescent="0.25">
      <c r="A57" s="206" t="s">
        <v>132</v>
      </c>
      <c r="B57" s="200" t="s">
        <v>225</v>
      </c>
      <c r="C57" s="217">
        <v>519</v>
      </c>
      <c r="D57" s="217">
        <v>622</v>
      </c>
      <c r="E57" s="226">
        <v>4.6100000000000003</v>
      </c>
    </row>
    <row r="58" spans="1:5" x14ac:dyDescent="0.25">
      <c r="A58" s="209" t="s">
        <v>125</v>
      </c>
      <c r="B58" s="199" t="s">
        <v>225</v>
      </c>
      <c r="C58" s="218">
        <v>342</v>
      </c>
      <c r="D58" s="218">
        <v>422</v>
      </c>
      <c r="E58" s="227">
        <v>5.32</v>
      </c>
    </row>
    <row r="59" spans="1:5" x14ac:dyDescent="0.25">
      <c r="A59" s="210" t="s">
        <v>13</v>
      </c>
      <c r="B59" s="200" t="s">
        <v>225</v>
      </c>
      <c r="C59" s="217">
        <v>302</v>
      </c>
      <c r="D59" s="217">
        <v>371</v>
      </c>
      <c r="E59" s="226">
        <v>5.26</v>
      </c>
    </row>
    <row r="60" spans="1:5" x14ac:dyDescent="0.25">
      <c r="A60" s="209" t="s">
        <v>14</v>
      </c>
      <c r="B60" s="199" t="s">
        <v>226</v>
      </c>
      <c r="C60" s="218">
        <v>34</v>
      </c>
      <c r="D60" s="218">
        <v>57</v>
      </c>
      <c r="E60" s="227">
        <v>12.81</v>
      </c>
    </row>
    <row r="61" spans="1:5" x14ac:dyDescent="0.25">
      <c r="A61" s="211" t="s">
        <v>15</v>
      </c>
      <c r="B61" s="198" t="s">
        <v>226</v>
      </c>
      <c r="C61" s="219">
        <v>168</v>
      </c>
      <c r="D61" s="219">
        <v>210</v>
      </c>
      <c r="E61" s="228">
        <v>5.66</v>
      </c>
    </row>
    <row r="62" spans="1:5" ht="16.5" x14ac:dyDescent="0.3">
      <c r="A62" s="39"/>
      <c r="B62" s="40"/>
    </row>
    <row r="63" spans="1:5" ht="16.5" x14ac:dyDescent="0.3">
      <c r="A63" s="41"/>
      <c r="B63" s="40"/>
    </row>
    <row r="64" spans="1:5" s="213" customFormat="1" ht="19.5" customHeight="1" x14ac:dyDescent="0.25">
      <c r="A64" s="214" t="s">
        <v>133</v>
      </c>
      <c r="B64" s="214"/>
      <c r="C64" s="214"/>
      <c r="D64" s="214"/>
      <c r="E64" s="214"/>
    </row>
    <row r="65" spans="1:5" x14ac:dyDescent="0.25">
      <c r="A65" s="49" t="s">
        <v>237</v>
      </c>
    </row>
    <row r="66" spans="1:5" x14ac:dyDescent="0.25">
      <c r="A66" s="49" t="s">
        <v>127</v>
      </c>
    </row>
    <row r="67" spans="1:5" x14ac:dyDescent="0.25">
      <c r="A67" s="49"/>
    </row>
    <row r="68" spans="1:5" ht="25.5" customHeight="1" x14ac:dyDescent="0.25">
      <c r="A68" s="236" t="s">
        <v>240</v>
      </c>
      <c r="B68" s="238" t="s">
        <v>119</v>
      </c>
      <c r="C68" s="239" t="s">
        <v>120</v>
      </c>
      <c r="D68" s="239" t="s">
        <v>120</v>
      </c>
      <c r="E68" s="240" t="s">
        <v>121</v>
      </c>
    </row>
    <row r="69" spans="1:5" ht="25.5" customHeight="1" x14ac:dyDescent="0.25">
      <c r="A69" s="237"/>
      <c r="B69" s="241"/>
      <c r="C69" s="242" t="s">
        <v>122</v>
      </c>
      <c r="D69" s="242" t="s">
        <v>123</v>
      </c>
      <c r="E69" s="243" t="s">
        <v>124</v>
      </c>
    </row>
    <row r="70" spans="1:5" x14ac:dyDescent="0.25">
      <c r="A70" s="204" t="s">
        <v>6</v>
      </c>
      <c r="B70" s="201" t="s">
        <v>225</v>
      </c>
      <c r="C70" s="220">
        <v>62.4</v>
      </c>
      <c r="D70" s="220">
        <v>64.7</v>
      </c>
      <c r="E70" s="221">
        <v>0.93</v>
      </c>
    </row>
    <row r="71" spans="1:5" x14ac:dyDescent="0.25">
      <c r="A71" s="205" t="s">
        <v>7</v>
      </c>
      <c r="B71" s="202" t="s">
        <v>225</v>
      </c>
      <c r="C71" s="222">
        <v>55.8</v>
      </c>
      <c r="D71" s="222">
        <v>58.3</v>
      </c>
      <c r="E71" s="223">
        <v>1.1100000000000001</v>
      </c>
    </row>
    <row r="72" spans="1:5" x14ac:dyDescent="0.25">
      <c r="A72" s="206" t="s">
        <v>8</v>
      </c>
      <c r="B72" s="203" t="s">
        <v>225</v>
      </c>
      <c r="C72" s="224">
        <v>9.1999999999999993</v>
      </c>
      <c r="D72" s="224">
        <v>11.3</v>
      </c>
      <c r="E72" s="225">
        <v>5.22</v>
      </c>
    </row>
    <row r="73" spans="1:5" x14ac:dyDescent="0.25">
      <c r="A73" s="205"/>
      <c r="B73" s="207"/>
      <c r="C73" s="215"/>
      <c r="D73" s="215"/>
      <c r="E73" s="216"/>
    </row>
    <row r="74" spans="1:5" x14ac:dyDescent="0.25">
      <c r="A74" s="206" t="s">
        <v>132</v>
      </c>
      <c r="B74" s="200" t="s">
        <v>225</v>
      </c>
      <c r="C74" s="217">
        <v>4497</v>
      </c>
      <c r="D74" s="217">
        <v>4950</v>
      </c>
      <c r="E74" s="226">
        <v>2.4500000000000002</v>
      </c>
    </row>
    <row r="75" spans="1:5" x14ac:dyDescent="0.25">
      <c r="A75" s="209" t="s">
        <v>125</v>
      </c>
      <c r="B75" s="199" t="s">
        <v>225</v>
      </c>
      <c r="C75" s="218">
        <v>2847</v>
      </c>
      <c r="D75" s="218">
        <v>3161</v>
      </c>
      <c r="E75" s="227">
        <v>2.66</v>
      </c>
    </row>
    <row r="76" spans="1:5" x14ac:dyDescent="0.25">
      <c r="A76" s="210" t="s">
        <v>13</v>
      </c>
      <c r="B76" s="200" t="s">
        <v>225</v>
      </c>
      <c r="C76" s="217">
        <v>2553</v>
      </c>
      <c r="D76" s="217">
        <v>2839</v>
      </c>
      <c r="E76" s="226">
        <v>2.71</v>
      </c>
    </row>
    <row r="77" spans="1:5" x14ac:dyDescent="0.25">
      <c r="A77" s="209" t="s">
        <v>14</v>
      </c>
      <c r="B77" s="199" t="s">
        <v>226</v>
      </c>
      <c r="C77" s="218">
        <v>272</v>
      </c>
      <c r="D77" s="218">
        <v>344</v>
      </c>
      <c r="E77" s="227">
        <v>5.94</v>
      </c>
    </row>
    <row r="78" spans="1:5" x14ac:dyDescent="0.25">
      <c r="A78" s="211" t="s">
        <v>15</v>
      </c>
      <c r="B78" s="198" t="s">
        <v>226</v>
      </c>
      <c r="C78" s="219">
        <v>1623</v>
      </c>
      <c r="D78" s="219">
        <v>1816</v>
      </c>
      <c r="E78" s="228">
        <v>2.86</v>
      </c>
    </row>
    <row r="79" spans="1:5" ht="16.5" x14ac:dyDescent="0.3">
      <c r="A79" s="39"/>
      <c r="B79" s="68"/>
      <c r="C79" s="66"/>
      <c r="D79" s="66"/>
      <c r="E79" s="66"/>
    </row>
    <row r="81" spans="1:5" s="213" customFormat="1" ht="21.75" customHeight="1" x14ac:dyDescent="0.25">
      <c r="A81" s="214" t="s">
        <v>128</v>
      </c>
      <c r="B81" s="214"/>
      <c r="C81" s="214"/>
      <c r="D81" s="214"/>
      <c r="E81" s="214"/>
    </row>
    <row r="82" spans="1:5" ht="15.75" x14ac:dyDescent="0.25">
      <c r="A82" s="49" t="s">
        <v>237</v>
      </c>
      <c r="B82" s="66"/>
      <c r="C82" s="66"/>
      <c r="D82" s="66"/>
      <c r="E82" s="66"/>
    </row>
    <row r="83" spans="1:5" ht="15.75" x14ac:dyDescent="0.25">
      <c r="A83" s="49" t="s">
        <v>127</v>
      </c>
      <c r="B83" s="66"/>
      <c r="C83" s="66"/>
      <c r="D83" s="66"/>
      <c r="E83" s="66"/>
    </row>
    <row r="84" spans="1:5" ht="15.75" x14ac:dyDescent="0.25">
      <c r="A84" s="49"/>
      <c r="B84" s="66"/>
      <c r="C84" s="66"/>
      <c r="D84" s="66"/>
      <c r="E84" s="66"/>
    </row>
    <row r="85" spans="1:5" ht="25.5" customHeight="1" x14ac:dyDescent="0.25">
      <c r="A85" s="236" t="s">
        <v>240</v>
      </c>
      <c r="B85" s="238" t="s">
        <v>119</v>
      </c>
      <c r="C85" s="239" t="s">
        <v>120</v>
      </c>
      <c r="D85" s="239" t="s">
        <v>120</v>
      </c>
      <c r="E85" s="240" t="s">
        <v>121</v>
      </c>
    </row>
    <row r="86" spans="1:5" ht="25.5" customHeight="1" x14ac:dyDescent="0.25">
      <c r="A86" s="237"/>
      <c r="B86" s="241"/>
      <c r="C86" s="242" t="s">
        <v>122</v>
      </c>
      <c r="D86" s="242" t="s">
        <v>123</v>
      </c>
      <c r="E86" s="243" t="s">
        <v>124</v>
      </c>
    </row>
    <row r="87" spans="1:5" x14ac:dyDescent="0.25">
      <c r="A87" s="204" t="s">
        <v>6</v>
      </c>
      <c r="B87" s="201" t="s">
        <v>226</v>
      </c>
      <c r="C87" s="220">
        <v>59</v>
      </c>
      <c r="D87" s="220">
        <v>61.1</v>
      </c>
      <c r="E87" s="221">
        <v>0.89</v>
      </c>
    </row>
    <row r="88" spans="1:5" x14ac:dyDescent="0.25">
      <c r="A88" s="205" t="s">
        <v>7</v>
      </c>
      <c r="B88" s="202" t="s">
        <v>226</v>
      </c>
      <c r="C88" s="222">
        <v>54.4</v>
      </c>
      <c r="D88" s="222">
        <v>56.6</v>
      </c>
      <c r="E88" s="223">
        <v>1.05</v>
      </c>
    </row>
    <row r="89" spans="1:5" x14ac:dyDescent="0.25">
      <c r="A89" s="206" t="s">
        <v>8</v>
      </c>
      <c r="B89" s="203" t="s">
        <v>226</v>
      </c>
      <c r="C89" s="224">
        <v>6.7</v>
      </c>
      <c r="D89" s="224">
        <v>8.5</v>
      </c>
      <c r="E89" s="225">
        <v>5.94</v>
      </c>
    </row>
    <row r="90" spans="1:5" x14ac:dyDescent="0.25">
      <c r="A90" s="205"/>
      <c r="B90" s="207"/>
      <c r="C90" s="215"/>
      <c r="D90" s="215"/>
      <c r="E90" s="216"/>
    </row>
    <row r="91" spans="1:5" x14ac:dyDescent="0.25">
      <c r="A91" s="206" t="s">
        <v>132</v>
      </c>
      <c r="B91" s="200" t="s">
        <v>225</v>
      </c>
      <c r="C91" s="217">
        <v>7139</v>
      </c>
      <c r="D91" s="217">
        <v>7427</v>
      </c>
      <c r="E91" s="226">
        <v>1.01</v>
      </c>
    </row>
    <row r="92" spans="1:5" x14ac:dyDescent="0.25">
      <c r="A92" s="209" t="s">
        <v>125</v>
      </c>
      <c r="B92" s="199" t="s">
        <v>225</v>
      </c>
      <c r="C92" s="218">
        <v>4258</v>
      </c>
      <c r="D92" s="218">
        <v>4489</v>
      </c>
      <c r="E92" s="227">
        <v>1.35</v>
      </c>
    </row>
    <row r="93" spans="1:5" x14ac:dyDescent="0.25">
      <c r="A93" s="210" t="s">
        <v>13</v>
      </c>
      <c r="B93" s="200" t="s">
        <v>225</v>
      </c>
      <c r="C93" s="217">
        <v>3927</v>
      </c>
      <c r="D93" s="217">
        <v>4157</v>
      </c>
      <c r="E93" s="226">
        <v>1.45</v>
      </c>
    </row>
    <row r="94" spans="1:5" x14ac:dyDescent="0.25">
      <c r="A94" s="209" t="s">
        <v>14</v>
      </c>
      <c r="B94" s="199" t="s">
        <v>226</v>
      </c>
      <c r="C94" s="218">
        <v>292</v>
      </c>
      <c r="D94" s="218">
        <v>370</v>
      </c>
      <c r="E94" s="227">
        <v>6.03</v>
      </c>
    </row>
    <row r="95" spans="1:5" x14ac:dyDescent="0.25">
      <c r="A95" s="211" t="s">
        <v>15</v>
      </c>
      <c r="B95" s="198" t="s">
        <v>226</v>
      </c>
      <c r="C95" s="219">
        <v>2814</v>
      </c>
      <c r="D95" s="219">
        <v>3006</v>
      </c>
      <c r="E95" s="228">
        <v>1.69</v>
      </c>
    </row>
    <row r="96" spans="1:5" ht="16.5" x14ac:dyDescent="0.3">
      <c r="B96" s="40"/>
    </row>
    <row r="97" spans="1:5" ht="16.5" x14ac:dyDescent="0.3">
      <c r="A97" s="190" t="s">
        <v>126</v>
      </c>
      <c r="B97" s="191"/>
      <c r="C97" s="192"/>
      <c r="D97" s="192"/>
      <c r="E97" s="193"/>
    </row>
    <row r="98" spans="1:5" x14ac:dyDescent="0.25">
      <c r="A98" s="194" t="s">
        <v>224</v>
      </c>
      <c r="B98" s="195"/>
      <c r="C98" s="195"/>
      <c r="D98" s="195"/>
      <c r="E98" s="196"/>
    </row>
  </sheetData>
  <mergeCells count="16">
    <mergeCell ref="A6:E6"/>
    <mergeCell ref="B68:B69"/>
    <mergeCell ref="A85:A86"/>
    <mergeCell ref="A15:A16"/>
    <mergeCell ref="B15:B16"/>
    <mergeCell ref="A33:A34"/>
    <mergeCell ref="B33:B34"/>
    <mergeCell ref="A51:A52"/>
    <mergeCell ref="B51:B52"/>
    <mergeCell ref="A68:A69"/>
    <mergeCell ref="B85:B86"/>
    <mergeCell ref="A11:E11"/>
    <mergeCell ref="A29:E29"/>
    <mergeCell ref="A47:E47"/>
    <mergeCell ref="A64:E64"/>
    <mergeCell ref="A81:E81"/>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2022-12-06T14:01:31Z</dcterms:modified>
  <cp:category/>
  <cp:contentStatus/>
</cp:coreProperties>
</file>