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ASSYSTEM\geih-tematica\BOLETINES ESPECIALES 2012\00 PUBLICACIÓN\Boletines_anexo\2. Revisión Interna_092022\"/>
    </mc:Choice>
  </mc:AlternateContent>
  <bookViews>
    <workbookView xWindow="0" yWindow="0" windowWidth="14370" windowHeight="4305" tabRatio="902"/>
  </bookViews>
  <sheets>
    <sheet name="Índice" sheetId="14" r:id="rId1"/>
    <sheet name="Ficha Metodológica" sheetId="15" r:id="rId2"/>
    <sheet name="Total nacional" sheetId="1" r:id="rId3"/>
    <sheet name="Total nacional por sexo" sheetId="10" r:id="rId4"/>
    <sheet name="Total - 23 ciudades" sheetId="23" r:id="rId5"/>
    <sheet name="Total - Cabeceras" sheetId="22" r:id="rId6"/>
    <sheet name="Total - Resto" sheetId="16" r:id="rId7"/>
    <sheet name="Posición ocupacional - Tn" sheetId="4" r:id="rId8"/>
    <sheet name="Posición ocupacional - 23 ciud" sheetId="24" r:id="rId9"/>
    <sheet name="Posición Ocupacional - Cabecera" sheetId="21" r:id="rId10"/>
    <sheet name="Posición ocupacional - Resto" sheetId="17" r:id="rId11"/>
    <sheet name="Ramas CIIU4 -Total nacional" sheetId="7" r:id="rId12"/>
    <sheet name="Ramas CIIU4 - 23 Cuidades" sheetId="25" r:id="rId13"/>
    <sheet name="Ramas CIIU4 - Cabeceras" sheetId="20" r:id="rId14"/>
    <sheet name="Ramas CIIU4 - Resto" sheetId="18" r:id="rId15"/>
    <sheet name="Errores" sheetId="28" r:id="rId16"/>
  </sheets>
  <externalReferences>
    <externalReference r:id="rId17"/>
    <externalReference r:id="rId18"/>
  </externalReferences>
  <definedNames>
    <definedName name="__2006" localSheetId="15">[1]Mensual!$A$1:$F$6</definedName>
    <definedName name="__2006">[2]Mensual!$A$1:$F$6</definedName>
    <definedName name="_2006" localSheetId="15">[1]Mensual!$A$1:$F$6</definedName>
    <definedName name="_2006">[2]Mensual!$A$1:$F$6</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5" i="22" l="1"/>
  <c r="O34" i="22"/>
  <c r="O33" i="22"/>
  <c r="O32" i="22"/>
  <c r="O35" i="16"/>
  <c r="O34" i="16"/>
  <c r="O33" i="16"/>
  <c r="O32" i="16"/>
  <c r="O99" i="10"/>
  <c r="O98" i="10"/>
  <c r="O97" i="10"/>
  <c r="O96" i="10"/>
</calcChain>
</file>

<file path=xl/sharedStrings.xml><?xml version="1.0" encoding="utf-8"?>
<sst xmlns="http://schemas.openxmlformats.org/spreadsheetml/2006/main" count="1975" uniqueCount="246">
  <si>
    <t>Gran Encuesta Integrada de Hogares - GEIH</t>
  </si>
  <si>
    <t>Gran Encuesta Integrada de Hogares</t>
  </si>
  <si>
    <t>Población campesina, no campesina y no informa</t>
  </si>
  <si>
    <t>Total Nacional</t>
  </si>
  <si>
    <t>Concepto</t>
  </si>
  <si>
    <t xml:space="preserve">% población en edad de trabajar </t>
  </si>
  <si>
    <t>TGP</t>
  </si>
  <si>
    <t>TO</t>
  </si>
  <si>
    <t>TD</t>
  </si>
  <si>
    <t xml:space="preserve"> </t>
  </si>
  <si>
    <t>Población total</t>
  </si>
  <si>
    <t>Población en edad de trabajar</t>
  </si>
  <si>
    <t xml:space="preserve">Fuerza de trabajo  </t>
  </si>
  <si>
    <t>Ocupados</t>
  </si>
  <si>
    <t>Desocupados</t>
  </si>
  <si>
    <t>Población fuera de la fuerza laboral</t>
  </si>
  <si>
    <t>Población campesina</t>
  </si>
  <si>
    <t>Población no campesina</t>
  </si>
  <si>
    <t>No informa</t>
  </si>
  <si>
    <t>Total Centros poblados y rural disperso</t>
  </si>
  <si>
    <t>Obrero o empleado de empresa particular</t>
  </si>
  <si>
    <t>Obrero o empleado del gobierno</t>
  </si>
  <si>
    <t>Empleado doméstico</t>
  </si>
  <si>
    <t>Trabajador por cuenta propia</t>
  </si>
  <si>
    <t>Patrón o empleador</t>
  </si>
  <si>
    <t>Trabajador familiar sin remuneración</t>
  </si>
  <si>
    <t>Jornalero o Peón</t>
  </si>
  <si>
    <t>Total</t>
  </si>
  <si>
    <t xml:space="preserve">Total Nacional </t>
  </si>
  <si>
    <t>CIIU Rev. 4 A.C.</t>
  </si>
  <si>
    <t>Total 23 ciudades</t>
  </si>
  <si>
    <t xml:space="preserve">Población campesina </t>
  </si>
  <si>
    <t>Ene 22 - Mar 22</t>
  </si>
  <si>
    <t>GRAN ENCUESTA INTEGRADA DE HOGARES (GEIH)</t>
  </si>
  <si>
    <t>1.</t>
  </si>
  <si>
    <t>Ficha metodológica</t>
  </si>
  <si>
    <t>2.</t>
  </si>
  <si>
    <t>3.</t>
  </si>
  <si>
    <t>4.</t>
  </si>
  <si>
    <t>5.</t>
  </si>
  <si>
    <t>Ficha Metodológica</t>
  </si>
  <si>
    <t>Los resultados de este boletín corresponden a la GEIH marco 2018, por ello se presentan datos desde enero 2021 dado que  la recolección paralela inició en dicho mes.</t>
  </si>
  <si>
    <t>Objetivo General</t>
  </si>
  <si>
    <t>Cobertura:</t>
  </si>
  <si>
    <t>Glosario:</t>
  </si>
  <si>
    <t>Esta población se divide en:</t>
  </si>
  <si>
    <t>1. Desempleo abierto:</t>
  </si>
  <si>
    <t>2. Desempleo oculto:</t>
  </si>
  <si>
    <t>Desempleo</t>
  </si>
  <si>
    <t>Razones válidas:</t>
  </si>
  <si>
    <t>Razones no válidas:</t>
  </si>
  <si>
    <t xml:space="preserve">Principales indicadores que se pueden obtener: </t>
  </si>
  <si>
    <t>Ene 21 - Mar 21</t>
  </si>
  <si>
    <t>Nov 21 - Ene 22</t>
  </si>
  <si>
    <t>Dic 21 - Feb 22</t>
  </si>
  <si>
    <t>Feb 21 - Abr 21</t>
  </si>
  <si>
    <t>Mar 21 - May 21</t>
  </si>
  <si>
    <t>Abr 21 - Jun 21</t>
  </si>
  <si>
    <t>May 21 - Jul 21</t>
  </si>
  <si>
    <t>Jun 21 - Ago 21</t>
  </si>
  <si>
    <t>Jul 21 - Sep 21</t>
  </si>
  <si>
    <t>Ago 21 - Oct 21</t>
  </si>
  <si>
    <t>Sep 21 - Nov 21</t>
  </si>
  <si>
    <t>Oct 21 - Dic 21</t>
  </si>
  <si>
    <t>Otro</t>
  </si>
  <si>
    <t>Total nacional por sexo</t>
  </si>
  <si>
    <t>Total nacional</t>
  </si>
  <si>
    <t>6.</t>
  </si>
  <si>
    <t>7.</t>
  </si>
  <si>
    <t>8.</t>
  </si>
  <si>
    <t>9.</t>
  </si>
  <si>
    <t>10.</t>
  </si>
  <si>
    <t>11.</t>
  </si>
  <si>
    <t>12.</t>
  </si>
  <si>
    <t>13.</t>
  </si>
  <si>
    <t>Posición ocupacional - Total nacional</t>
  </si>
  <si>
    <t>Posición ocupacional - 23 Ciudades</t>
  </si>
  <si>
    <t>Posición ocupacional - Resto</t>
  </si>
  <si>
    <t>Ramas CIIU 4 - Total nacional</t>
  </si>
  <si>
    <t>Ramas CIIU 4 - 23 Ciudades</t>
  </si>
  <si>
    <t>14.</t>
  </si>
  <si>
    <t>Ramas CIIU 4 - Resto</t>
  </si>
  <si>
    <t>Total - 23 ciudades</t>
  </si>
  <si>
    <t>Total - Resto</t>
  </si>
  <si>
    <t>Población campesina por tipo de actividad según sexo, discriminada entre campesina y no campesina.</t>
  </si>
  <si>
    <t>En esta pestaña encontrará los principales posiciones ocupacionales para el total nacional,  discriminado entre población campesina y no campesina.</t>
  </si>
  <si>
    <t>En esta pestaña encontrará los principales posiciones ocupacionales para los centros poblados y rural disperso,  discriminado entre población campesina y no campesina.</t>
  </si>
  <si>
    <t>En esta pestaña encontrará los principales indicadores de mercado laboral para los centros poblados y rural disperso,  discriminado entre población campesina y no campesina.</t>
  </si>
  <si>
    <r>
      <rPr>
        <b/>
        <sz val="9"/>
        <rFont val="Segoe UI"/>
        <family val="2"/>
      </rPr>
      <t>Fuente:</t>
    </r>
    <r>
      <rPr>
        <sz val="9"/>
        <rFont val="Segoe UI"/>
        <family val="2"/>
      </rPr>
      <t xml:space="preserve"> DANE - Gran Encuesta Integrada de Hogares (GEIH)</t>
    </r>
  </si>
  <si>
    <r>
      <rPr>
        <b/>
        <sz val="9"/>
        <rFont val="Segoe UI"/>
        <family val="2"/>
      </rPr>
      <t xml:space="preserve">Nota: </t>
    </r>
    <r>
      <rPr>
        <sz val="9"/>
        <rFont val="Segoe UI"/>
        <family val="2"/>
      </rPr>
      <t>Datos expandidos con proyecciones de población, elaboradas con base en los resultados del CNPV 2018.</t>
    </r>
  </si>
  <si>
    <r>
      <rPr>
        <b/>
        <sz val="9"/>
        <rFont val="Segoe UI"/>
        <family val="2"/>
      </rPr>
      <t xml:space="preserve">Nota: </t>
    </r>
    <r>
      <rPr>
        <sz val="9"/>
        <rFont val="Segoe UI"/>
        <family val="2"/>
      </rPr>
      <t>Resultados en miles. Por efecto del redondeo en miles, los totales pueden diferir ligeramente</t>
    </r>
  </si>
  <si>
    <r>
      <rPr>
        <b/>
        <sz val="9"/>
        <rFont val="Segoe UI"/>
        <family val="2"/>
      </rPr>
      <t xml:space="preserve">Nota: </t>
    </r>
    <r>
      <rPr>
        <sz val="9"/>
        <rFont val="Segoe UI"/>
        <family val="2"/>
      </rPr>
      <t>El total nacional incluye las ciudades capitales de los departamentos de la Amazonía y Orinoquía.</t>
    </r>
  </si>
  <si>
    <r>
      <rPr>
        <b/>
        <sz val="9"/>
        <rFont val="Segoe UI"/>
        <family val="2"/>
      </rPr>
      <t xml:space="preserve">Nota: </t>
    </r>
    <r>
      <rPr>
        <sz val="9"/>
        <rFont val="Segoe UI"/>
        <family val="2"/>
      </rPr>
      <t>Toda variable cuya proporción respecto a la PEA sea menor al 10%, tiene un error de muestreo superior al 5%, que es el nivel de calidad admisible para el DANE.</t>
    </r>
  </si>
  <si>
    <r>
      <rPr>
        <b/>
        <sz val="9"/>
        <rFont val="Segoe UI"/>
        <family val="2"/>
      </rPr>
      <t xml:space="preserve">Nota: </t>
    </r>
    <r>
      <rPr>
        <sz val="9"/>
        <rFont val="Segoe UI"/>
        <family val="2"/>
      </rPr>
      <t>Para los meses de enero, febrero y marzo de 2021 se integró a los factores de expansión el factor de ajuste poblacional que corrige los errores operativos de estos tres meses. Este cambio genera modificaciones en desagregaciones poblacionales de los diferentes dominios geográficos publicados en los meses mencionados.</t>
    </r>
  </si>
  <si>
    <t>Total 23 ciudades mas cabeceras</t>
  </si>
  <si>
    <t>% población en edad de trabajar, tasa global de participación, de ocupación, de desempleo y de subocupación</t>
  </si>
  <si>
    <t>Total -  Cabeceras</t>
  </si>
  <si>
    <t>Posición ocupacional - Cabeceras</t>
  </si>
  <si>
    <t>Ramas CIIU 4 - Cabeceras</t>
  </si>
  <si>
    <t>Ene - Mar 21</t>
  </si>
  <si>
    <t>Feb  - Abr 21</t>
  </si>
  <si>
    <t>Mar - May 21</t>
  </si>
  <si>
    <t>Abr - Jun 21</t>
  </si>
  <si>
    <t>May  - Jul 21</t>
  </si>
  <si>
    <t>Jun - Ago 21</t>
  </si>
  <si>
    <t>Jul  - Sep 21</t>
  </si>
  <si>
    <t>Ago - Oct 21</t>
  </si>
  <si>
    <t>Sep - Nov 21</t>
  </si>
  <si>
    <t>Oct  - Dic 21</t>
  </si>
  <si>
    <t>Ene - Mar 22</t>
  </si>
  <si>
    <t>Agricultura, ganadería, caza, silvicultura y pesca</t>
  </si>
  <si>
    <t xml:space="preserve">Explotación de minas y canteras </t>
  </si>
  <si>
    <t>Industria Manufacturera</t>
  </si>
  <si>
    <t>Suministro de electricidad, gas, agua y gestión de desechos</t>
  </si>
  <si>
    <t>Construcción</t>
  </si>
  <si>
    <t>Comercio y reparación de vehículos</t>
  </si>
  <si>
    <t>Transporte y almacenamiento</t>
  </si>
  <si>
    <t>Alojamiento y servicios de comida</t>
  </si>
  <si>
    <t>Información y comunicaciones</t>
  </si>
  <si>
    <t>Actividades financieras y de seguros</t>
  </si>
  <si>
    <t>Actividades inmobiliarias</t>
  </si>
  <si>
    <t>Actividades profesionales, científicas, técnicas y servicios administrativos</t>
  </si>
  <si>
    <t>Administración pública y defensa, educación y atención de la salud humana</t>
  </si>
  <si>
    <t>Actividades artísticas, entretenimiento, recreación y otras actividades de servicios</t>
  </si>
  <si>
    <t>Mercado Laboral - Población Campesina</t>
  </si>
  <si>
    <t xml:space="preserve">Errores relativos </t>
  </si>
  <si>
    <t>Total Nacional. Total cabeceras y centros poblados y rural disperso. Total 13 ciudades y áreas metropolitanas</t>
  </si>
  <si>
    <t>Total población</t>
  </si>
  <si>
    <t>Límites de confianza y error relativo de la población en fuerza de trabajo y mercado laboral</t>
  </si>
  <si>
    <t>INDICADOR</t>
  </si>
  <si>
    <t>Variación estadísticamente significativa</t>
  </si>
  <si>
    <t>Límite</t>
  </si>
  <si>
    <t>Error</t>
  </si>
  <si>
    <t>Inferior</t>
  </si>
  <si>
    <t>Superior</t>
  </si>
  <si>
    <t>Relativo %</t>
  </si>
  <si>
    <t>Fuerza de trabajo potencial</t>
  </si>
  <si>
    <r>
      <rPr>
        <b/>
        <sz val="8"/>
        <rFont val="Segoe UI"/>
        <family val="2"/>
      </rPr>
      <t>Fuente:</t>
    </r>
    <r>
      <rPr>
        <sz val="8"/>
        <rFont val="Segoe UI"/>
        <family val="2"/>
      </rPr>
      <t xml:space="preserve"> DANE, Equipo Diseños Muestrales</t>
    </r>
  </si>
  <si>
    <t xml:space="preserve">Poblacion Campesina </t>
  </si>
  <si>
    <t>Límites de confianza y error relativo de la población de la fuerza de trabajo</t>
  </si>
  <si>
    <t>Total Resto</t>
  </si>
  <si>
    <t>15.</t>
  </si>
  <si>
    <t>Errores relativos</t>
  </si>
  <si>
    <t>Feb - Abr 22</t>
  </si>
  <si>
    <t xml:space="preserve">Poblacion en edad de trabajar </t>
  </si>
  <si>
    <t>Total Cabeceras</t>
  </si>
  <si>
    <t>Mar - May 22</t>
  </si>
  <si>
    <t>Abr - Jun 22</t>
  </si>
  <si>
    <t xml:space="preserve">% población en edad de trabajar, tasa global de participación, de ocupación y de desempleo </t>
  </si>
  <si>
    <t>Población total, en edad de trabajar, fuerza de trabajo, ocupados, desocupados y población fuera de la fuerza laboral (en miles)</t>
  </si>
  <si>
    <r>
      <rPr>
        <b/>
        <sz val="8"/>
        <rFont val="Segoe UI"/>
        <family val="2"/>
      </rPr>
      <t>Fuente:</t>
    </r>
    <r>
      <rPr>
        <sz val="8"/>
        <rFont val="Segoe UI"/>
        <family val="2"/>
      </rPr>
      <t xml:space="preserve"> DANE - Gran Encuesta Integrada de Hogares (GEIH)</t>
    </r>
  </si>
  <si>
    <r>
      <rPr>
        <b/>
        <sz val="8"/>
        <rFont val="Segoe UI"/>
        <family val="2"/>
      </rPr>
      <t xml:space="preserve">Nota: </t>
    </r>
    <r>
      <rPr>
        <sz val="8"/>
        <rFont val="Segoe UI"/>
        <family val="2"/>
      </rPr>
      <t>Datos expandidos con proyecciones de población, elaboradas con base en los resultados del CNPV 2018.</t>
    </r>
  </si>
  <si>
    <r>
      <rPr>
        <b/>
        <sz val="8"/>
        <rFont val="Segoe UI"/>
        <family val="2"/>
      </rPr>
      <t xml:space="preserve">Nota: </t>
    </r>
    <r>
      <rPr>
        <sz val="8"/>
        <rFont val="Segoe UI"/>
        <family val="2"/>
      </rPr>
      <t>Toda variable cuya proporción respecto a la PEA sea menor al 10%, tiene un error de muestreo superior al 5%, que es el nivel de calidad admisible para el DANE.</t>
    </r>
  </si>
  <si>
    <r>
      <rPr>
        <b/>
        <sz val="8"/>
        <rFont val="Segoe UI"/>
        <family val="2"/>
      </rPr>
      <t xml:space="preserve">Nota: </t>
    </r>
    <r>
      <rPr>
        <sz val="8"/>
        <rFont val="Segoe UI"/>
        <family val="2"/>
      </rPr>
      <t>Resultados en miles. Por efecto del redondeo en miles, los totales pueden diferir ligeramente</t>
    </r>
  </si>
  <si>
    <r>
      <rPr>
        <b/>
        <sz val="8"/>
        <rFont val="Segoe UI"/>
        <family val="2"/>
      </rPr>
      <t xml:space="preserve">Nota: </t>
    </r>
    <r>
      <rPr>
        <sz val="8"/>
        <rFont val="Segoe UI"/>
        <family val="2"/>
      </rPr>
      <t>El total nacional incluye las ciudades capitales de los departamentos de la Amazonía y Orinoquía.</t>
    </r>
  </si>
  <si>
    <r>
      <rPr>
        <b/>
        <sz val="8"/>
        <rFont val="Segoe UI"/>
        <family val="2"/>
      </rPr>
      <t xml:space="preserve">Nota: </t>
    </r>
    <r>
      <rPr>
        <sz val="8"/>
        <rFont val="Segoe UI"/>
        <family val="2"/>
      </rPr>
      <t>Para los meses de enero, febrero y marzo de 2021 se integró a los factores de expansión el factor de ajuste poblacional que corrige los errores operativos de estos tres meses. Este cambio genera modificaciones en desagregaciones poblacionales de los diferentes dominios geográficos publicados en los meses mencionados.</t>
    </r>
  </si>
  <si>
    <t>En esta pestaña encontrará las principales ramas de producción para los centros poblados y rural disperso,  discriminado entre población campesina y no campesina.</t>
  </si>
  <si>
    <t>En esta pestaña encontrará los errores relativos calculados para la población campesina.</t>
  </si>
  <si>
    <t>May  - Jul 22</t>
  </si>
  <si>
    <t>En esta pestaña encontrará los principales indicadores de mercado laboral y poblaciones para el total de las cabeceras municipales,  discriminado entre población campesina y no campesina.</t>
  </si>
  <si>
    <t>En esta pestaña encontrará los principales posiciones ocupacionales para el total de las cabeceras municipales, discriminado entre población campesina y no campesina.</t>
  </si>
  <si>
    <t>En esta pestaña encontrará las principales ramas de actividad  para el total nacional,  discriminado entre población campesina y no campesina.</t>
  </si>
  <si>
    <t>En esta pestaña encontrará las principales ramas de actividad  para las 23 ciudades principales,  discriminado entre población campesina y no campesina.</t>
  </si>
  <si>
    <t>En esta pestaña encontrará las principales ramas de actividad  para las principales cabeceras municipales incluyendo 23 principales ciudades del país y areas metropolitanas,  discriminado entre población campesina y no campesina.</t>
  </si>
  <si>
    <t>23 ciudades y areas metropolitanas</t>
  </si>
  <si>
    <t xml:space="preserve">23 ciudades y areas metropolitanas </t>
  </si>
  <si>
    <t>Total 23 ciudades y areas metropolitanas</t>
  </si>
  <si>
    <t>Total cabeceras</t>
  </si>
  <si>
    <t>Total centros poblados y rural disperso</t>
  </si>
  <si>
    <t>Total nacional - hombre</t>
  </si>
  <si>
    <t>Total nacional - mujer</t>
  </si>
  <si>
    <t>Población campesina - hombre</t>
  </si>
  <si>
    <t>Población campesina - mujer</t>
  </si>
  <si>
    <t>Población no campesina - hombre</t>
  </si>
  <si>
    <t>Población no campesina - mujer</t>
  </si>
  <si>
    <t>No informa - hombre</t>
  </si>
  <si>
    <t>No informa - mujer</t>
  </si>
  <si>
    <r>
      <rPr>
        <b/>
        <sz val="8"/>
        <rFont val="Segoe UI"/>
        <family val="2"/>
      </rPr>
      <t>Nota</t>
    </r>
    <r>
      <rPr>
        <sz val="8"/>
        <rFont val="Segoe UI"/>
        <family val="2"/>
      </rPr>
      <t xml:space="preserve">: Por la no inclusion de los datos que  la poblacion que no informan sobre su condicion de pertenencia a la poblacion campesina, la no inclusion se da por su alta variabilidad, es por ello que la suma puede diferir del totales </t>
    </r>
  </si>
  <si>
    <t>Total nacional (excluye de la cobertura de los departamentos de la Amazonía y Orinoquía, las cabeceras municipales que no son capitales de departamento, así como los centros poblados y rural disperso. También se excluye la población de Providencia y el centro poblado y rural disperso de San Andrés).</t>
  </si>
  <si>
    <t>El Total nacional se desagrega en: Cabeceras (32 ciudades y áreas metropolitanas y Otras cabeceras) y Centros poblados y rural disperso.</t>
  </si>
  <si>
    <t>Las 32 ciudades y áreas metropolitanas comprenden:</t>
  </si>
  <si>
    <t>San José del Guaviare, Mitú, Puerto Carreño.</t>
  </si>
  <si>
    <t>Municipios que conforman el área metropolitana:</t>
  </si>
  <si>
    <t>Proveer información estadística relacionada con mercado laboral, ingresos y pobreza monetaria, así como de las características sociodemográficas de la población residente en Colombia.</t>
  </si>
  <si>
    <t>Medellín A.M.: incluye el Valle de Aburrá (Caldas, La Estrella, Sabaneta, Itagüí, Envigado, Bello, Copacabana, Girardota y Barbosa).</t>
  </si>
  <si>
    <t>Bucaramanga A.M.: incluye Girón, Piedecuesta y Floridablanca.</t>
  </si>
  <si>
    <t>Manizales A.M.: incluye a Villa María.</t>
  </si>
  <si>
    <t>Pereira A.M.: incluye a Dosquebradas y La Virginia.</t>
  </si>
  <si>
    <t>Cúcuta A.M.: incluye a Villa del Rosario, Los Patios, Puerto Santander y El Zulia.</t>
  </si>
  <si>
    <t>Barranquilla A.M.: incluye a Soledad.</t>
  </si>
  <si>
    <r>
      <rPr>
        <b/>
        <sz val="11"/>
        <rFont val="Segoe UI"/>
        <family val="2"/>
        <charset val="1"/>
      </rPr>
      <t xml:space="preserve">13 ciudades y áreas metropolitanas: </t>
    </r>
    <r>
      <rPr>
        <sz val="11"/>
        <rFont val="Segoe UI"/>
        <family val="2"/>
        <charset val="1"/>
      </rPr>
      <t>Bogotá D.C., Medellín A.M., Cali A.M., Barranquilla A.M., Bucaramanga A.M., Manizales A.M., Pereira A.M., Cúcuta A.M., Pasto, Ibagué, Montería, Cartagena y Villavicencio.</t>
    </r>
  </si>
  <si>
    <r>
      <rPr>
        <b/>
        <sz val="11"/>
        <rFont val="Segoe UI"/>
        <family val="2"/>
        <charset val="1"/>
      </rPr>
      <t>10 ciudades</t>
    </r>
    <r>
      <rPr>
        <sz val="11"/>
        <rFont val="Segoe UI"/>
        <family val="2"/>
        <charset val="1"/>
      </rPr>
      <t>: Tunja, Neiva, Florencia, Riohacha, Popayán, Santa Marta, Valledupar, Armenia, Quibdó y Sincelejo.</t>
    </r>
  </si>
  <si>
    <r>
      <rPr>
        <b/>
        <sz val="11"/>
        <rFont val="Segoe UI"/>
        <family val="2"/>
        <charset val="1"/>
      </rPr>
      <t>23 ciudades y A.M</t>
    </r>
    <r>
      <rPr>
        <sz val="11"/>
        <rFont val="Segoe UI"/>
        <family val="2"/>
        <charset val="1"/>
      </rPr>
      <t>: incluye 13 ciudades y áreas metropolitanas más 10 ciudades.</t>
    </r>
  </si>
  <si>
    <r>
      <rPr>
        <b/>
        <sz val="11"/>
        <rFont val="Segoe UI"/>
        <family val="2"/>
        <charset val="1"/>
      </rPr>
      <t>8 ciudades capitales de la Amazonía y la Orinoquía:</t>
    </r>
    <r>
      <rPr>
        <sz val="11"/>
        <rFont val="Segoe UI"/>
        <family val="2"/>
        <charset val="1"/>
      </rPr>
      <t xml:space="preserve"> Arauca, Yopal, Mocoa, Leticia, Inírida,</t>
    </r>
  </si>
  <si>
    <r>
      <rPr>
        <b/>
        <sz val="11"/>
        <rFont val="Segoe UI"/>
        <family val="2"/>
        <charset val="1"/>
      </rPr>
      <t xml:space="preserve">San Andrés </t>
    </r>
    <r>
      <rPr>
        <sz val="11"/>
        <rFont val="Segoe UI"/>
        <family val="2"/>
        <charset val="1"/>
      </rPr>
      <t>(se excluye la población de Providencia y el centro poblado y rural disperso).</t>
    </r>
  </si>
  <si>
    <t>Cali A.M.: incluye a Yumbo.</t>
  </si>
  <si>
    <r>
      <rPr>
        <b/>
        <sz val="11"/>
        <rFont val="Segoe UI"/>
        <family val="2"/>
        <charset val="1"/>
      </rPr>
      <t>Tipo de investigación:</t>
    </r>
    <r>
      <rPr>
        <sz val="11"/>
        <rFont val="Segoe UI"/>
        <family val="2"/>
        <charset val="1"/>
      </rPr>
      <t xml:space="preserve"> Encuesta por muestreo. </t>
    </r>
  </si>
  <si>
    <r>
      <rPr>
        <b/>
        <sz val="11"/>
        <rFont val="Segoe UI"/>
        <family val="2"/>
        <charset val="1"/>
      </rPr>
      <t>Tipo de muestra:</t>
    </r>
    <r>
      <rPr>
        <sz val="11"/>
        <rFont val="Segoe UI"/>
        <family val="2"/>
        <charset val="1"/>
      </rPr>
      <t xml:space="preserve"> Probabilística, estratificada, de conglomerados desiguales y multietápica.</t>
    </r>
  </si>
  <si>
    <r>
      <rPr>
        <b/>
        <sz val="11"/>
        <rFont val="Segoe UI"/>
        <family val="2"/>
        <charset val="1"/>
      </rPr>
      <t>Unidad observación:</t>
    </r>
    <r>
      <rPr>
        <sz val="11"/>
        <rFont val="Segoe UI"/>
        <family val="2"/>
        <charset val="1"/>
      </rPr>
      <t xml:space="preserve"> Hogar particular.</t>
    </r>
  </si>
  <si>
    <r>
      <rPr>
        <b/>
        <sz val="11"/>
        <rFont val="Segoe UI"/>
        <family val="2"/>
      </rPr>
      <t>Campesino/a:</t>
    </r>
    <r>
      <rPr>
        <sz val="11"/>
        <rFont val="Segoe UI"/>
        <family val="2"/>
      </rPr>
      <t xml:space="preserve"> el campesino se define como un “sujeto” intercultural, que se identifica como tal; involucrado vitalmente en el trabajo directo con la tierra y la naturaleza, inmerso en formas de organización social basadas en el trabajo familiar y comunitario no remunerado o en la venta de su fuerza de trabajo.</t>
    </r>
  </si>
  <si>
    <r>
      <rPr>
        <b/>
        <sz val="11"/>
        <rFont val="Segoe UI"/>
        <family val="2"/>
      </rPr>
      <t>Área metropolitana</t>
    </r>
    <r>
      <rPr>
        <sz val="11"/>
        <rFont val="Segoe UI"/>
        <family val="2"/>
      </rPr>
      <t>: se define como el área de influencia que incluye municipios circundantes, que con la ciudad conforman un solo tejido urbano no discontinuo y han sido reconocidos legalmente.</t>
    </r>
  </si>
  <si>
    <r>
      <t>La distribución de la población según los conceptos de fuerza de trabajo es la siguiente</t>
    </r>
    <r>
      <rPr>
        <sz val="11"/>
        <rFont val="Segoe UI"/>
        <family val="2"/>
      </rPr>
      <t>:</t>
    </r>
  </si>
  <si>
    <r>
      <rPr>
        <b/>
        <sz val="11"/>
        <rFont val="Segoe UI"/>
        <family val="2"/>
      </rPr>
      <t xml:space="preserve">Población total (P.T.): </t>
    </r>
    <r>
      <rPr>
        <sz val="11"/>
        <rFont val="Segoe UI"/>
        <family val="2"/>
      </rPr>
      <t>Se estima por proyecciones con base en los resultados de los censos de población</t>
    </r>
  </si>
  <si>
    <r>
      <rPr>
        <b/>
        <sz val="11"/>
        <rFont val="Segoe UI"/>
        <family val="2"/>
      </rPr>
      <t xml:space="preserve">Población en edad de trabajar (P.E.T.): </t>
    </r>
    <r>
      <rPr>
        <sz val="11"/>
        <rFont val="Segoe UI"/>
        <family val="2"/>
      </rPr>
      <t>Está constituida por las personas de 12 y más años en la parte urbana, y de 10 años y más en la parte rural.</t>
    </r>
  </si>
  <si>
    <r>
      <rPr>
        <b/>
        <sz val="11"/>
        <rFont val="Segoe UI"/>
        <family val="2"/>
      </rPr>
      <t>Fuerza de Trabajo (FT):</t>
    </r>
    <r>
      <rPr>
        <sz val="11"/>
        <rFont val="Segoe UI"/>
        <family val="2"/>
      </rPr>
      <t xml:space="preserve"> También se llama fuerza laboral y son las personas en edad de trabajar, que trabajan o están buscando empleo.</t>
    </r>
  </si>
  <si>
    <r>
      <rPr>
        <b/>
        <sz val="11"/>
        <rFont val="Segoe UI"/>
        <family val="2"/>
      </rPr>
      <t>Ocupados (O):</t>
    </r>
    <r>
      <rPr>
        <sz val="11"/>
        <rFont val="Segoe UI"/>
        <family val="2"/>
      </rPr>
      <t xml:space="preserve"> Son las personas que durante el período de referencia se encontraban en una de las siguientes situaciones:</t>
    </r>
  </si>
  <si>
    <t>1.      Trabajó por lo menos una hora remunerada en la semana de referencia.</t>
  </si>
  <si>
    <t>2.      Los que no trabajaron la semana de referencia, pero tenían un trabajo.</t>
  </si>
  <si>
    <t>3.      Trabajadores sin remuneración que trabajaron en la semana de referencia por lo menos 1 hora.</t>
  </si>
  <si>
    <r>
      <rPr>
        <b/>
        <sz val="11"/>
        <rFont val="Segoe UI"/>
        <family val="2"/>
      </rPr>
      <t>Desocupados (D):</t>
    </r>
    <r>
      <rPr>
        <sz val="11"/>
        <rFont val="Segoe UI"/>
        <family val="2"/>
      </rPr>
      <t xml:space="preserve"> Son las personas que en la semana de referencia se encontraban en una de las siguientes  situaciones:</t>
    </r>
  </si>
  <si>
    <t>a.     Sin empleo en la semana de referencia.</t>
  </si>
  <si>
    <t>b.    Hicieron diligencias en el último mes.</t>
  </si>
  <si>
    <t>c.     Disponibilidad.</t>
  </si>
  <si>
    <r>
      <t xml:space="preserve">b.    No hicieron diligencias en el último mes, pero sí en los últimos 12 meses y tienen una </t>
    </r>
    <r>
      <rPr>
        <i/>
        <sz val="11"/>
        <rFont val="Segoe UI"/>
        <family val="2"/>
      </rPr>
      <t>razón válida</t>
    </r>
    <r>
      <rPr>
        <sz val="11"/>
        <rFont val="Segoe UI"/>
        <family val="2"/>
      </rPr>
      <t xml:space="preserve"> de desaliento.</t>
    </r>
  </si>
  <si>
    <t>a.     No hay trabajo disponible en la ciudad.</t>
  </si>
  <si>
    <t>b.    Está esperando que lo llamen.</t>
  </si>
  <si>
    <t>c.     No sabe como buscar trabajo.</t>
  </si>
  <si>
    <t>d.    Está cansado de buscar trabajo.</t>
  </si>
  <si>
    <t>e.     No encuentra trabajo apropiado en su oficio o profesión.</t>
  </si>
  <si>
    <t>f.     Está esperando la temporada alta.</t>
  </si>
  <si>
    <t>g.    Carece de la experiencia necesaria.</t>
  </si>
  <si>
    <t>h.     No tiene recursos para instalar un negocio.</t>
  </si>
  <si>
    <t>i.      Los empleadores lo consideran muy joven o muy viejo.</t>
  </si>
  <si>
    <t>a.     Se considera muy joven o muy viejo</t>
  </si>
  <si>
    <t>b.    Actualmente no desea conseguir trabajo.</t>
  </si>
  <si>
    <t xml:space="preserve">c.     Responsabilidades familiares </t>
  </si>
  <si>
    <t>d.    Problemas de salud.</t>
  </si>
  <si>
    <t>e.     Está estudiando.</t>
  </si>
  <si>
    <t>f.     Otra razón.</t>
  </si>
  <si>
    <r>
      <t xml:space="preserve">Población fuera de la fuerza laboral (FFL): </t>
    </r>
    <r>
      <rPr>
        <sz val="11"/>
        <rFont val="Segoe UI"/>
        <family val="2"/>
      </rPr>
      <t>comprende a todas las personas en edad de trabajar que en la semana de referencia no participaron en la producción de bienes y servicios porque no lo necesitaban, no pueden o no están interesados en tener actividad remunerada. A este grupo pertenecen las personas que son exclusivamente: estudiantes, personas dedicadas a oficios del hogar, personas pensionadas, personas jubiladas, rentistas, personas incapacitadas permanentemente para trabajar, personas que no les llama la atención o creen que no vale la pena trabajar, otras personas incluidas dentro de la población en edad de trabajar (PET).</t>
    </r>
  </si>
  <si>
    <r>
      <t xml:space="preserve"> - </t>
    </r>
    <r>
      <rPr>
        <b/>
        <sz val="11"/>
        <rFont val="Segoe UI"/>
        <family val="2"/>
      </rPr>
      <t xml:space="preserve">Porcentaje de PET: </t>
    </r>
    <r>
      <rPr>
        <sz val="11"/>
        <rFont val="Segoe UI"/>
        <family val="2"/>
      </rPr>
      <t>Este indicador muestra la relación porcentual entre el número de personas que componen la población en edad de trabajar, frente a la población total.</t>
    </r>
  </si>
  <si>
    <r>
      <rPr>
        <b/>
        <sz val="11"/>
        <rFont val="Segoe UI"/>
        <family val="2"/>
      </rPr>
      <t xml:space="preserve"> - Tasa global de participación (TGP): </t>
    </r>
    <r>
      <rPr>
        <sz val="11"/>
        <rFont val="Segoe UI"/>
        <family val="2"/>
      </rPr>
      <t>Es la relación porcentual entre la fuerza laboral y la población en edad de trabajar. Este indicador refleja la presión de la población en edad de trabajar sobre el mercado laboral.</t>
    </r>
  </si>
  <si>
    <r>
      <t xml:space="preserve"> - </t>
    </r>
    <r>
      <rPr>
        <b/>
        <sz val="11"/>
        <rFont val="Segoe UI"/>
        <family val="2"/>
      </rPr>
      <t>Tasa de desempleo (TD):</t>
    </r>
    <r>
      <rPr>
        <sz val="11"/>
        <rFont val="Segoe UI"/>
        <family val="2"/>
      </rPr>
      <t xml:space="preserve"> Es la relación porcentual entre el número de personas que están buscando trabajo (DS), y el número de personas que integran la fuerza laboral (PEA)</t>
    </r>
  </si>
  <si>
    <r>
      <t xml:space="preserve"> - </t>
    </r>
    <r>
      <rPr>
        <b/>
        <sz val="11"/>
        <rFont val="Segoe UI"/>
        <family val="2"/>
      </rPr>
      <t xml:space="preserve">Tasa de ocupación (TO): </t>
    </r>
    <r>
      <rPr>
        <sz val="11"/>
        <rFont val="Segoe UI"/>
        <family val="2"/>
      </rPr>
      <t>Es la relación porcentual entre la población ocupada (OC) y el número de personas que integran la población en edad de trabajar (PET)</t>
    </r>
  </si>
  <si>
    <t>Jun - Ago 22</t>
  </si>
  <si>
    <t>Población ocupada según población campesina y no campesina.</t>
  </si>
  <si>
    <t>Población ocupada según población campesina y no campesina</t>
  </si>
  <si>
    <t>En esta pestaña encontrará los principales indicadores de mercado laboral y poblaciones para el total nacional discriminadas entre población campesina  y no campesina. Esta información tiene periodicidad trimestral con resultados disponibles desde enero de 2021.</t>
  </si>
  <si>
    <t>Jul  - Sep 22</t>
  </si>
  <si>
    <t>SI</t>
  </si>
  <si>
    <t>NO</t>
  </si>
  <si>
    <t>Actualizado el 10 de noviembre de 2022</t>
  </si>
  <si>
    <t xml:space="preserve">Actualizado el 10 de noviembre de 2022 </t>
  </si>
  <si>
    <t>En esta pestaña encontrará los principales indicadores de mercado laboral y poblaciones para el total 23 ciudades y áreas metropolitanas, discriminado entre población campesina y no campesina.</t>
  </si>
  <si>
    <t>En esta pestaña encontrará los principales posiciones ocupacionales para las 23 principales ciudades del país y áreas metropolitanas,  discriminado entre población campesina y no campesina.</t>
  </si>
  <si>
    <t>Serie trimestre móvil 2021 - 2022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</si>
</sst>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0.0"/>
    <numFmt numFmtId="166" formatCode="#,##0.000"/>
    <numFmt numFmtId="168" formatCode="0.0"/>
    <numFmt numFmtId="169" formatCode="_(* #,##0_);_(* \(#,##0\);_(* &quot;-&quot;??_);_(@_)"/>
  </numFmts>
  <fonts count="5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0"/>
      <name val="Segoe UI"/>
      <family val="2"/>
    </font>
    <font>
      <sz val="10"/>
      <color theme="1"/>
      <name val="Segoe UI"/>
      <family val="2"/>
    </font>
    <font>
      <b/>
      <sz val="10"/>
      <name val="Segoe UI"/>
      <family val="2"/>
    </font>
    <font>
      <sz val="10"/>
      <name val="Segoe U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sz val="10"/>
      <name val="Arial"/>
      <family val="2"/>
    </font>
    <font>
      <b/>
      <sz val="10"/>
      <name val="Segoe UI"/>
      <family val="2"/>
      <charset val="1"/>
    </font>
    <font>
      <sz val="10"/>
      <name val="Segoe UI"/>
      <family val="2"/>
      <charset val="1"/>
    </font>
    <font>
      <b/>
      <sz val="14"/>
      <color theme="0"/>
      <name val="Segoe UI"/>
      <family val="2"/>
      <charset val="1"/>
    </font>
    <font>
      <b/>
      <sz val="12"/>
      <name val="Segoe UI"/>
      <family val="2"/>
      <charset val="1"/>
    </font>
    <font>
      <u/>
      <sz val="10"/>
      <color indexed="12"/>
      <name val="Arial"/>
      <family val="2"/>
    </font>
    <font>
      <sz val="9"/>
      <name val="Segoe UI"/>
      <family val="2"/>
      <charset val="1"/>
    </font>
    <font>
      <b/>
      <sz val="11"/>
      <name val="Segoe UI"/>
      <family val="2"/>
    </font>
    <font>
      <sz val="11"/>
      <name val="Segoe UI"/>
      <family val="2"/>
      <charset val="1"/>
    </font>
    <font>
      <b/>
      <sz val="9"/>
      <name val="Segoe UI"/>
      <family val="2"/>
      <charset val="1"/>
    </font>
    <font>
      <b/>
      <sz val="9"/>
      <name val="Segoe UI"/>
      <family val="2"/>
    </font>
    <font>
      <sz val="9"/>
      <color theme="1"/>
      <name val="Segoe UI"/>
      <family val="2"/>
    </font>
    <font>
      <sz val="10"/>
      <name val="Arial"/>
      <family val="2"/>
    </font>
    <font>
      <sz val="9"/>
      <name val="Segoe UI"/>
      <family val="2"/>
    </font>
    <font>
      <b/>
      <sz val="8"/>
      <name val="Segoe UI"/>
      <family val="2"/>
    </font>
    <font>
      <sz val="8"/>
      <name val="Segoe UI"/>
      <family val="2"/>
    </font>
    <font>
      <sz val="11"/>
      <name val="Segoe UI"/>
      <family val="2"/>
    </font>
    <font>
      <sz val="12"/>
      <color theme="1"/>
      <name val="Calibri"/>
      <family val="2"/>
      <scheme val="minor"/>
    </font>
    <font>
      <b/>
      <sz val="9"/>
      <color theme="0"/>
      <name val="Segoe UI"/>
      <family val="2"/>
    </font>
    <font>
      <sz val="8"/>
      <color theme="1"/>
      <name val="Segoe UI"/>
      <family val="2"/>
    </font>
    <font>
      <b/>
      <sz val="11"/>
      <color rgb="FFB6004B"/>
      <name val="Segoe UI"/>
      <family val="2"/>
      <charset val="1"/>
    </font>
    <font>
      <b/>
      <u/>
      <sz val="11"/>
      <color indexed="12"/>
      <name val="Segoe UI"/>
      <family val="2"/>
      <charset val="1"/>
    </font>
    <font>
      <b/>
      <sz val="11"/>
      <name val="Segoe UI"/>
      <family val="2"/>
      <charset val="1"/>
    </font>
    <font>
      <sz val="11"/>
      <name val="Arial"/>
      <family val="2"/>
    </font>
    <font>
      <i/>
      <sz val="11"/>
      <name val="Segoe UI"/>
      <family val="2"/>
    </font>
    <font>
      <b/>
      <sz val="14"/>
      <color theme="0"/>
      <name val="Segoe UI"/>
      <family val="2"/>
    </font>
    <font>
      <b/>
      <sz val="12"/>
      <name val="Segoe UI"/>
      <family val="2"/>
    </font>
    <font>
      <b/>
      <sz val="10"/>
      <color theme="1"/>
      <name val="Segoe UI"/>
      <family val="2"/>
    </font>
    <font>
      <sz val="12"/>
      <name val="Segoe UI"/>
      <family val="2"/>
    </font>
    <font>
      <b/>
      <sz val="12"/>
      <color rgb="FF404040"/>
      <name val="Segoe UI"/>
      <family val="2"/>
      <charset val="1"/>
    </font>
  </fonts>
  <fills count="42">
    <fill>
      <patternFill patternType="none"/>
    </fill>
    <fill>
      <patternFill patternType="gray125"/>
    </fill>
    <fill>
      <patternFill patternType="solid">
        <fgColor rgb="FFB6004B"/>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EAEAEA"/>
        <bgColor indexed="64"/>
      </patternFill>
    </fill>
    <fill>
      <patternFill patternType="solid">
        <fgColor rgb="FFFFFFFF"/>
        <bgColor rgb="FF000000"/>
      </patternFill>
    </fill>
    <fill>
      <patternFill patternType="solid">
        <fgColor rgb="FFF2F2F2"/>
        <bgColor rgb="FF000000"/>
      </patternFill>
    </fill>
    <fill>
      <patternFill patternType="solid">
        <fgColor theme="0" tint="-0.249977111117893"/>
        <bgColor indexed="64"/>
      </patternFill>
    </fill>
  </fills>
  <borders count="2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9">
    <xf numFmtId="0" fontId="0" fillId="0" borderId="0"/>
    <xf numFmtId="0" fontId="8" fillId="0" borderId="0" applyNumberFormat="0" applyFill="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7" applyNumberFormat="0" applyAlignment="0" applyProtection="0"/>
    <xf numFmtId="0" fontId="16" fillId="8" borderId="8" applyNumberFormat="0" applyAlignment="0" applyProtection="0"/>
    <xf numFmtId="0" fontId="17" fillId="8" borderId="7" applyNumberFormat="0" applyAlignment="0" applyProtection="0"/>
    <xf numFmtId="0" fontId="18" fillId="0" borderId="9" applyNumberFormat="0" applyFill="0" applyAlignment="0" applyProtection="0"/>
    <xf numFmtId="0" fontId="19" fillId="9" borderId="10"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2" applyNumberFormat="0" applyFill="0" applyAlignment="0" applyProtection="0"/>
    <xf numFmtId="0" fontId="2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3" fillId="34" borderId="0" applyNumberFormat="0" applyBorder="0" applyAlignment="0" applyProtection="0"/>
    <xf numFmtId="0" fontId="3" fillId="0" borderId="0"/>
    <xf numFmtId="0" fontId="26" fillId="0" borderId="0"/>
    <xf numFmtId="0" fontId="3" fillId="10" borderId="11" applyNumberFormat="0" applyFont="0" applyAlignment="0" applyProtection="0"/>
    <xf numFmtId="0" fontId="31" fillId="0" borderId="0" applyNumberFormat="0" applyFill="0" applyBorder="0" applyAlignment="0" applyProtection="0">
      <alignment vertical="top"/>
      <protection locked="0"/>
    </xf>
    <xf numFmtId="0" fontId="24" fillId="0" borderId="0" applyNumberFormat="0" applyFill="0" applyBorder="0" applyAlignment="0" applyProtection="0"/>
    <xf numFmtId="0" fontId="25" fillId="0" borderId="0" applyNumberFormat="0" applyFill="0" applyBorder="0" applyAlignment="0" applyProtection="0"/>
    <xf numFmtId="0" fontId="38" fillId="0" borderId="0"/>
    <xf numFmtId="0" fontId="26" fillId="0" borderId="0"/>
    <xf numFmtId="9" fontId="26" fillId="0" borderId="0" applyFont="0" applyFill="0" applyBorder="0" applyAlignment="0" applyProtection="0"/>
    <xf numFmtId="43" fontId="26" fillId="0" borderId="0" applyFont="0" applyFill="0" applyBorder="0" applyAlignment="0" applyProtection="0"/>
    <xf numFmtId="164" fontId="43" fillId="0" borderId="0" applyFont="0" applyFill="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11" applyNumberFormat="0" applyFont="0" applyAlignment="0" applyProtection="0"/>
    <xf numFmtId="43" fontId="26" fillId="0" borderId="0" applyFont="0" applyFill="0" applyBorder="0" applyAlignment="0" applyProtection="0"/>
    <xf numFmtId="43" fontId="43"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1" applyNumberFormat="0" applyFont="0" applyAlignment="0" applyProtection="0"/>
    <xf numFmtId="43" fontId="26"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1" applyNumberFormat="0" applyFont="0" applyAlignment="0" applyProtection="0"/>
    <xf numFmtId="43" fontId="26" fillId="0" borderId="0" applyFont="0" applyFill="0" applyBorder="0" applyAlignment="0" applyProtection="0"/>
    <xf numFmtId="43" fontId="43" fillId="0" borderId="0" applyFont="0" applyFill="0" applyBorder="0" applyAlignment="0" applyProtection="0"/>
  </cellStyleXfs>
  <cellXfs count="296">
    <xf numFmtId="0" fontId="0" fillId="0" borderId="0" xfId="0"/>
    <xf numFmtId="0" fontId="5" fillId="0" borderId="0" xfId="0" applyFont="1"/>
    <xf numFmtId="3" fontId="7" fillId="0" borderId="0" xfId="0" applyNumberFormat="1" applyFont="1" applyAlignment="1">
      <alignment horizontal="left"/>
    </xf>
    <xf numFmtId="3" fontId="5" fillId="0" borderId="0" xfId="0" applyNumberFormat="1" applyFont="1"/>
    <xf numFmtId="0" fontId="28" fillId="0" borderId="0" xfId="42" applyFont="1"/>
    <xf numFmtId="0" fontId="28" fillId="0" borderId="0" xfId="42" applyFont="1" applyAlignment="1"/>
    <xf numFmtId="0" fontId="28" fillId="37" borderId="0" xfId="42" applyFont="1" applyFill="1"/>
    <xf numFmtId="0" fontId="28" fillId="37" borderId="0" xfId="42" applyFont="1" applyFill="1" applyBorder="1"/>
    <xf numFmtId="3" fontId="32" fillId="36" borderId="0" xfId="0" applyNumberFormat="1" applyFont="1" applyFill="1" applyBorder="1" applyAlignment="1" applyProtection="1">
      <alignment horizontal="left" vertical="center" wrapText="1"/>
    </xf>
    <xf numFmtId="3" fontId="32" fillId="38" borderId="0" xfId="0" applyNumberFormat="1" applyFont="1" applyFill="1" applyBorder="1" applyAlignment="1" applyProtection="1">
      <alignment horizontal="left" vertical="center" wrapText="1"/>
    </xf>
    <xf numFmtId="3" fontId="32" fillId="36" borderId="1" xfId="0" applyNumberFormat="1" applyFont="1" applyFill="1" applyBorder="1" applyAlignment="1" applyProtection="1">
      <alignment horizontal="left" vertical="center" wrapText="1"/>
    </xf>
    <xf numFmtId="0" fontId="35" fillId="36" borderId="3" xfId="0" applyFont="1" applyFill="1" applyBorder="1" applyAlignment="1">
      <alignment horizontal="center" vertical="center" wrapText="1"/>
    </xf>
    <xf numFmtId="0" fontId="35" fillId="36" borderId="0" xfId="0" applyFont="1" applyFill="1" applyBorder="1" applyAlignment="1">
      <alignment horizontal="left"/>
    </xf>
    <xf numFmtId="0" fontId="4" fillId="36" borderId="0" xfId="0" applyFont="1" applyFill="1" applyAlignment="1">
      <alignment vertical="center"/>
    </xf>
    <xf numFmtId="3" fontId="32" fillId="36" borderId="0" xfId="0" applyNumberFormat="1" applyFont="1" applyFill="1" applyBorder="1" applyAlignment="1" applyProtection="1">
      <alignment horizontal="right" vertical="center" wrapText="1"/>
    </xf>
    <xf numFmtId="3" fontId="32" fillId="38" borderId="0" xfId="0" applyNumberFormat="1" applyFont="1" applyFill="1" applyBorder="1" applyAlignment="1" applyProtection="1">
      <alignment horizontal="right" vertical="center" wrapText="1"/>
    </xf>
    <xf numFmtId="3" fontId="32" fillId="36" borderId="1" xfId="0" applyNumberFormat="1" applyFont="1" applyFill="1" applyBorder="1" applyAlignment="1" applyProtection="1">
      <alignment horizontal="right" vertical="center" wrapText="1"/>
    </xf>
    <xf numFmtId="3" fontId="7" fillId="0" borderId="0" xfId="0" applyNumberFormat="1" applyFont="1" applyBorder="1" applyAlignment="1">
      <alignment horizontal="left"/>
    </xf>
    <xf numFmtId="0" fontId="6" fillId="36" borderId="0" xfId="0" applyFont="1" applyFill="1" applyAlignment="1">
      <alignment vertical="center"/>
    </xf>
    <xf numFmtId="0" fontId="37" fillId="0" borderId="0" xfId="0" applyFont="1"/>
    <xf numFmtId="0" fontId="36" fillId="36" borderId="0" xfId="0" applyFont="1" applyFill="1" applyAlignment="1">
      <alignment vertical="center"/>
    </xf>
    <xf numFmtId="3" fontId="32" fillId="38" borderId="1" xfId="0" applyNumberFormat="1" applyFont="1" applyFill="1" applyBorder="1" applyAlignment="1" applyProtection="1">
      <alignment horizontal="left" vertical="center" wrapText="1"/>
    </xf>
    <xf numFmtId="165" fontId="32" fillId="36" borderId="0" xfId="0" applyNumberFormat="1" applyFont="1" applyFill="1" applyBorder="1" applyAlignment="1" applyProtection="1">
      <alignment horizontal="right" vertical="center" wrapText="1"/>
    </xf>
    <xf numFmtId="165" fontId="32" fillId="38" borderId="0" xfId="0" applyNumberFormat="1" applyFont="1" applyFill="1" applyBorder="1" applyAlignment="1" applyProtection="1">
      <alignment horizontal="right" vertical="center" wrapText="1"/>
    </xf>
    <xf numFmtId="166" fontId="5" fillId="0" borderId="0" xfId="0" applyNumberFormat="1" applyFont="1"/>
    <xf numFmtId="0" fontId="39" fillId="0" borderId="2" xfId="0" applyFont="1" applyBorder="1"/>
    <xf numFmtId="0" fontId="40" fillId="0" borderId="1" xfId="0" applyFont="1" applyBorder="1"/>
    <xf numFmtId="0" fontId="35" fillId="36" borderId="3" xfId="0" applyFont="1" applyFill="1" applyBorder="1" applyAlignment="1">
      <alignment horizontal="center" vertical="center" wrapText="1"/>
    </xf>
    <xf numFmtId="3" fontId="32" fillId="36" borderId="0" xfId="0" applyNumberFormat="1" applyFont="1" applyFill="1" applyAlignment="1">
      <alignment horizontal="left" vertical="center" wrapText="1"/>
    </xf>
    <xf numFmtId="165" fontId="32" fillId="36" borderId="0" xfId="0" applyNumberFormat="1" applyFont="1" applyFill="1" applyAlignment="1">
      <alignment horizontal="right" vertical="center" wrapText="1"/>
    </xf>
    <xf numFmtId="3" fontId="32" fillId="38" borderId="0" xfId="0" applyNumberFormat="1" applyFont="1" applyFill="1" applyAlignment="1">
      <alignment horizontal="left" vertical="center" wrapText="1"/>
    </xf>
    <xf numFmtId="165" fontId="32" fillId="38" borderId="0" xfId="0" applyNumberFormat="1" applyFont="1" applyFill="1" applyAlignment="1">
      <alignment horizontal="right" vertical="center" wrapText="1"/>
    </xf>
    <xf numFmtId="3" fontId="32" fillId="36" borderId="0" xfId="0" applyNumberFormat="1" applyFont="1" applyFill="1" applyAlignment="1">
      <alignment horizontal="right" vertical="center" wrapText="1"/>
    </xf>
    <xf numFmtId="3" fontId="32" fillId="38" borderId="0" xfId="0" applyNumberFormat="1" applyFont="1" applyFill="1" applyAlignment="1">
      <alignment horizontal="right" vertical="center" wrapText="1"/>
    </xf>
    <xf numFmtId="3" fontId="32" fillId="36" borderId="1" xfId="0" applyNumberFormat="1" applyFont="1" applyFill="1" applyBorder="1" applyAlignment="1">
      <alignment horizontal="left" vertical="center" wrapText="1"/>
    </xf>
    <xf numFmtId="3" fontId="32" fillId="36" borderId="1" xfId="0" applyNumberFormat="1" applyFont="1" applyFill="1" applyBorder="1" applyAlignment="1">
      <alignment horizontal="right" vertical="center" wrapText="1"/>
    </xf>
    <xf numFmtId="3" fontId="32" fillId="38" borderId="1" xfId="0" applyNumberFormat="1" applyFont="1" applyFill="1" applyBorder="1" applyAlignment="1" applyProtection="1">
      <alignment horizontal="right" vertical="center" wrapText="1"/>
    </xf>
    <xf numFmtId="3" fontId="32" fillId="38" borderId="1" xfId="0" applyNumberFormat="1" applyFont="1" applyFill="1" applyBorder="1" applyAlignment="1">
      <alignment horizontal="right" vertical="center" wrapText="1"/>
    </xf>
    <xf numFmtId="3" fontId="32" fillId="36" borderId="2" xfId="0" applyNumberFormat="1" applyFont="1" applyFill="1" applyBorder="1" applyAlignment="1">
      <alignment horizontal="left" vertical="center" wrapText="1"/>
    </xf>
    <xf numFmtId="0" fontId="35" fillId="36" borderId="3" xfId="0" applyFont="1" applyFill="1" applyBorder="1" applyAlignment="1">
      <alignment horizontal="center" vertical="center" wrapText="1"/>
    </xf>
    <xf numFmtId="10" fontId="36" fillId="36" borderId="2" xfId="49" applyNumberFormat="1" applyFont="1" applyFill="1" applyBorder="1" applyAlignment="1">
      <alignment horizontal="center" vertical="center" wrapText="1"/>
    </xf>
    <xf numFmtId="0" fontId="36" fillId="36" borderId="0" xfId="48" applyFont="1" applyFill="1" applyAlignment="1">
      <alignment horizontal="center" vertical="center" wrapText="1"/>
    </xf>
    <xf numFmtId="10" fontId="36" fillId="36" borderId="0" xfId="49" applyNumberFormat="1" applyFont="1" applyFill="1" applyBorder="1" applyAlignment="1">
      <alignment horizontal="center" vertical="center" wrapText="1"/>
    </xf>
    <xf numFmtId="0" fontId="36" fillId="3" borderId="2" xfId="48" applyFont="1" applyFill="1" applyBorder="1" applyAlignment="1">
      <alignment horizontal="left" vertical="center" wrapText="1"/>
    </xf>
    <xf numFmtId="0" fontId="36" fillId="36" borderId="0" xfId="48" applyFont="1" applyFill="1" applyAlignment="1">
      <alignment horizontal="left" vertical="center" wrapText="1"/>
    </xf>
    <xf numFmtId="0" fontId="36" fillId="3" borderId="0" xfId="48" applyFont="1" applyFill="1" applyAlignment="1">
      <alignment horizontal="left" vertical="center" wrapText="1"/>
    </xf>
    <xf numFmtId="0" fontId="41" fillId="36" borderId="0" xfId="48" applyFont="1" applyFill="1" applyAlignment="1">
      <alignment horizontal="left"/>
    </xf>
    <xf numFmtId="0" fontId="42" fillId="36" borderId="0" xfId="48" applyFont="1" applyFill="1" applyAlignment="1">
      <alignment horizontal="center"/>
    </xf>
    <xf numFmtId="0" fontId="41" fillId="36" borderId="0" xfId="48" applyFont="1" applyFill="1"/>
    <xf numFmtId="0" fontId="5" fillId="0" borderId="3" xfId="0" applyFont="1" applyBorder="1"/>
    <xf numFmtId="3" fontId="36" fillId="36" borderId="0" xfId="48" applyNumberFormat="1" applyFont="1" applyFill="1" applyAlignment="1">
      <alignment horizontal="left"/>
    </xf>
    <xf numFmtId="3" fontId="36" fillId="3" borderId="0" xfId="48" applyNumberFormat="1" applyFont="1" applyFill="1" applyAlignment="1">
      <alignment horizontal="left"/>
    </xf>
    <xf numFmtId="3" fontId="36" fillId="3" borderId="1" xfId="48" applyNumberFormat="1" applyFont="1" applyFill="1" applyBorder="1" applyAlignment="1">
      <alignment horizontal="left"/>
    </xf>
    <xf numFmtId="4" fontId="5" fillId="0" borderId="0" xfId="0" applyNumberFormat="1" applyFont="1"/>
    <xf numFmtId="0" fontId="35" fillId="36" borderId="3" xfId="0" applyFont="1" applyFill="1" applyBorder="1" applyAlignment="1">
      <alignment horizontal="center" vertical="center" wrapText="1"/>
    </xf>
    <xf numFmtId="169" fontId="32" fillId="36" borderId="0" xfId="51" applyNumberFormat="1" applyFont="1" applyFill="1" applyBorder="1" applyAlignment="1" applyProtection="1">
      <alignment horizontal="right" vertical="center" wrapText="1"/>
    </xf>
    <xf numFmtId="0" fontId="36" fillId="36" borderId="2" xfId="48" applyFont="1" applyFill="1" applyBorder="1" applyAlignment="1">
      <alignment horizontal="center" vertical="center" wrapText="1"/>
    </xf>
    <xf numFmtId="0" fontId="7" fillId="36" borderId="0" xfId="48" applyFont="1" applyFill="1"/>
    <xf numFmtId="10" fontId="7" fillId="36" borderId="0" xfId="49" applyNumberFormat="1" applyFont="1" applyFill="1" applyAlignment="1">
      <alignment horizontal="center"/>
    </xf>
    <xf numFmtId="0" fontId="7" fillId="36" borderId="0" xfId="48" applyFont="1" applyFill="1" applyAlignment="1">
      <alignment horizontal="center"/>
    </xf>
    <xf numFmtId="3" fontId="7" fillId="36" borderId="0" xfId="48" applyNumberFormat="1" applyFont="1" applyFill="1"/>
    <xf numFmtId="168" fontId="7" fillId="36" borderId="0" xfId="48" applyNumberFormat="1" applyFont="1" applyFill="1"/>
    <xf numFmtId="17" fontId="6" fillId="36" borderId="0" xfId="48" applyNumberFormat="1" applyFont="1" applyFill="1" applyAlignment="1">
      <alignment horizontal="left"/>
    </xf>
    <xf numFmtId="0" fontId="35" fillId="36" borderId="3" xfId="0" applyFont="1" applyFill="1" applyBorder="1" applyAlignment="1">
      <alignment horizontal="center" vertical="center" wrapText="1"/>
    </xf>
    <xf numFmtId="0" fontId="5" fillId="0" borderId="2" xfId="0" applyFont="1" applyBorder="1"/>
    <xf numFmtId="0" fontId="4" fillId="0" borderId="0" xfId="0" applyFont="1" applyFill="1" applyAlignment="1">
      <alignment vertical="center"/>
    </xf>
    <xf numFmtId="0" fontId="6" fillId="0" borderId="0" xfId="0" applyFont="1" applyFill="1" applyAlignment="1">
      <alignment vertical="center"/>
    </xf>
    <xf numFmtId="0" fontId="0" fillId="0" borderId="0" xfId="0" applyFill="1"/>
    <xf numFmtId="0" fontId="0" fillId="3" borderId="1" xfId="0" applyFill="1" applyBorder="1"/>
    <xf numFmtId="0" fontId="35" fillId="3" borderId="0" xfId="0" applyFont="1" applyFill="1" applyBorder="1" applyAlignment="1">
      <alignment horizontal="left"/>
    </xf>
    <xf numFmtId="0" fontId="35" fillId="0" borderId="0" xfId="0" applyFont="1" applyFill="1" applyBorder="1" applyAlignment="1">
      <alignment horizontal="left"/>
    </xf>
    <xf numFmtId="0" fontId="35" fillId="3" borderId="1" xfId="0" applyFont="1" applyFill="1" applyBorder="1" applyAlignment="1">
      <alignment horizontal="left"/>
    </xf>
    <xf numFmtId="0" fontId="36" fillId="3" borderId="0" xfId="0" applyFont="1" applyFill="1" applyBorder="1" applyAlignment="1">
      <alignment vertical="center"/>
    </xf>
    <xf numFmtId="0" fontId="6" fillId="3" borderId="0" xfId="0" applyFont="1" applyFill="1" applyBorder="1" applyAlignment="1">
      <alignment vertical="center"/>
    </xf>
    <xf numFmtId="0" fontId="36" fillId="3" borderId="1" xfId="0" applyFont="1" applyFill="1" applyBorder="1" applyAlignment="1">
      <alignment vertical="center"/>
    </xf>
    <xf numFmtId="0" fontId="6" fillId="3" borderId="1" xfId="0" applyFont="1" applyFill="1" applyBorder="1" applyAlignment="1">
      <alignment vertical="center"/>
    </xf>
    <xf numFmtId="0" fontId="37" fillId="36" borderId="0" xfId="0" applyFont="1" applyFill="1"/>
    <xf numFmtId="0" fontId="37" fillId="3" borderId="1" xfId="0" applyFont="1" applyFill="1" applyBorder="1"/>
    <xf numFmtId="0" fontId="37" fillId="3" borderId="0" xfId="0" applyFont="1" applyFill="1" applyBorder="1"/>
    <xf numFmtId="0" fontId="44" fillId="36" borderId="0" xfId="0" applyFont="1" applyFill="1" applyAlignment="1">
      <alignment vertical="center"/>
    </xf>
    <xf numFmtId="0" fontId="36" fillId="36" borderId="0" xfId="0" applyFont="1" applyFill="1" applyBorder="1" applyAlignment="1">
      <alignment vertical="center"/>
    </xf>
    <xf numFmtId="0" fontId="41" fillId="0" borderId="2" xfId="0" applyFont="1" applyBorder="1"/>
    <xf numFmtId="166" fontId="45" fillId="0" borderId="0" xfId="0" applyNumberFormat="1" applyFont="1"/>
    <xf numFmtId="0" fontId="35" fillId="36" borderId="3" xfId="0" applyFont="1" applyFill="1" applyBorder="1" applyAlignment="1">
      <alignment horizontal="center" vertical="center" wrapText="1"/>
    </xf>
    <xf numFmtId="0" fontId="0" fillId="0" borderId="0" xfId="0"/>
    <xf numFmtId="0" fontId="5" fillId="0" borderId="0" xfId="0" applyFont="1"/>
    <xf numFmtId="10" fontId="36" fillId="36" borderId="2" xfId="49" applyNumberFormat="1" applyFont="1" applyFill="1" applyBorder="1" applyAlignment="1">
      <alignment horizontal="center" vertical="center" wrapText="1"/>
    </xf>
    <xf numFmtId="0" fontId="36" fillId="36" borderId="0" xfId="48" applyFont="1" applyFill="1" applyAlignment="1">
      <alignment horizontal="center" vertical="center" wrapText="1"/>
    </xf>
    <xf numFmtId="10" fontId="36" fillId="36" borderId="0" xfId="49" applyNumberFormat="1" applyFont="1" applyFill="1" applyBorder="1" applyAlignment="1">
      <alignment horizontal="center" vertical="center" wrapText="1"/>
    </xf>
    <xf numFmtId="0" fontId="42" fillId="36" borderId="0" xfId="48" applyFont="1" applyFill="1" applyAlignment="1">
      <alignment horizontal="center"/>
    </xf>
    <xf numFmtId="0" fontId="36" fillId="36" borderId="2" xfId="48" applyFont="1" applyFill="1" applyBorder="1" applyAlignment="1">
      <alignment horizontal="center" vertical="center" wrapText="1"/>
    </xf>
    <xf numFmtId="0" fontId="35" fillId="36" borderId="3" xfId="0" applyFont="1" applyFill="1" applyBorder="1" applyAlignment="1">
      <alignment horizontal="center" vertical="center" wrapText="1"/>
    </xf>
    <xf numFmtId="0" fontId="46" fillId="0" borderId="15" xfId="42" applyFont="1" applyBorder="1" applyAlignment="1">
      <alignment horizontal="left"/>
    </xf>
    <xf numFmtId="0" fontId="48" fillId="0" borderId="17" xfId="42" applyFont="1" applyBorder="1" applyAlignment="1">
      <alignment horizontal="left"/>
    </xf>
    <xf numFmtId="0" fontId="46" fillId="0" borderId="13" xfId="42" applyFont="1" applyBorder="1" applyAlignment="1">
      <alignment horizontal="left"/>
    </xf>
    <xf numFmtId="0" fontId="48" fillId="0" borderId="15" xfId="42" applyFont="1" applyBorder="1" applyAlignment="1">
      <alignment horizontal="left"/>
    </xf>
    <xf numFmtId="0" fontId="45" fillId="0" borderId="0" xfId="0" applyFont="1" applyBorder="1"/>
    <xf numFmtId="0" fontId="5" fillId="0" borderId="0" xfId="0" applyFont="1" applyBorder="1"/>
    <xf numFmtId="0" fontId="41" fillId="0" borderId="0" xfId="0" applyFont="1" applyBorder="1"/>
    <xf numFmtId="3" fontId="41" fillId="0" borderId="0" xfId="0" applyNumberFormat="1" applyFont="1" applyBorder="1" applyAlignment="1">
      <alignment horizontal="left"/>
    </xf>
    <xf numFmtId="0" fontId="45" fillId="0" borderId="1" xfId="0" applyFont="1" applyBorder="1"/>
    <xf numFmtId="0" fontId="5" fillId="0" borderId="1" xfId="0" applyFont="1" applyBorder="1"/>
    <xf numFmtId="0" fontId="45" fillId="0" borderId="2" xfId="0" applyFont="1" applyBorder="1"/>
    <xf numFmtId="0" fontId="5" fillId="0" borderId="14" xfId="0" applyFont="1" applyBorder="1"/>
    <xf numFmtId="0" fontId="5" fillId="0" borderId="16" xfId="0" applyFont="1" applyBorder="1"/>
    <xf numFmtId="0" fontId="5" fillId="0" borderId="18" xfId="0" applyFont="1" applyBorder="1"/>
    <xf numFmtId="0" fontId="41" fillId="0" borderId="13" xfId="0" applyFont="1" applyBorder="1"/>
    <xf numFmtId="0" fontId="41" fillId="0" borderId="15" xfId="0" applyFont="1" applyBorder="1"/>
    <xf numFmtId="3" fontId="41" fillId="0" borderId="15" xfId="0" applyNumberFormat="1" applyFont="1" applyBorder="1" applyAlignment="1">
      <alignment horizontal="left"/>
    </xf>
    <xf numFmtId="0" fontId="40" fillId="0" borderId="17" xfId="0" applyFont="1" applyBorder="1"/>
    <xf numFmtId="0" fontId="0" fillId="0" borderId="1" xfId="0" applyBorder="1"/>
    <xf numFmtId="0" fontId="0" fillId="0" borderId="18" xfId="0" applyBorder="1"/>
    <xf numFmtId="0" fontId="45" fillId="0" borderId="14" xfId="0" applyFont="1" applyBorder="1"/>
    <xf numFmtId="0" fontId="45" fillId="0" borderId="16" xfId="0" applyFont="1" applyBorder="1"/>
    <xf numFmtId="0" fontId="45" fillId="0" borderId="18" xfId="0" applyFont="1" applyBorder="1"/>
    <xf numFmtId="0" fontId="39" fillId="0" borderId="0" xfId="0" applyFont="1" applyBorder="1"/>
    <xf numFmtId="3" fontId="39" fillId="0" borderId="0" xfId="0" applyNumberFormat="1" applyFont="1" applyBorder="1" applyAlignment="1">
      <alignment horizontal="left"/>
    </xf>
    <xf numFmtId="166" fontId="45" fillId="0" borderId="2" xfId="0" applyNumberFormat="1" applyFont="1" applyBorder="1"/>
    <xf numFmtId="166" fontId="45" fillId="0" borderId="14" xfId="0" applyNumberFormat="1" applyFont="1" applyBorder="1"/>
    <xf numFmtId="0" fontId="30" fillId="35" borderId="2" xfId="0" applyFont="1" applyFill="1" applyBorder="1" applyAlignment="1">
      <alignment horizontal="center"/>
    </xf>
    <xf numFmtId="0" fontId="35" fillId="36" borderId="1" xfId="0" applyFont="1" applyFill="1" applyBorder="1" applyAlignment="1">
      <alignment horizontal="center" vertical="center" wrapText="1"/>
    </xf>
    <xf numFmtId="0" fontId="35" fillId="36" borderId="3" xfId="0" applyFont="1" applyFill="1" applyBorder="1" applyAlignment="1">
      <alignment horizontal="center" vertical="center" wrapText="1"/>
    </xf>
    <xf numFmtId="0" fontId="30" fillId="35" borderId="0" xfId="42" applyFont="1" applyFill="1" applyBorder="1" applyAlignment="1">
      <alignment horizontal="left" vertical="center"/>
    </xf>
    <xf numFmtId="0" fontId="42" fillId="37" borderId="0" xfId="48" applyFont="1" applyFill="1" applyBorder="1" applyAlignment="1">
      <alignment horizontal="left" vertical="top" wrapText="1"/>
    </xf>
    <xf numFmtId="0" fontId="34" fillId="37" borderId="0" xfId="48" applyFont="1" applyFill="1" applyBorder="1" applyAlignment="1">
      <alignment horizontal="left" vertical="top" wrapText="1"/>
    </xf>
    <xf numFmtId="0" fontId="34" fillId="37" borderId="0" xfId="0" applyFont="1" applyFill="1" applyBorder="1"/>
    <xf numFmtId="0" fontId="34" fillId="37" borderId="0" xfId="42" applyFont="1" applyFill="1" applyBorder="1"/>
    <xf numFmtId="0" fontId="34" fillId="37" borderId="0" xfId="42" applyFont="1" applyFill="1" applyBorder="1" applyAlignment="1">
      <alignment horizontal="justify"/>
    </xf>
    <xf numFmtId="0" fontId="42" fillId="37" borderId="0" xfId="42" applyFont="1" applyFill="1" applyBorder="1" applyAlignment="1">
      <alignment horizontal="justify"/>
    </xf>
    <xf numFmtId="0" fontId="50" fillId="37" borderId="0" xfId="42" applyFont="1" applyFill="1" applyBorder="1" applyAlignment="1">
      <alignment horizontal="justify"/>
    </xf>
    <xf numFmtId="0" fontId="42" fillId="37" borderId="0" xfId="42" applyFont="1" applyFill="1" applyBorder="1"/>
    <xf numFmtId="0" fontId="33" fillId="37" borderId="0" xfId="42" applyFont="1" applyFill="1" applyBorder="1"/>
    <xf numFmtId="0" fontId="33" fillId="36" borderId="0" xfId="42" applyFont="1" applyFill="1" applyBorder="1" applyAlignment="1">
      <alignment horizontal="justify" vertical="center"/>
    </xf>
    <xf numFmtId="0" fontId="42" fillId="36" borderId="0" xfId="42" applyFont="1" applyFill="1" applyBorder="1" applyAlignment="1">
      <alignment horizontal="justify" vertical="center"/>
    </xf>
    <xf numFmtId="0" fontId="42" fillId="37" borderId="0" xfId="42" applyFont="1" applyFill="1" applyBorder="1" applyAlignment="1">
      <alignment horizontal="center"/>
    </xf>
    <xf numFmtId="0" fontId="36" fillId="36" borderId="0" xfId="48" applyFont="1" applyFill="1" applyAlignment="1">
      <alignment horizontal="left" vertical="center" wrapText="1"/>
    </xf>
    <xf numFmtId="3" fontId="7" fillId="3" borderId="2" xfId="48" applyNumberFormat="1" applyFont="1" applyFill="1" applyBorder="1" applyAlignment="1">
      <alignment horizontal="center"/>
    </xf>
    <xf numFmtId="3" fontId="7" fillId="36" borderId="0" xfId="48" applyNumberFormat="1" applyFont="1" applyFill="1" applyAlignment="1">
      <alignment horizontal="center"/>
    </xf>
    <xf numFmtId="3" fontId="7" fillId="3" borderId="0" xfId="48" applyNumberFormat="1" applyFont="1" applyFill="1" applyAlignment="1">
      <alignment horizontal="center"/>
    </xf>
    <xf numFmtId="3" fontId="7" fillId="40" borderId="0" xfId="0" applyNumberFormat="1" applyFont="1" applyFill="1" applyAlignment="1">
      <alignment horizontal="center"/>
    </xf>
    <xf numFmtId="3" fontId="7" fillId="3" borderId="1" xfId="48" applyNumberFormat="1" applyFont="1" applyFill="1" applyBorder="1" applyAlignment="1">
      <alignment horizontal="center"/>
    </xf>
    <xf numFmtId="0" fontId="36" fillId="36" borderId="0" xfId="48" applyFont="1" applyFill="1" applyAlignment="1">
      <alignment horizontal="left" vertical="center" wrapText="1"/>
    </xf>
    <xf numFmtId="3" fontId="7" fillId="3" borderId="2" xfId="48" applyNumberFormat="1" applyFont="1" applyFill="1" applyBorder="1" applyAlignment="1">
      <alignment horizontal="center"/>
    </xf>
    <xf numFmtId="3" fontId="7" fillId="36" borderId="0" xfId="48" applyNumberFormat="1" applyFont="1" applyFill="1" applyAlignment="1">
      <alignment horizontal="center"/>
    </xf>
    <xf numFmtId="3" fontId="7" fillId="3" borderId="0" xfId="48" applyNumberFormat="1" applyFont="1" applyFill="1" applyAlignment="1">
      <alignment horizontal="center"/>
    </xf>
    <xf numFmtId="3" fontId="7" fillId="3" borderId="1" xfId="48" applyNumberFormat="1" applyFont="1" applyFill="1" applyBorder="1" applyAlignment="1">
      <alignment horizontal="center"/>
    </xf>
    <xf numFmtId="3" fontId="7" fillId="3" borderId="0" xfId="48" applyNumberFormat="1" applyFont="1" applyFill="1" applyBorder="1" applyAlignment="1">
      <alignment horizontal="center"/>
    </xf>
    <xf numFmtId="3" fontId="7" fillId="36" borderId="0" xfId="48" applyNumberFormat="1" applyFont="1" applyFill="1" applyBorder="1" applyAlignment="1">
      <alignment horizontal="center"/>
    </xf>
    <xf numFmtId="0" fontId="36" fillId="36" borderId="0" xfId="48" applyFont="1" applyFill="1" applyAlignment="1">
      <alignment horizontal="left" vertical="center" wrapText="1"/>
    </xf>
    <xf numFmtId="3" fontId="7" fillId="3" borderId="2" xfId="48" applyNumberFormat="1" applyFont="1" applyFill="1" applyBorder="1" applyAlignment="1">
      <alignment horizontal="center"/>
    </xf>
    <xf numFmtId="3" fontId="7" fillId="36" borderId="0" xfId="48" applyNumberFormat="1" applyFont="1" applyFill="1" applyAlignment="1">
      <alignment horizontal="center"/>
    </xf>
    <xf numFmtId="3" fontId="7" fillId="3" borderId="0" xfId="48" applyNumberFormat="1" applyFont="1" applyFill="1" applyAlignment="1">
      <alignment horizontal="center"/>
    </xf>
    <xf numFmtId="3" fontId="7" fillId="3" borderId="1" xfId="48" applyNumberFormat="1" applyFont="1" applyFill="1" applyBorder="1" applyAlignment="1">
      <alignment horizontal="center"/>
    </xf>
    <xf numFmtId="3" fontId="7" fillId="3" borderId="0" xfId="48" applyNumberFormat="1" applyFont="1" applyFill="1" applyBorder="1" applyAlignment="1">
      <alignment horizontal="center"/>
    </xf>
    <xf numFmtId="3" fontId="7" fillId="36" borderId="0" xfId="48" applyNumberFormat="1" applyFont="1" applyFill="1" applyBorder="1" applyAlignment="1">
      <alignment horizontal="center"/>
    </xf>
    <xf numFmtId="0" fontId="36" fillId="36" borderId="0" xfId="48" applyFont="1" applyFill="1" applyAlignment="1">
      <alignment horizontal="left" vertical="center" wrapText="1"/>
    </xf>
    <xf numFmtId="3" fontId="7" fillId="36" borderId="0" xfId="48" applyNumberFormat="1" applyFont="1" applyFill="1" applyAlignment="1">
      <alignment horizontal="center"/>
    </xf>
    <xf numFmtId="3" fontId="7" fillId="3" borderId="0" xfId="48" applyNumberFormat="1" applyFont="1" applyFill="1" applyAlignment="1">
      <alignment horizontal="center"/>
    </xf>
    <xf numFmtId="3" fontId="7" fillId="3" borderId="1" xfId="48" applyNumberFormat="1" applyFont="1" applyFill="1" applyBorder="1" applyAlignment="1">
      <alignment horizontal="center"/>
    </xf>
    <xf numFmtId="3" fontId="7" fillId="3" borderId="0" xfId="48" applyNumberFormat="1" applyFont="1" applyFill="1" applyBorder="1" applyAlignment="1">
      <alignment horizontal="center"/>
    </xf>
    <xf numFmtId="3" fontId="7" fillId="36" borderId="0" xfId="48" applyNumberFormat="1" applyFont="1" applyFill="1" applyBorder="1" applyAlignment="1">
      <alignment horizontal="center"/>
    </xf>
    <xf numFmtId="3" fontId="7" fillId="39" borderId="0" xfId="48" applyNumberFormat="1" applyFont="1" applyFill="1" applyBorder="1" applyAlignment="1">
      <alignment horizontal="center"/>
    </xf>
    <xf numFmtId="3" fontId="7" fillId="40" borderId="0" xfId="48" applyNumberFormat="1" applyFont="1" applyFill="1" applyBorder="1" applyAlignment="1">
      <alignment horizontal="center"/>
    </xf>
    <xf numFmtId="3" fontId="7" fillId="40" borderId="2" xfId="48" applyNumberFormat="1" applyFont="1" applyFill="1" applyBorder="1" applyAlignment="1">
      <alignment horizontal="center"/>
    </xf>
    <xf numFmtId="0" fontId="36" fillId="36" borderId="0" xfId="48" applyFont="1" applyFill="1" applyAlignment="1">
      <alignment horizontal="left" vertical="center" wrapText="1"/>
    </xf>
    <xf numFmtId="3" fontId="7" fillId="36" borderId="0" xfId="48" applyNumberFormat="1" applyFont="1" applyFill="1" applyAlignment="1">
      <alignment horizontal="center"/>
    </xf>
    <xf numFmtId="3" fontId="7" fillId="3" borderId="0" xfId="48" applyNumberFormat="1" applyFont="1" applyFill="1" applyAlignment="1">
      <alignment horizontal="center"/>
    </xf>
    <xf numFmtId="3" fontId="7" fillId="3" borderId="1" xfId="48" applyNumberFormat="1" applyFont="1" applyFill="1" applyBorder="1" applyAlignment="1">
      <alignment horizontal="center"/>
    </xf>
    <xf numFmtId="3" fontId="7" fillId="3" borderId="0" xfId="48" applyNumberFormat="1" applyFont="1" applyFill="1" applyBorder="1" applyAlignment="1">
      <alignment horizontal="center"/>
    </xf>
    <xf numFmtId="3" fontId="7" fillId="36" borderId="0" xfId="48" applyNumberFormat="1" applyFont="1" applyFill="1" applyBorder="1" applyAlignment="1">
      <alignment horizontal="center"/>
    </xf>
    <xf numFmtId="3" fontId="7" fillId="39" borderId="0" xfId="48" applyNumberFormat="1" applyFont="1" applyFill="1" applyBorder="1" applyAlignment="1">
      <alignment horizontal="center"/>
    </xf>
    <xf numFmtId="3" fontId="7" fillId="40" borderId="0" xfId="48" applyNumberFormat="1" applyFont="1" applyFill="1" applyBorder="1" applyAlignment="1">
      <alignment horizontal="center"/>
    </xf>
    <xf numFmtId="3" fontId="7" fillId="40" borderId="2" xfId="48" applyNumberFormat="1" applyFont="1" applyFill="1" applyBorder="1" applyAlignment="1">
      <alignment horizontal="center"/>
    </xf>
    <xf numFmtId="0" fontId="27" fillId="0" borderId="0" xfId="42" applyFont="1" applyBorder="1" applyAlignment="1">
      <alignment horizontal="center"/>
    </xf>
    <xf numFmtId="0" fontId="29" fillId="2" borderId="17" xfId="42" applyFont="1" applyFill="1" applyBorder="1" applyAlignment="1">
      <alignment horizontal="center" vertical="center" wrapText="1"/>
    </xf>
    <xf numFmtId="0" fontId="29" fillId="2" borderId="1" xfId="42" applyFont="1" applyFill="1" applyBorder="1" applyAlignment="1">
      <alignment horizontal="center" vertical="center" wrapText="1"/>
    </xf>
    <xf numFmtId="0" fontId="29" fillId="2" borderId="18" xfId="42" applyFont="1" applyFill="1" applyBorder="1" applyAlignment="1">
      <alignment horizontal="center" vertical="center" wrapText="1"/>
    </xf>
    <xf numFmtId="0" fontId="27" fillId="35" borderId="21" xfId="42" applyFont="1" applyFill="1" applyBorder="1" applyAlignment="1">
      <alignment horizontal="center"/>
    </xf>
    <xf numFmtId="0" fontId="28" fillId="37" borderId="0" xfId="42" applyFont="1" applyFill="1" applyBorder="1" applyAlignment="1">
      <alignment horizontal="center"/>
    </xf>
    <xf numFmtId="0" fontId="29" fillId="2" borderId="0" xfId="42" applyFont="1" applyFill="1" applyBorder="1" applyAlignment="1">
      <alignment horizontal="center" vertical="center"/>
    </xf>
    <xf numFmtId="3" fontId="41" fillId="0" borderId="15" xfId="0" applyNumberFormat="1" applyFont="1" applyFill="1" applyBorder="1" applyAlignment="1" applyProtection="1">
      <alignment horizontal="left" vertical="top" wrapText="1"/>
    </xf>
    <xf numFmtId="3" fontId="41" fillId="0" borderId="0" xfId="0" applyNumberFormat="1" applyFont="1" applyFill="1" applyBorder="1" applyAlignment="1" applyProtection="1">
      <alignment horizontal="left" vertical="top" wrapText="1"/>
    </xf>
    <xf numFmtId="3" fontId="41" fillId="0" borderId="16" xfId="0" applyNumberFormat="1" applyFont="1" applyFill="1" applyBorder="1" applyAlignment="1" applyProtection="1">
      <alignment horizontal="left" vertical="top" wrapText="1"/>
    </xf>
    <xf numFmtId="0" fontId="51" fillId="2" borderId="0" xfId="0" applyFont="1" applyFill="1" applyAlignment="1">
      <alignment horizontal="center" vertical="center"/>
    </xf>
    <xf numFmtId="0" fontId="53" fillId="0" borderId="3" xfId="0" applyFont="1" applyBorder="1" applyAlignment="1">
      <alignment horizontal="center"/>
    </xf>
    <xf numFmtId="0" fontId="35" fillId="36" borderId="3" xfId="0" applyFont="1" applyFill="1" applyBorder="1" applyAlignment="1">
      <alignment horizontal="center" vertical="center" wrapText="1"/>
    </xf>
    <xf numFmtId="0" fontId="52" fillId="0" borderId="2" xfId="0" applyFont="1" applyBorder="1" applyAlignment="1">
      <alignment horizontal="center" vertical="center"/>
    </xf>
    <xf numFmtId="0" fontId="52" fillId="0" borderId="1" xfId="0" applyFont="1" applyBorder="1" applyAlignment="1">
      <alignment horizontal="center" vertical="center"/>
    </xf>
    <xf numFmtId="3" fontId="41" fillId="0" borderId="0" xfId="0" applyNumberFormat="1" applyFont="1" applyBorder="1" applyAlignment="1">
      <alignment horizontal="left" vertical="top" wrapText="1"/>
    </xf>
    <xf numFmtId="3" fontId="41" fillId="0" borderId="16" xfId="0" applyNumberFormat="1" applyFont="1" applyBorder="1" applyAlignment="1">
      <alignment horizontal="left" vertical="top" wrapText="1"/>
    </xf>
    <xf numFmtId="3" fontId="41" fillId="0" borderId="0" xfId="0" applyNumberFormat="1" applyFont="1" applyAlignment="1">
      <alignment horizontal="left" vertical="top" wrapText="1"/>
    </xf>
    <xf numFmtId="3" fontId="39" fillId="0" borderId="0" xfId="0" applyNumberFormat="1" applyFont="1" applyBorder="1" applyAlignment="1">
      <alignment horizontal="left" vertical="top" wrapText="1"/>
    </xf>
    <xf numFmtId="3" fontId="39" fillId="0" borderId="16" xfId="0" applyNumberFormat="1" applyFont="1" applyBorder="1" applyAlignment="1">
      <alignment horizontal="left" vertical="top" wrapText="1"/>
    </xf>
    <xf numFmtId="0" fontId="35" fillId="36" borderId="19" xfId="0" applyFont="1" applyFill="1" applyBorder="1" applyAlignment="1">
      <alignment horizontal="center" vertical="center" wrapText="1"/>
    </xf>
    <xf numFmtId="0" fontId="35" fillId="36" borderId="20" xfId="0" applyFont="1" applyFill="1" applyBorder="1" applyAlignment="1">
      <alignment horizontal="center" vertical="center" wrapText="1"/>
    </xf>
    <xf numFmtId="0" fontId="36" fillId="3" borderId="0" xfId="0" applyFont="1" applyFill="1" applyBorder="1" applyAlignment="1">
      <alignment horizontal="left" vertical="center"/>
    </xf>
    <xf numFmtId="0" fontId="36" fillId="3" borderId="1" xfId="0" applyFont="1" applyFill="1" applyBorder="1" applyAlignment="1">
      <alignment horizontal="left" vertical="center"/>
    </xf>
    <xf numFmtId="0" fontId="52" fillId="0" borderId="3" xfId="0" applyFont="1" applyBorder="1" applyAlignment="1">
      <alignment horizontal="center" vertical="center"/>
    </xf>
    <xf numFmtId="0" fontId="54" fillId="0" borderId="3" xfId="0" applyFont="1" applyBorder="1" applyAlignment="1">
      <alignment horizontal="center" vertical="center"/>
    </xf>
    <xf numFmtId="0" fontId="36" fillId="36" borderId="2" xfId="48" applyFont="1" applyFill="1" applyBorder="1" applyAlignment="1">
      <alignment horizontal="center" vertical="center" wrapText="1"/>
    </xf>
    <xf numFmtId="0" fontId="36" fillId="36" borderId="1" xfId="48" applyFont="1" applyFill="1" applyBorder="1" applyAlignment="1">
      <alignment horizontal="center" vertical="center" wrapText="1"/>
    </xf>
    <xf numFmtId="0" fontId="46" fillId="0" borderId="17" xfId="42" applyFont="1" applyBorder="1" applyAlignment="1">
      <alignment horizontal="left"/>
    </xf>
    <xf numFmtId="0" fontId="29" fillId="2" borderId="13" xfId="42" applyFont="1" applyFill="1" applyBorder="1" applyAlignment="1">
      <alignment horizontal="center" vertical="center" wrapText="1"/>
    </xf>
    <xf numFmtId="0" fontId="29" fillId="2" borderId="2" xfId="42" applyFont="1" applyFill="1" applyBorder="1" applyAlignment="1">
      <alignment horizontal="center" vertical="center" wrapText="1"/>
    </xf>
    <xf numFmtId="0" fontId="29" fillId="2" borderId="14" xfId="42" applyFont="1" applyFill="1" applyBorder="1" applyAlignment="1">
      <alignment horizontal="center" vertical="center" wrapText="1"/>
    </xf>
    <xf numFmtId="0" fontId="55" fillId="35" borderId="15" xfId="42" applyFont="1" applyFill="1" applyBorder="1" applyAlignment="1">
      <alignment horizontal="center" vertical="center" wrapText="1"/>
    </xf>
    <xf numFmtId="0" fontId="55" fillId="35" borderId="0" xfId="42" applyFont="1" applyFill="1" applyAlignment="1">
      <alignment horizontal="center" vertical="center" wrapText="1"/>
    </xf>
    <xf numFmtId="0" fontId="55" fillId="35" borderId="16" xfId="42" applyFont="1" applyFill="1" applyBorder="1" applyAlignment="1">
      <alignment horizontal="center" vertical="center" wrapText="1"/>
    </xf>
    <xf numFmtId="0" fontId="34" fillId="0" borderId="0" xfId="42" applyFont="1" applyAlignment="1">
      <alignment horizontal="left" vertical="center" wrapText="1"/>
    </xf>
    <xf numFmtId="0" fontId="34" fillId="0" borderId="16" xfId="42" applyFont="1" applyBorder="1" applyAlignment="1">
      <alignment horizontal="left" vertical="center" wrapText="1"/>
    </xf>
    <xf numFmtId="0" fontId="34" fillId="0" borderId="1" xfId="42" applyFont="1" applyBorder="1" applyAlignment="1">
      <alignment horizontal="left" vertical="center" wrapText="1"/>
    </xf>
    <xf numFmtId="0" fontId="34" fillId="0" borderId="18" xfId="42" applyFont="1" applyBorder="1" applyAlignment="1">
      <alignment horizontal="left" vertical="center" wrapText="1"/>
    </xf>
    <xf numFmtId="0" fontId="34" fillId="0" borderId="0" xfId="42" applyFont="1" applyAlignment="1">
      <alignment horizontal="left" vertical="center"/>
    </xf>
    <xf numFmtId="0" fontId="34" fillId="0" borderId="16" xfId="42" applyFont="1" applyBorder="1" applyAlignment="1">
      <alignment horizontal="left" vertical="center"/>
    </xf>
    <xf numFmtId="0" fontId="34" fillId="0" borderId="1" xfId="42" applyFont="1" applyBorder="1" applyAlignment="1">
      <alignment horizontal="left" vertical="center"/>
    </xf>
    <xf numFmtId="0" fontId="34" fillId="0" borderId="18" xfId="42" applyFont="1" applyBorder="1" applyAlignment="1">
      <alignment horizontal="left" vertical="center"/>
    </xf>
    <xf numFmtId="0" fontId="34" fillId="0" borderId="0" xfId="42" applyFont="1" applyBorder="1" applyAlignment="1">
      <alignment horizontal="left" vertical="center" wrapText="1"/>
    </xf>
    <xf numFmtId="0" fontId="34" fillId="0" borderId="0" xfId="42" applyFont="1" applyFill="1" applyBorder="1" applyAlignment="1">
      <alignment horizontal="left" vertical="center" wrapText="1"/>
    </xf>
    <xf numFmtId="0" fontId="34" fillId="0" borderId="16" xfId="42" applyFont="1" applyFill="1" applyBorder="1" applyAlignment="1">
      <alignment horizontal="left" vertical="center" wrapText="1"/>
    </xf>
    <xf numFmtId="0" fontId="34" fillId="0" borderId="1" xfId="42" applyFont="1" applyFill="1" applyBorder="1" applyAlignment="1">
      <alignment horizontal="left" vertical="center" wrapText="1"/>
    </xf>
    <xf numFmtId="0" fontId="34" fillId="0" borderId="18" xfId="42" applyFont="1" applyFill="1" applyBorder="1" applyAlignment="1">
      <alignment horizontal="left" vertical="center" wrapText="1"/>
    </xf>
    <xf numFmtId="0" fontId="47" fillId="0" borderId="0" xfId="44" applyFont="1" applyBorder="1" applyAlignment="1" applyProtection="1">
      <alignment horizontal="left" vertical="center"/>
    </xf>
    <xf numFmtId="0" fontId="34" fillId="0" borderId="0" xfId="42" applyFont="1" applyBorder="1" applyAlignment="1">
      <alignment horizontal="left" vertical="center"/>
    </xf>
    <xf numFmtId="0" fontId="34" fillId="0" borderId="16" xfId="42" applyFont="1" applyBorder="1" applyAlignment="1">
      <alignment horizontal="left" vertical="center"/>
    </xf>
    <xf numFmtId="0" fontId="47" fillId="0" borderId="1" xfId="44" applyFont="1" applyBorder="1" applyAlignment="1" applyProtection="1">
      <alignment horizontal="left" vertical="center"/>
    </xf>
    <xf numFmtId="0" fontId="34" fillId="0" borderId="1" xfId="42" applyFont="1" applyBorder="1" applyAlignment="1">
      <alignment horizontal="left" vertical="center"/>
    </xf>
    <xf numFmtId="0" fontId="34" fillId="0" borderId="18" xfId="42" applyFont="1" applyBorder="1" applyAlignment="1">
      <alignment horizontal="left" vertical="center"/>
    </xf>
    <xf numFmtId="0" fontId="49" fillId="0" borderId="0" xfId="42" applyFont="1" applyAlignment="1">
      <alignment horizontal="left" vertical="center"/>
    </xf>
    <xf numFmtId="0" fontId="34" fillId="0" borderId="2" xfId="42" applyFont="1" applyBorder="1" applyAlignment="1">
      <alignment horizontal="left" vertical="center"/>
    </xf>
    <xf numFmtId="0" fontId="34" fillId="0" borderId="14" xfId="42" applyFont="1" applyBorder="1" applyAlignment="1">
      <alignment horizontal="left" vertical="center"/>
    </xf>
    <xf numFmtId="0" fontId="34" fillId="0" borderId="0" xfId="42" applyFont="1" applyAlignment="1">
      <alignment horizontal="left" vertical="center"/>
    </xf>
    <xf numFmtId="0" fontId="33" fillId="37" borderId="0" xfId="42" applyFont="1" applyFill="1" applyBorder="1" applyAlignment="1">
      <alignment horizontal="center" vertical="center" wrapText="1"/>
    </xf>
    <xf numFmtId="0" fontId="35" fillId="3" borderId="15" xfId="0" applyFont="1" applyFill="1" applyBorder="1" applyAlignment="1">
      <alignment horizontal="left"/>
    </xf>
    <xf numFmtId="0" fontId="35" fillId="3" borderId="16" xfId="0" applyFont="1" applyFill="1" applyBorder="1" applyAlignment="1">
      <alignment horizontal="left"/>
    </xf>
    <xf numFmtId="0" fontId="35" fillId="3" borderId="17" xfId="0" applyFont="1" applyFill="1" applyBorder="1" applyAlignment="1">
      <alignment horizontal="left"/>
    </xf>
    <xf numFmtId="0" fontId="35" fillId="3" borderId="18" xfId="0" applyFont="1" applyFill="1" applyBorder="1" applyAlignment="1">
      <alignment horizontal="left"/>
    </xf>
    <xf numFmtId="0" fontId="51" fillId="2" borderId="0" xfId="0" applyFont="1" applyFill="1" applyBorder="1" applyAlignment="1">
      <alignment horizontal="center" vertical="center"/>
    </xf>
    <xf numFmtId="0" fontId="30" fillId="41" borderId="2" xfId="0" applyFont="1" applyFill="1" applyBorder="1" applyAlignment="1">
      <alignment horizontal="center"/>
    </xf>
    <xf numFmtId="0" fontId="36" fillId="3" borderId="13" xfId="0" applyFont="1" applyFill="1" applyBorder="1" applyAlignment="1">
      <alignment vertical="center"/>
    </xf>
    <xf numFmtId="0" fontId="36" fillId="3" borderId="15" xfId="0" applyFont="1" applyFill="1" applyBorder="1" applyAlignment="1">
      <alignment vertical="center"/>
    </xf>
    <xf numFmtId="0" fontId="6" fillId="3" borderId="16" xfId="0" applyFont="1" applyFill="1" applyBorder="1" applyAlignment="1">
      <alignment vertical="center"/>
    </xf>
    <xf numFmtId="0" fontId="36" fillId="3" borderId="17" xfId="0" applyFont="1" applyFill="1" applyBorder="1" applyAlignment="1">
      <alignment vertical="center" wrapText="1"/>
    </xf>
    <xf numFmtId="0" fontId="0" fillId="3" borderId="18" xfId="0" applyFill="1" applyBorder="1"/>
    <xf numFmtId="0" fontId="36" fillId="3" borderId="17" xfId="0" applyFont="1" applyFill="1" applyBorder="1" applyAlignment="1">
      <alignment vertical="center"/>
    </xf>
    <xf numFmtId="0" fontId="6" fillId="3" borderId="18" xfId="0" applyFont="1" applyFill="1" applyBorder="1" applyAlignment="1">
      <alignment vertical="center"/>
    </xf>
    <xf numFmtId="0" fontId="36" fillId="3" borderId="2" xfId="0" applyFont="1" applyFill="1" applyBorder="1" applyAlignment="1">
      <alignment vertical="center"/>
    </xf>
    <xf numFmtId="0" fontId="36" fillId="3" borderId="14" xfId="0" applyFont="1" applyFill="1" applyBorder="1" applyAlignment="1">
      <alignment vertical="center"/>
    </xf>
    <xf numFmtId="0" fontId="36" fillId="3" borderId="16" xfId="0" applyFont="1" applyFill="1" applyBorder="1" applyAlignment="1">
      <alignment vertical="center"/>
    </xf>
    <xf numFmtId="0" fontId="37" fillId="3" borderId="18" xfId="0" applyFont="1" applyFill="1" applyBorder="1"/>
    <xf numFmtId="0" fontId="36" fillId="3" borderId="18" xfId="0" applyFont="1" applyFill="1" applyBorder="1" applyAlignment="1">
      <alignment vertical="center"/>
    </xf>
    <xf numFmtId="0" fontId="37" fillId="3" borderId="16" xfId="0" applyFont="1" applyFill="1" applyBorder="1"/>
    <xf numFmtId="0" fontId="36" fillId="3" borderId="15" xfId="0" applyFont="1" applyFill="1" applyBorder="1" applyAlignment="1">
      <alignment horizontal="left" vertical="center"/>
    </xf>
    <xf numFmtId="0" fontId="36" fillId="3" borderId="16" xfId="0" applyFont="1" applyFill="1" applyBorder="1" applyAlignment="1">
      <alignment horizontal="left" vertical="center"/>
    </xf>
    <xf numFmtId="0" fontId="36" fillId="3" borderId="17" xfId="0" applyFont="1" applyFill="1" applyBorder="1" applyAlignment="1">
      <alignment horizontal="left" vertical="center"/>
    </xf>
    <xf numFmtId="0" fontId="36" fillId="3" borderId="18" xfId="0" applyFont="1" applyFill="1" applyBorder="1" applyAlignment="1">
      <alignment horizontal="left" vertical="center"/>
    </xf>
    <xf numFmtId="0" fontId="36" fillId="3" borderId="15" xfId="48" applyFont="1" applyFill="1" applyBorder="1" applyAlignment="1">
      <alignment vertical="center"/>
    </xf>
    <xf numFmtId="0" fontId="36" fillId="3" borderId="0" xfId="48" applyFont="1" applyFill="1" applyBorder="1" applyAlignment="1">
      <alignment horizontal="center" vertical="center"/>
    </xf>
    <xf numFmtId="10" fontId="36" fillId="3" borderId="16" xfId="49" applyNumberFormat="1" applyFont="1" applyFill="1" applyBorder="1" applyAlignment="1">
      <alignment horizontal="center" vertical="center"/>
    </xf>
    <xf numFmtId="0" fontId="36" fillId="3" borderId="17" xfId="48" applyFont="1" applyFill="1" applyBorder="1" applyAlignment="1">
      <alignment vertical="center"/>
    </xf>
    <xf numFmtId="0" fontId="36" fillId="3" borderId="1" xfId="48" applyFont="1" applyFill="1" applyBorder="1" applyAlignment="1">
      <alignment horizontal="center" vertical="center"/>
    </xf>
    <xf numFmtId="10" fontId="36" fillId="3" borderId="18" xfId="49" applyNumberFormat="1" applyFont="1" applyFill="1" applyBorder="1" applyAlignment="1">
      <alignment horizontal="center" vertical="center"/>
    </xf>
    <xf numFmtId="0" fontId="51" fillId="2" borderId="0" xfId="48" applyFont="1" applyFill="1" applyBorder="1" applyAlignment="1">
      <alignment horizontal="center" vertical="center"/>
    </xf>
    <xf numFmtId="0" fontId="30" fillId="41" borderId="19" xfId="0" applyFont="1" applyFill="1" applyBorder="1" applyAlignment="1">
      <alignment horizontal="center" vertical="center"/>
    </xf>
    <xf numFmtId="0" fontId="30" fillId="41" borderId="3" xfId="0" applyFont="1" applyFill="1" applyBorder="1" applyAlignment="1">
      <alignment horizontal="center" vertical="center"/>
    </xf>
    <xf numFmtId="0" fontId="30" fillId="41" borderId="20" xfId="0" applyFont="1" applyFill="1" applyBorder="1" applyAlignment="1">
      <alignment horizontal="center" vertical="center"/>
    </xf>
    <xf numFmtId="0" fontId="7" fillId="36" borderId="0" xfId="48" applyFont="1" applyFill="1" applyAlignment="1">
      <alignment vertical="center"/>
    </xf>
    <xf numFmtId="17" fontId="30" fillId="41" borderId="19" xfId="48" applyNumberFormat="1" applyFont="1" applyFill="1" applyBorder="1" applyAlignment="1">
      <alignment horizontal="center" vertical="center"/>
    </xf>
    <xf numFmtId="17" fontId="30" fillId="41" borderId="3" xfId="48" applyNumberFormat="1" applyFont="1" applyFill="1" applyBorder="1" applyAlignment="1">
      <alignment horizontal="center" vertical="center"/>
    </xf>
    <xf numFmtId="17" fontId="30" fillId="41" borderId="20" xfId="48" applyNumberFormat="1" applyFont="1" applyFill="1" applyBorder="1" applyAlignment="1">
      <alignment horizontal="center" vertical="center"/>
    </xf>
    <xf numFmtId="0" fontId="42" fillId="36" borderId="2" xfId="48" applyFont="1" applyFill="1" applyBorder="1" applyAlignment="1">
      <alignment horizontal="center"/>
    </xf>
    <xf numFmtId="0" fontId="7" fillId="36" borderId="2" xfId="48" applyFont="1" applyFill="1" applyBorder="1" applyAlignment="1">
      <alignment horizontal="center"/>
    </xf>
    <xf numFmtId="10" fontId="7" fillId="36" borderId="14" xfId="49" applyNumberFormat="1" applyFont="1" applyFill="1" applyBorder="1" applyAlignment="1">
      <alignment horizontal="center"/>
    </xf>
    <xf numFmtId="0" fontId="7" fillId="36" borderId="1" xfId="48" applyFont="1" applyFill="1" applyBorder="1" applyAlignment="1">
      <alignment horizontal="center"/>
    </xf>
    <xf numFmtId="10" fontId="7" fillId="36" borderId="18" xfId="49" applyNumberFormat="1" applyFont="1" applyFill="1" applyBorder="1" applyAlignment="1">
      <alignment horizontal="center"/>
    </xf>
    <xf numFmtId="0" fontId="41" fillId="36" borderId="13" xfId="48" applyFont="1" applyFill="1" applyBorder="1" applyAlignment="1">
      <alignment horizontal="left" vertical="center"/>
    </xf>
    <xf numFmtId="0" fontId="40" fillId="36" borderId="17" xfId="48" applyFont="1" applyFill="1" applyBorder="1" applyAlignment="1">
      <alignment horizontal="left" vertical="center"/>
    </xf>
    <xf numFmtId="3" fontId="7" fillId="36" borderId="0" xfId="97" applyNumberFormat="1" applyFont="1" applyFill="1" applyBorder="1" applyAlignment="1">
      <alignment horizontal="center"/>
    </xf>
    <xf numFmtId="3" fontId="7" fillId="3" borderId="0" xfId="97" applyNumberFormat="1" applyFont="1" applyFill="1" applyBorder="1" applyAlignment="1">
      <alignment horizontal="center"/>
    </xf>
    <xf numFmtId="3" fontId="36" fillId="36" borderId="0" xfId="48" applyNumberFormat="1" applyFont="1" applyFill="1" applyAlignment="1">
      <alignment horizontal="left" vertical="center" wrapText="1"/>
    </xf>
    <xf numFmtId="3" fontId="7" fillId="3" borderId="1" xfId="97" applyNumberFormat="1" applyFont="1" applyFill="1" applyBorder="1" applyAlignment="1">
      <alignment horizontal="center"/>
    </xf>
    <xf numFmtId="165" fontId="7" fillId="3" borderId="2" xfId="97" applyNumberFormat="1" applyFont="1" applyFill="1" applyBorder="1" applyAlignment="1">
      <alignment horizontal="center"/>
    </xf>
    <xf numFmtId="165" fontId="7" fillId="3" borderId="2" xfId="49" applyNumberFormat="1" applyFont="1" applyFill="1" applyBorder="1" applyAlignment="1">
      <alignment horizontal="center"/>
    </xf>
    <xf numFmtId="165" fontId="7" fillId="36" borderId="0" xfId="97" applyNumberFormat="1" applyFont="1" applyFill="1" applyBorder="1" applyAlignment="1">
      <alignment horizontal="center"/>
    </xf>
    <xf numFmtId="165" fontId="7" fillId="36" borderId="0" xfId="49" applyNumberFormat="1" applyFont="1" applyFill="1" applyBorder="1" applyAlignment="1">
      <alignment horizontal="center"/>
    </xf>
    <xf numFmtId="165" fontId="7" fillId="3" borderId="0" xfId="97" applyNumberFormat="1" applyFont="1" applyFill="1" applyBorder="1" applyAlignment="1">
      <alignment horizontal="center"/>
    </xf>
    <xf numFmtId="165" fontId="7" fillId="3" borderId="0" xfId="49" applyNumberFormat="1" applyFont="1" applyFill="1" applyBorder="1" applyAlignment="1">
      <alignment horizontal="center"/>
    </xf>
    <xf numFmtId="165" fontId="7" fillId="40" borderId="0" xfId="0" applyNumberFormat="1" applyFont="1" applyFill="1" applyAlignment="1">
      <alignment horizontal="center"/>
    </xf>
    <xf numFmtId="165" fontId="7" fillId="36" borderId="0" xfId="48" applyNumberFormat="1" applyFont="1" applyFill="1" applyAlignment="1">
      <alignment horizontal="center"/>
    </xf>
    <xf numFmtId="165" fontId="7" fillId="3" borderId="1" xfId="48" applyNumberFormat="1" applyFont="1" applyFill="1" applyBorder="1" applyAlignment="1">
      <alignment horizontal="center"/>
    </xf>
    <xf numFmtId="165" fontId="7" fillId="3" borderId="1" xfId="49" applyNumberFormat="1" applyFont="1" applyFill="1" applyBorder="1" applyAlignment="1">
      <alignment horizontal="center"/>
    </xf>
    <xf numFmtId="165" fontId="7" fillId="40" borderId="2" xfId="97" applyNumberFormat="1" applyFont="1" applyFill="1" applyBorder="1" applyAlignment="1">
      <alignment horizontal="center"/>
    </xf>
    <xf numFmtId="165" fontId="7" fillId="40" borderId="2" xfId="49" applyNumberFormat="1" applyFont="1" applyFill="1" applyBorder="1" applyAlignment="1">
      <alignment horizontal="center"/>
    </xf>
    <xf numFmtId="165" fontId="7" fillId="39" borderId="0" xfId="97" applyNumberFormat="1" applyFont="1" applyFill="1" applyBorder="1" applyAlignment="1">
      <alignment horizontal="center"/>
    </xf>
    <xf numFmtId="165" fontId="7" fillId="39" borderId="0" xfId="49" applyNumberFormat="1" applyFont="1" applyFill="1" applyBorder="1" applyAlignment="1">
      <alignment horizontal="center"/>
    </xf>
    <xf numFmtId="165" fontId="7" fillId="40" borderId="0" xfId="97" applyNumberFormat="1" applyFont="1" applyFill="1" applyBorder="1" applyAlignment="1">
      <alignment horizontal="center"/>
    </xf>
    <xf numFmtId="165" fontId="7" fillId="40" borderId="0" xfId="49" applyNumberFormat="1" applyFont="1" applyFill="1" applyBorder="1" applyAlignment="1">
      <alignment horizontal="center"/>
    </xf>
  </cellXfs>
  <cellStyles count="99">
    <cellStyle name="20% - Énfasis1" xfId="18" builtinId="30" customBuiltin="1"/>
    <cellStyle name="20% - Énfasis1 2" xfId="52"/>
    <cellStyle name="20% - Énfasis1 2 2" xfId="83"/>
    <cellStyle name="20% - Énfasis1 3" xfId="68"/>
    <cellStyle name="20% - Énfasis2" xfId="22" builtinId="34" customBuiltin="1"/>
    <cellStyle name="20% - Énfasis2 2" xfId="54"/>
    <cellStyle name="20% - Énfasis2 2 2" xfId="85"/>
    <cellStyle name="20% - Énfasis2 3" xfId="70"/>
    <cellStyle name="20% - Énfasis3" xfId="26" builtinId="38" customBuiltin="1"/>
    <cellStyle name="20% - Énfasis3 2" xfId="56"/>
    <cellStyle name="20% - Énfasis3 2 2" xfId="87"/>
    <cellStyle name="20% - Énfasis3 3" xfId="72"/>
    <cellStyle name="20% - Énfasis4" xfId="30" builtinId="42" customBuiltin="1"/>
    <cellStyle name="20% - Énfasis4 2" xfId="58"/>
    <cellStyle name="20% - Énfasis4 2 2" xfId="89"/>
    <cellStyle name="20% - Énfasis4 3" xfId="74"/>
    <cellStyle name="20% - Énfasis5" xfId="34" builtinId="46" customBuiltin="1"/>
    <cellStyle name="20% - Énfasis5 2" xfId="60"/>
    <cellStyle name="20% - Énfasis5 2 2" xfId="91"/>
    <cellStyle name="20% - Énfasis5 3" xfId="76"/>
    <cellStyle name="20% - Énfasis6" xfId="38" builtinId="50" customBuiltin="1"/>
    <cellStyle name="20% - Énfasis6 2" xfId="62"/>
    <cellStyle name="20% - Énfasis6 2 2" xfId="93"/>
    <cellStyle name="20% - Énfasis6 3" xfId="78"/>
    <cellStyle name="40% - Énfasis1" xfId="19" builtinId="31" customBuiltin="1"/>
    <cellStyle name="40% - Énfasis1 2" xfId="53"/>
    <cellStyle name="40% - Énfasis1 2 2" xfId="84"/>
    <cellStyle name="40% - Énfasis1 3" xfId="69"/>
    <cellStyle name="40% - Énfasis2" xfId="23" builtinId="35" customBuiltin="1"/>
    <cellStyle name="40% - Énfasis2 2" xfId="55"/>
    <cellStyle name="40% - Énfasis2 2 2" xfId="86"/>
    <cellStyle name="40% - Énfasis2 3" xfId="71"/>
    <cellStyle name="40% - Énfasis3" xfId="27" builtinId="39" customBuiltin="1"/>
    <cellStyle name="40% - Énfasis3 2" xfId="57"/>
    <cellStyle name="40% - Énfasis3 2 2" xfId="88"/>
    <cellStyle name="40% - Énfasis3 3" xfId="73"/>
    <cellStyle name="40% - Énfasis4" xfId="31" builtinId="43" customBuiltin="1"/>
    <cellStyle name="40% - Énfasis4 2" xfId="59"/>
    <cellStyle name="40% - Énfasis4 2 2" xfId="90"/>
    <cellStyle name="40% - Énfasis4 3" xfId="75"/>
    <cellStyle name="40% - Énfasis5" xfId="35" builtinId="47" customBuiltin="1"/>
    <cellStyle name="40% - Énfasis5 2" xfId="61"/>
    <cellStyle name="40% - Énfasis5 2 2" xfId="92"/>
    <cellStyle name="40% - Énfasis5 3" xfId="77"/>
    <cellStyle name="40% - Énfasis6" xfId="39" builtinId="51" customBuiltin="1"/>
    <cellStyle name="40% - Énfasis6 2" xfId="63"/>
    <cellStyle name="40% - Énfasis6 2 2" xfId="94"/>
    <cellStyle name="40% - Énfasis6 3" xfId="79"/>
    <cellStyle name="60% - Énfasis1" xfId="20" builtinId="32" customBuiltin="1"/>
    <cellStyle name="60% - Énfasis2" xfId="24" builtinId="36" customBuiltin="1"/>
    <cellStyle name="60% - Énfasis3" xfId="28" builtinId="40" customBuiltin="1"/>
    <cellStyle name="60% - Énfasis4" xfId="32" builtinId="44" customBuiltin="1"/>
    <cellStyle name="60% - Énfasis5" xfId="36" builtinId="48" customBuiltin="1"/>
    <cellStyle name="60% - Énfasis6" xfId="40"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7" builtinId="29" customBuiltin="1"/>
    <cellStyle name="Énfasis2" xfId="21" builtinId="33" customBuiltin="1"/>
    <cellStyle name="Énfasis3" xfId="25" builtinId="37" customBuiltin="1"/>
    <cellStyle name="Énfasis4" xfId="29" builtinId="41" customBuiltin="1"/>
    <cellStyle name="Énfasis5" xfId="33" builtinId="45" customBuiltin="1"/>
    <cellStyle name="Énfasis6" xfId="37" builtinId="49" customBuiltin="1"/>
    <cellStyle name="Entrada" xfId="9" builtinId="20" customBuiltin="1"/>
    <cellStyle name="Hipervínculo" xfId="45" builtinId="8" customBuiltin="1"/>
    <cellStyle name="Hipervínculo 2" xfId="44"/>
    <cellStyle name="Hipervínculo visitado" xfId="46" builtinId="9" customBuiltin="1"/>
    <cellStyle name="Incorrecto" xfId="7" builtinId="27" customBuiltin="1"/>
    <cellStyle name="Millares" xfId="51" builtinId="3"/>
    <cellStyle name="Millares 2" xfId="50"/>
    <cellStyle name="Millares 2 2" xfId="66"/>
    <cellStyle name="Millares 2 2 2" xfId="97"/>
    <cellStyle name="Millares 2 3" xfId="82"/>
    <cellStyle name="Millares 3" xfId="67"/>
    <cellStyle name="Millares 3 2" xfId="98"/>
    <cellStyle name="Neutral" xfId="8" builtinId="28" customBuiltin="1"/>
    <cellStyle name="Normal" xfId="0" builtinId="0"/>
    <cellStyle name="Normal 2" xfId="41"/>
    <cellStyle name="Normal 2 2" xfId="64"/>
    <cellStyle name="Normal 2 2 2" xfId="95"/>
    <cellStyle name="Normal 2 3" xfId="80"/>
    <cellStyle name="Normal 3" xfId="42"/>
    <cellStyle name="Normal 6" xfId="47"/>
    <cellStyle name="Normal 6 2" xfId="48"/>
    <cellStyle name="Notas 2" xfId="43"/>
    <cellStyle name="Notas 2 2" xfId="65"/>
    <cellStyle name="Notas 2 2 2" xfId="96"/>
    <cellStyle name="Notas 2 3" xfId="81"/>
    <cellStyle name="Porcentaje 2" xfId="49"/>
    <cellStyle name="Salida" xfId="10" builtinId="21" customBuiltin="1"/>
    <cellStyle name="Texto de advertencia" xfId="14" builtinId="11" customBuiltin="1"/>
    <cellStyle name="Texto explicativo" xfId="15" builtinId="53" customBuiltin="1"/>
    <cellStyle name="Título" xfId="1" builtinId="15" customBuiltin="1"/>
    <cellStyle name="Título 2" xfId="3" builtinId="17" customBuiltin="1"/>
    <cellStyle name="Título 3" xfId="4" builtinId="18" customBuiltin="1"/>
    <cellStyle name="Total" xfId="16" builtinId="25" customBuiltin="1"/>
  </cellStyles>
  <dxfs count="0"/>
  <tableStyles count="0" defaultTableStyle="TableStyleMedium2" defaultPivotStyle="PivotStyleLight16"/>
  <colors>
    <mruColors>
      <color rgb="FF404040"/>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1.png"/><Relationship Id="rId1" Type="http://schemas.openxmlformats.org/officeDocument/2006/relationships/image" Target="../media/image8.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wmf"/><Relationship Id="rId1" Type="http://schemas.openxmlformats.org/officeDocument/2006/relationships/image" Target="../media/image4.wmf"/><Relationship Id="rId4"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66675</xdr:rowOff>
    </xdr:from>
    <xdr:to>
      <xdr:col>2</xdr:col>
      <xdr:colOff>342900</xdr:colOff>
      <xdr:row>3</xdr:row>
      <xdr:rowOff>171450</xdr:rowOff>
    </xdr:to>
    <xdr:pic>
      <xdr:nvPicPr>
        <xdr:cNvPr id="8"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66675"/>
          <a:ext cx="14763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800100</xdr:colOff>
      <xdr:row>1</xdr:row>
      <xdr:rowOff>28575</xdr:rowOff>
    </xdr:from>
    <xdr:to>
      <xdr:col>9</xdr:col>
      <xdr:colOff>2295525</xdr:colOff>
      <xdr:row>3</xdr:row>
      <xdr:rowOff>0</xdr:rowOff>
    </xdr:to>
    <xdr:pic>
      <xdr:nvPicPr>
        <xdr:cNvPr id="9" name="Imagen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48650" y="238125"/>
          <a:ext cx="23336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9525</xdr:rowOff>
    </xdr:from>
    <xdr:to>
      <xdr:col>9</xdr:col>
      <xdr:colOff>2369250</xdr:colOff>
      <xdr:row>4</xdr:row>
      <xdr:rowOff>69397</xdr:rowOff>
    </xdr:to>
    <xdr:pic>
      <xdr:nvPicPr>
        <xdr:cNvPr id="10" name="Imagen 1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0" y="847725"/>
          <a:ext cx="10656000" cy="59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95250</xdr:colOff>
      <xdr:row>0</xdr:row>
      <xdr:rowOff>38101</xdr:rowOff>
    </xdr:from>
    <xdr:to>
      <xdr:col>0</xdr:col>
      <xdr:colOff>1571625</xdr:colOff>
      <xdr:row>3</xdr:row>
      <xdr:rowOff>133351</xdr:rowOff>
    </xdr:to>
    <xdr:pic>
      <xdr:nvPicPr>
        <xdr:cNvPr id="6"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38101"/>
          <a:ext cx="14763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0</xdr:row>
      <xdr:rowOff>171450</xdr:rowOff>
    </xdr:from>
    <xdr:to>
      <xdr:col>3</xdr:col>
      <xdr:colOff>914400</xdr:colOff>
      <xdr:row>2</xdr:row>
      <xdr:rowOff>142875</xdr:rowOff>
    </xdr:to>
    <xdr:pic>
      <xdr:nvPicPr>
        <xdr:cNvPr id="8" name="Imagen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0" y="171450"/>
          <a:ext cx="23336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180975</xdr:rowOff>
    </xdr:from>
    <xdr:to>
      <xdr:col>3</xdr:col>
      <xdr:colOff>926775</xdr:colOff>
      <xdr:row>4</xdr:row>
      <xdr:rowOff>38100</xdr:rowOff>
    </xdr:to>
    <xdr:pic>
      <xdr:nvPicPr>
        <xdr:cNvPr id="10" name="Imagen 6"/>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0" y="752475"/>
          <a:ext cx="6156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85725</xdr:colOff>
      <xdr:row>0</xdr:row>
      <xdr:rowOff>19051</xdr:rowOff>
    </xdr:from>
    <xdr:to>
      <xdr:col>0</xdr:col>
      <xdr:colOff>1562100</xdr:colOff>
      <xdr:row>3</xdr:row>
      <xdr:rowOff>152401</xdr:rowOff>
    </xdr:to>
    <xdr:pic>
      <xdr:nvPicPr>
        <xdr:cNvPr id="6"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9051"/>
          <a:ext cx="14763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666750</xdr:colOff>
      <xdr:row>1</xdr:row>
      <xdr:rowOff>47625</xdr:rowOff>
    </xdr:from>
    <xdr:to>
      <xdr:col>3</xdr:col>
      <xdr:colOff>1047750</xdr:colOff>
      <xdr:row>3</xdr:row>
      <xdr:rowOff>19050</xdr:rowOff>
    </xdr:to>
    <xdr:pic>
      <xdr:nvPicPr>
        <xdr:cNvPr id="8" name="Imagen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14775" y="257175"/>
          <a:ext cx="23336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9525</xdr:rowOff>
    </xdr:from>
    <xdr:to>
      <xdr:col>3</xdr:col>
      <xdr:colOff>1099350</xdr:colOff>
      <xdr:row>4</xdr:row>
      <xdr:rowOff>76200</xdr:rowOff>
    </xdr:to>
    <xdr:pic>
      <xdr:nvPicPr>
        <xdr:cNvPr id="10" name="Imagen 6"/>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0" y="771525"/>
          <a:ext cx="6300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66675</xdr:colOff>
      <xdr:row>0</xdr:row>
      <xdr:rowOff>38100</xdr:rowOff>
    </xdr:from>
    <xdr:to>
      <xdr:col>0</xdr:col>
      <xdr:colOff>1543050</xdr:colOff>
      <xdr:row>3</xdr:row>
      <xdr:rowOff>142875</xdr:rowOff>
    </xdr:to>
    <xdr:pic>
      <xdr:nvPicPr>
        <xdr:cNvPr id="6"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38100"/>
          <a:ext cx="14763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1</xdr:row>
      <xdr:rowOff>9525</xdr:rowOff>
    </xdr:from>
    <xdr:to>
      <xdr:col>3</xdr:col>
      <xdr:colOff>1047750</xdr:colOff>
      <xdr:row>2</xdr:row>
      <xdr:rowOff>190500</xdr:rowOff>
    </xdr:to>
    <xdr:pic>
      <xdr:nvPicPr>
        <xdr:cNvPr id="8" name="Imagen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0" y="219075"/>
          <a:ext cx="23336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4</xdr:col>
      <xdr:colOff>46725</xdr:colOff>
      <xdr:row>4</xdr:row>
      <xdr:rowOff>66675</xdr:rowOff>
    </xdr:to>
    <xdr:pic>
      <xdr:nvPicPr>
        <xdr:cNvPr id="9" name="Imagen 6"/>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0" y="838200"/>
          <a:ext cx="7200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66675</xdr:colOff>
      <xdr:row>0</xdr:row>
      <xdr:rowOff>38100</xdr:rowOff>
    </xdr:from>
    <xdr:to>
      <xdr:col>0</xdr:col>
      <xdr:colOff>1543050</xdr:colOff>
      <xdr:row>3</xdr:row>
      <xdr:rowOff>142875</xdr:rowOff>
    </xdr:to>
    <xdr:pic>
      <xdr:nvPicPr>
        <xdr:cNvPr id="6"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38100"/>
          <a:ext cx="14763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390525</xdr:colOff>
      <xdr:row>1</xdr:row>
      <xdr:rowOff>47625</xdr:rowOff>
    </xdr:from>
    <xdr:to>
      <xdr:col>3</xdr:col>
      <xdr:colOff>895350</xdr:colOff>
      <xdr:row>3</xdr:row>
      <xdr:rowOff>19050</xdr:rowOff>
    </xdr:to>
    <xdr:pic>
      <xdr:nvPicPr>
        <xdr:cNvPr id="8" name="Imagen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29150" y="257175"/>
          <a:ext cx="23336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200025</xdr:rowOff>
    </xdr:from>
    <xdr:to>
      <xdr:col>4</xdr:col>
      <xdr:colOff>26550</xdr:colOff>
      <xdr:row>4</xdr:row>
      <xdr:rowOff>57150</xdr:rowOff>
    </xdr:to>
    <xdr:pic>
      <xdr:nvPicPr>
        <xdr:cNvPr id="10" name="Imagen 6"/>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0" y="828675"/>
          <a:ext cx="7056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0</xdr:row>
      <xdr:rowOff>47625</xdr:rowOff>
    </xdr:from>
    <xdr:to>
      <xdr:col>0</xdr:col>
      <xdr:colOff>1485900</xdr:colOff>
      <xdr:row>3</xdr:row>
      <xdr:rowOff>152400</xdr:rowOff>
    </xdr:to>
    <xdr:pic>
      <xdr:nvPicPr>
        <xdr:cNvPr id="7"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47625"/>
          <a:ext cx="14763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428625</xdr:colOff>
      <xdr:row>1</xdr:row>
      <xdr:rowOff>38100</xdr:rowOff>
    </xdr:from>
    <xdr:to>
      <xdr:col>3</xdr:col>
      <xdr:colOff>904875</xdr:colOff>
      <xdr:row>3</xdr:row>
      <xdr:rowOff>9525</xdr:rowOff>
    </xdr:to>
    <xdr:pic>
      <xdr:nvPicPr>
        <xdr:cNvPr id="9" name="Imagen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0" y="247650"/>
          <a:ext cx="23336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3</xdr:col>
      <xdr:colOff>960000</xdr:colOff>
      <xdr:row>4</xdr:row>
      <xdr:rowOff>66675</xdr:rowOff>
    </xdr:to>
    <xdr:pic>
      <xdr:nvPicPr>
        <xdr:cNvPr id="10" name="Imagen 6"/>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0" y="838200"/>
          <a:ext cx="7056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95250</xdr:colOff>
      <xdr:row>0</xdr:row>
      <xdr:rowOff>76200</xdr:rowOff>
    </xdr:from>
    <xdr:to>
      <xdr:col>0</xdr:col>
      <xdr:colOff>1571625</xdr:colOff>
      <xdr:row>3</xdr:row>
      <xdr:rowOff>152400</xdr:rowOff>
    </xdr:to>
    <xdr:pic>
      <xdr:nvPicPr>
        <xdr:cNvPr id="7"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76200"/>
          <a:ext cx="14763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409575</xdr:colOff>
      <xdr:row>1</xdr:row>
      <xdr:rowOff>28575</xdr:rowOff>
    </xdr:from>
    <xdr:to>
      <xdr:col>3</xdr:col>
      <xdr:colOff>866775</xdr:colOff>
      <xdr:row>2</xdr:row>
      <xdr:rowOff>200025</xdr:rowOff>
    </xdr:to>
    <xdr:pic>
      <xdr:nvPicPr>
        <xdr:cNvPr id="9" name="Imagen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48200" y="247650"/>
          <a:ext cx="23336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209550</xdr:rowOff>
    </xdr:from>
    <xdr:to>
      <xdr:col>3</xdr:col>
      <xdr:colOff>940950</xdr:colOff>
      <xdr:row>4</xdr:row>
      <xdr:rowOff>57150</xdr:rowOff>
    </xdr:to>
    <xdr:pic>
      <xdr:nvPicPr>
        <xdr:cNvPr id="10" name="Imagen 6"/>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0" y="866775"/>
          <a:ext cx="7056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85726</xdr:colOff>
      <xdr:row>0</xdr:row>
      <xdr:rowOff>19049</xdr:rowOff>
    </xdr:from>
    <xdr:to>
      <xdr:col>0</xdr:col>
      <xdr:colOff>1514476</xdr:colOff>
      <xdr:row>3</xdr:row>
      <xdr:rowOff>133349</xdr:rowOff>
    </xdr:to>
    <xdr:pic>
      <xdr:nvPicPr>
        <xdr:cNvPr id="5"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6" y="19049"/>
          <a:ext cx="14287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1466850</xdr:colOff>
      <xdr:row>0</xdr:row>
      <xdr:rowOff>171450</xdr:rowOff>
    </xdr:from>
    <xdr:to>
      <xdr:col>4</xdr:col>
      <xdr:colOff>1047750</xdr:colOff>
      <xdr:row>2</xdr:row>
      <xdr:rowOff>161925</xdr:rowOff>
    </xdr:to>
    <xdr:pic>
      <xdr:nvPicPr>
        <xdr:cNvPr id="8" name="Imagen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48225" y="171450"/>
          <a:ext cx="23336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19049</xdr:colOff>
      <xdr:row>4</xdr:row>
      <xdr:rowOff>0</xdr:rowOff>
    </xdr:from>
    <xdr:to>
      <xdr:col>4</xdr:col>
      <xdr:colOff>1120949</xdr:colOff>
      <xdr:row>4</xdr:row>
      <xdr:rowOff>66675</xdr:rowOff>
    </xdr:to>
    <xdr:pic>
      <xdr:nvPicPr>
        <xdr:cNvPr id="9" name="Imagen 6"/>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19049" y="800100"/>
          <a:ext cx="7236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3028949</xdr:colOff>
          <xdr:row>128</xdr:row>
          <xdr:rowOff>28575</xdr:rowOff>
        </xdr:from>
        <xdr:to>
          <xdr:col>0</xdr:col>
          <xdr:colOff>4676775</xdr:colOff>
          <xdr:row>130</xdr:row>
          <xdr:rowOff>85725</xdr:rowOff>
        </xdr:to>
        <xdr:sp macro="" textlink="">
          <xdr:nvSpPr>
            <xdr:cNvPr id="15361" name="Object 1" hidden="1">
              <a:extLst>
                <a:ext uri="{63B3BB69-23CF-44E3-9099-C40C66FF867C}">
                  <a14:compatExt spid="_x0000_s15361"/>
                </a:ext>
                <a:ext uri="{FF2B5EF4-FFF2-40B4-BE49-F238E27FC236}">
                  <a16:creationId xmlns:a16="http://schemas.microsoft.com/office/drawing/2014/main" xmlns="" id="{00000000-0008-0000-0100-0000013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3105149</xdr:colOff>
          <xdr:row>141</xdr:row>
          <xdr:rowOff>95250</xdr:rowOff>
        </xdr:from>
        <xdr:to>
          <xdr:col>0</xdr:col>
          <xdr:colOff>4476750</xdr:colOff>
          <xdr:row>144</xdr:row>
          <xdr:rowOff>2562</xdr:rowOff>
        </xdr:to>
        <xdr:sp macro="" textlink="">
          <xdr:nvSpPr>
            <xdr:cNvPr id="15362" name="Object 2" hidden="1">
              <a:extLst>
                <a:ext uri="{63B3BB69-23CF-44E3-9099-C40C66FF867C}">
                  <a14:compatExt spid="_x0000_s15362"/>
                </a:ext>
                <a:ext uri="{FF2B5EF4-FFF2-40B4-BE49-F238E27FC236}">
                  <a16:creationId xmlns:a16="http://schemas.microsoft.com/office/drawing/2014/main" xmlns="" id="{00000000-0008-0000-0100-0000023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3095625</xdr:colOff>
          <xdr:row>132</xdr:row>
          <xdr:rowOff>114300</xdr:rowOff>
        </xdr:from>
        <xdr:to>
          <xdr:col>0</xdr:col>
          <xdr:colOff>4572000</xdr:colOff>
          <xdr:row>135</xdr:row>
          <xdr:rowOff>47626</xdr:rowOff>
        </xdr:to>
        <xdr:sp macro="" textlink="">
          <xdr:nvSpPr>
            <xdr:cNvPr id="15363" name="Object 3" hidden="1">
              <a:extLst>
                <a:ext uri="{63B3BB69-23CF-44E3-9099-C40C66FF867C}">
                  <a14:compatExt spid="_x0000_s15363"/>
                </a:ext>
                <a:ext uri="{FF2B5EF4-FFF2-40B4-BE49-F238E27FC236}">
                  <a16:creationId xmlns:a16="http://schemas.microsoft.com/office/drawing/2014/main" xmlns="" id="{00000000-0008-0000-0100-0000033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3152775</xdr:colOff>
          <xdr:row>137</xdr:row>
          <xdr:rowOff>9525</xdr:rowOff>
        </xdr:from>
        <xdr:to>
          <xdr:col>0</xdr:col>
          <xdr:colOff>4495800</xdr:colOff>
          <xdr:row>139</xdr:row>
          <xdr:rowOff>133350</xdr:rowOff>
        </xdr:to>
        <xdr:sp macro="" textlink="">
          <xdr:nvSpPr>
            <xdr:cNvPr id="15364" name="Object 4" hidden="1">
              <a:extLst>
                <a:ext uri="{63B3BB69-23CF-44E3-9099-C40C66FF867C}">
                  <a14:compatExt spid="_x0000_s15364"/>
                </a:ext>
                <a:ext uri="{FF2B5EF4-FFF2-40B4-BE49-F238E27FC236}">
                  <a16:creationId xmlns:a16="http://schemas.microsoft.com/office/drawing/2014/main" xmlns="" id="{00000000-0008-0000-0100-0000043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771525</xdr:colOff>
      <xdr:row>28</xdr:row>
      <xdr:rowOff>47625</xdr:rowOff>
    </xdr:from>
    <xdr:to>
      <xdr:col>0</xdr:col>
      <xdr:colOff>5858585</xdr:colOff>
      <xdr:row>48</xdr:row>
      <xdr:rowOff>10105</xdr:rowOff>
    </xdr:to>
    <xdr:pic>
      <xdr:nvPicPr>
        <xdr:cNvPr id="14" name="Imagen 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1525" y="7467600"/>
          <a:ext cx="5087060" cy="4153480"/>
        </a:xfrm>
        <a:prstGeom prst="rect">
          <a:avLst/>
        </a:prstGeom>
      </xdr:spPr>
    </xdr:pic>
    <xdr:clientData/>
  </xdr:twoCellAnchor>
  <xdr:twoCellAnchor>
    <xdr:from>
      <xdr:col>0</xdr:col>
      <xdr:colOff>123825</xdr:colOff>
      <xdr:row>0</xdr:row>
      <xdr:rowOff>1</xdr:rowOff>
    </xdr:from>
    <xdr:to>
      <xdr:col>0</xdr:col>
      <xdr:colOff>1609725</xdr:colOff>
      <xdr:row>1</xdr:row>
      <xdr:rowOff>285751</xdr:rowOff>
    </xdr:to>
    <xdr:pic>
      <xdr:nvPicPr>
        <xdr:cNvPr id="10" name="Imagen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 y="1"/>
          <a:ext cx="1485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5305425</xdr:colOff>
      <xdr:row>0</xdr:row>
      <xdr:rowOff>152400</xdr:rowOff>
    </xdr:from>
    <xdr:to>
      <xdr:col>0</xdr:col>
      <xdr:colOff>7810500</xdr:colOff>
      <xdr:row>1</xdr:row>
      <xdr:rowOff>142875</xdr:rowOff>
    </xdr:to>
    <xdr:pic>
      <xdr:nvPicPr>
        <xdr:cNvPr id="13" name="Imagen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05425" y="152400"/>
          <a:ext cx="25050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285750</xdr:rowOff>
    </xdr:from>
    <xdr:to>
      <xdr:col>1</xdr:col>
      <xdr:colOff>21675</xdr:colOff>
      <xdr:row>1</xdr:row>
      <xdr:rowOff>361950</xdr:rowOff>
    </xdr:to>
    <xdr:pic>
      <xdr:nvPicPr>
        <xdr:cNvPr id="15" name="Imagen 16"/>
        <xdr:cNvPicPr preferRelativeResize="0">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2815" t="45454" r="978" b="19910"/>
        <a:stretch>
          <a:fillRect/>
        </a:stretch>
      </xdr:blipFill>
      <xdr:spPr bwMode="auto">
        <a:xfrm>
          <a:off x="0" y="723900"/>
          <a:ext cx="79560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133350</xdr:colOff>
      <xdr:row>0</xdr:row>
      <xdr:rowOff>57150</xdr:rowOff>
    </xdr:from>
    <xdr:to>
      <xdr:col>0</xdr:col>
      <xdr:colOff>1609725</xdr:colOff>
      <xdr:row>3</xdr:row>
      <xdr:rowOff>161925</xdr:rowOff>
    </xdr:to>
    <xdr:pic>
      <xdr:nvPicPr>
        <xdr:cNvPr id="6"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57150"/>
          <a:ext cx="14763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514350</xdr:colOff>
      <xdr:row>1</xdr:row>
      <xdr:rowOff>66675</xdr:rowOff>
    </xdr:from>
    <xdr:to>
      <xdr:col>6</xdr:col>
      <xdr:colOff>857250</xdr:colOff>
      <xdr:row>3</xdr:row>
      <xdr:rowOff>38100</xdr:rowOff>
    </xdr:to>
    <xdr:pic>
      <xdr:nvPicPr>
        <xdr:cNvPr id="7" name="Imagen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15125" y="276225"/>
          <a:ext cx="23336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190500</xdr:rowOff>
    </xdr:from>
    <xdr:to>
      <xdr:col>6</xdr:col>
      <xdr:colOff>952500</xdr:colOff>
      <xdr:row>4</xdr:row>
      <xdr:rowOff>47625</xdr:rowOff>
    </xdr:to>
    <xdr:pic>
      <xdr:nvPicPr>
        <xdr:cNvPr id="8" name="Imagen 6"/>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0" y="819150"/>
          <a:ext cx="9144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66675</xdr:rowOff>
    </xdr:from>
    <xdr:to>
      <xdr:col>0</xdr:col>
      <xdr:colOff>1514475</xdr:colOff>
      <xdr:row>3</xdr:row>
      <xdr:rowOff>171450</xdr:rowOff>
    </xdr:to>
    <xdr:pic>
      <xdr:nvPicPr>
        <xdr:cNvPr id="8"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66675"/>
          <a:ext cx="14763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361950</xdr:colOff>
      <xdr:row>1</xdr:row>
      <xdr:rowOff>19050</xdr:rowOff>
    </xdr:from>
    <xdr:to>
      <xdr:col>6</xdr:col>
      <xdr:colOff>742950</xdr:colOff>
      <xdr:row>2</xdr:row>
      <xdr:rowOff>200025</xdr:rowOff>
    </xdr:to>
    <xdr:pic>
      <xdr:nvPicPr>
        <xdr:cNvPr id="10" name="Imagen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53200" y="228600"/>
          <a:ext cx="23336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6</xdr:col>
      <xdr:colOff>964125</xdr:colOff>
      <xdr:row>4</xdr:row>
      <xdr:rowOff>66675</xdr:rowOff>
    </xdr:to>
    <xdr:pic>
      <xdr:nvPicPr>
        <xdr:cNvPr id="12" name="Imagen 6"/>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0" y="838200"/>
          <a:ext cx="9108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4</xdr:row>
      <xdr:rowOff>9525</xdr:rowOff>
    </xdr:from>
    <xdr:to>
      <xdr:col>6</xdr:col>
      <xdr:colOff>928125</xdr:colOff>
      <xdr:row>4</xdr:row>
      <xdr:rowOff>76200</xdr:rowOff>
    </xdr:to>
    <xdr:pic>
      <xdr:nvPicPr>
        <xdr:cNvPr id="6" name="Imagen 6"/>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809625"/>
          <a:ext cx="9072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171450</xdr:colOff>
      <xdr:row>0</xdr:row>
      <xdr:rowOff>47625</xdr:rowOff>
    </xdr:from>
    <xdr:to>
      <xdr:col>0</xdr:col>
      <xdr:colOff>1647825</xdr:colOff>
      <xdr:row>3</xdr:row>
      <xdr:rowOff>180975</xdr:rowOff>
    </xdr:to>
    <xdr:pic>
      <xdr:nvPicPr>
        <xdr:cNvPr id="9" name="Imagen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450" y="47625"/>
          <a:ext cx="14763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1</xdr:row>
      <xdr:rowOff>47625</xdr:rowOff>
    </xdr:from>
    <xdr:to>
      <xdr:col>6</xdr:col>
      <xdr:colOff>771525</xdr:colOff>
      <xdr:row>3</xdr:row>
      <xdr:rowOff>38100</xdr:rowOff>
    </xdr:to>
    <xdr:pic>
      <xdr:nvPicPr>
        <xdr:cNvPr id="10" name="Imagen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81775" y="247650"/>
          <a:ext cx="23336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38100</xdr:rowOff>
    </xdr:from>
    <xdr:to>
      <xdr:col>0</xdr:col>
      <xdr:colOff>1619250</xdr:colOff>
      <xdr:row>3</xdr:row>
      <xdr:rowOff>161925</xdr:rowOff>
    </xdr:to>
    <xdr:pic>
      <xdr:nvPicPr>
        <xdr:cNvPr id="6"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38100"/>
          <a:ext cx="14763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180975</xdr:colOff>
      <xdr:row>1</xdr:row>
      <xdr:rowOff>9525</xdr:rowOff>
    </xdr:from>
    <xdr:to>
      <xdr:col>6</xdr:col>
      <xdr:colOff>676275</xdr:colOff>
      <xdr:row>2</xdr:row>
      <xdr:rowOff>190500</xdr:rowOff>
    </xdr:to>
    <xdr:pic>
      <xdr:nvPicPr>
        <xdr:cNvPr id="8" name="Imagen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15100" y="219075"/>
          <a:ext cx="23336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200025</xdr:rowOff>
    </xdr:from>
    <xdr:to>
      <xdr:col>6</xdr:col>
      <xdr:colOff>827550</xdr:colOff>
      <xdr:row>4</xdr:row>
      <xdr:rowOff>57150</xdr:rowOff>
    </xdr:to>
    <xdr:pic>
      <xdr:nvPicPr>
        <xdr:cNvPr id="10" name="Imagen 6"/>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0" y="828675"/>
          <a:ext cx="9000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152400</xdr:colOff>
      <xdr:row>0</xdr:row>
      <xdr:rowOff>123825</xdr:rowOff>
    </xdr:from>
    <xdr:to>
      <xdr:col>0</xdr:col>
      <xdr:colOff>1628775</xdr:colOff>
      <xdr:row>4</xdr:row>
      <xdr:rowOff>19050</xdr:rowOff>
    </xdr:to>
    <xdr:pic>
      <xdr:nvPicPr>
        <xdr:cNvPr id="6"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23825"/>
          <a:ext cx="14763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495300</xdr:colOff>
      <xdr:row>1</xdr:row>
      <xdr:rowOff>85725</xdr:rowOff>
    </xdr:from>
    <xdr:to>
      <xdr:col>6</xdr:col>
      <xdr:colOff>885825</xdr:colOff>
      <xdr:row>3</xdr:row>
      <xdr:rowOff>57150</xdr:rowOff>
    </xdr:to>
    <xdr:pic>
      <xdr:nvPicPr>
        <xdr:cNvPr id="8" name="Imagen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96100" y="295275"/>
          <a:ext cx="23336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9525</xdr:rowOff>
    </xdr:from>
    <xdr:to>
      <xdr:col>6</xdr:col>
      <xdr:colOff>1016100</xdr:colOff>
      <xdr:row>4</xdr:row>
      <xdr:rowOff>76200</xdr:rowOff>
    </xdr:to>
    <xdr:pic>
      <xdr:nvPicPr>
        <xdr:cNvPr id="10" name="Imagen 6"/>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0" y="847725"/>
          <a:ext cx="9360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85725</xdr:rowOff>
    </xdr:from>
    <xdr:to>
      <xdr:col>0</xdr:col>
      <xdr:colOff>1552575</xdr:colOff>
      <xdr:row>3</xdr:row>
      <xdr:rowOff>190500</xdr:rowOff>
    </xdr:to>
    <xdr:pic>
      <xdr:nvPicPr>
        <xdr:cNvPr id="7"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14763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3</xdr:col>
      <xdr:colOff>953250</xdr:colOff>
      <xdr:row>4</xdr:row>
      <xdr:rowOff>66675</xdr:rowOff>
    </xdr:to>
    <xdr:pic>
      <xdr:nvPicPr>
        <xdr:cNvPr id="8" name="Imagen 6"/>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838200"/>
          <a:ext cx="6192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495300</xdr:colOff>
      <xdr:row>1</xdr:row>
      <xdr:rowOff>47625</xdr:rowOff>
    </xdr:from>
    <xdr:to>
      <xdr:col>3</xdr:col>
      <xdr:colOff>838200</xdr:colOff>
      <xdr:row>3</xdr:row>
      <xdr:rowOff>19050</xdr:rowOff>
    </xdr:to>
    <xdr:pic>
      <xdr:nvPicPr>
        <xdr:cNvPr id="9" name="Imagen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43325" y="257175"/>
          <a:ext cx="23336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0</xdr:row>
      <xdr:rowOff>47625</xdr:rowOff>
    </xdr:from>
    <xdr:to>
      <xdr:col>0</xdr:col>
      <xdr:colOff>1600200</xdr:colOff>
      <xdr:row>3</xdr:row>
      <xdr:rowOff>152400</xdr:rowOff>
    </xdr:to>
    <xdr:pic>
      <xdr:nvPicPr>
        <xdr:cNvPr id="7"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4763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523875</xdr:colOff>
      <xdr:row>1</xdr:row>
      <xdr:rowOff>0</xdr:rowOff>
    </xdr:from>
    <xdr:to>
      <xdr:col>3</xdr:col>
      <xdr:colOff>895350</xdr:colOff>
      <xdr:row>2</xdr:row>
      <xdr:rowOff>180975</xdr:rowOff>
    </xdr:to>
    <xdr:pic>
      <xdr:nvPicPr>
        <xdr:cNvPr id="9" name="Imagen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71900" y="209550"/>
          <a:ext cx="23336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4</xdr:row>
      <xdr:rowOff>0</xdr:rowOff>
    </xdr:from>
    <xdr:to>
      <xdr:col>3</xdr:col>
      <xdr:colOff>919350</xdr:colOff>
      <xdr:row>4</xdr:row>
      <xdr:rowOff>66675</xdr:rowOff>
    </xdr:to>
    <xdr:pic>
      <xdr:nvPicPr>
        <xdr:cNvPr id="10" name="Imagen 6"/>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9525" y="838200"/>
          <a:ext cx="6120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ssystem\GEIH-TEMATICA\SYSTEMA20\sassystem\GEIH-TEMATICA\BOLETINES%20ESPECIALES%202012\INACTIVIDAD\2016\Series\2022\Ene%2022%20-%20Mar%2022\file:\D:\Christian\2010\Julio%202010\SAS%20Procesing\Inactivos\Inactividad%20y%20SS%202006-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ssystem\GEIH-TEMATICA\sassystem\GEIH-TEMATICA\BOLETINES%20ESPECIALES%202012\INACTIVIDAD\2016\Series\2022\Ene%2022%20-%20Mar%2022\file:\D:\Christian\2010\Julio%202010\SAS%20Procesing\Inactivos\Inactividad%20y%20SS%20200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mestre movil (2)"/>
      <sheetName val="Trimestre movil"/>
      <sheetName val="Mensual"/>
    </sheetNames>
    <sheetDataSet>
      <sheetData sheetId="0"/>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mestre movil (2)"/>
      <sheetName val="Trimestre movil"/>
      <sheetName val="Mensual"/>
    </sheetNames>
    <sheetDataSet>
      <sheetData sheetId="0"/>
      <sheetData sheetId="1" refreshError="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5.w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7.emf"/><Relationship Id="rId5" Type="http://schemas.openxmlformats.org/officeDocument/2006/relationships/image" Target="../media/image4.w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6.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5" tint="0.39997558519241921"/>
  </sheetPr>
  <dimension ref="A1:J55"/>
  <sheetViews>
    <sheetView showGridLines="0" tabSelected="1" zoomScaleNormal="100" workbookViewId="0">
      <selection activeCell="A6" sqref="A6:J7"/>
    </sheetView>
  </sheetViews>
  <sheetFormatPr baseColWidth="10" defaultRowHeight="14.25" x14ac:dyDescent="0.25"/>
  <cols>
    <col min="1" max="1" width="5.25" style="4" customWidth="1"/>
    <col min="2" max="4" width="11" style="4"/>
    <col min="5" max="5" width="26.5" style="4" customWidth="1"/>
    <col min="6" max="9" width="11" style="4"/>
    <col min="10" max="10" width="31.625" style="4" customWidth="1"/>
    <col min="11" max="243" width="11" style="4"/>
    <col min="244" max="244" width="3.5" style="4" customWidth="1"/>
    <col min="245" max="245" width="3.625" style="4" customWidth="1"/>
    <col min="246" max="251" width="11" style="4"/>
    <col min="252" max="252" width="11.375" style="4" customWidth="1"/>
    <col min="253" max="253" width="5.5" style="4" customWidth="1"/>
    <col min="254" max="499" width="11" style="4"/>
    <col min="500" max="500" width="3.5" style="4" customWidth="1"/>
    <col min="501" max="501" width="3.625" style="4" customWidth="1"/>
    <col min="502" max="507" width="11" style="4"/>
    <col min="508" max="508" width="11.375" style="4" customWidth="1"/>
    <col min="509" max="509" width="5.5" style="4" customWidth="1"/>
    <col min="510" max="755" width="11" style="4"/>
    <col min="756" max="756" width="3.5" style="4" customWidth="1"/>
    <col min="757" max="757" width="3.625" style="4" customWidth="1"/>
    <col min="758" max="763" width="11" style="4"/>
    <col min="764" max="764" width="11.375" style="4" customWidth="1"/>
    <col min="765" max="765" width="5.5" style="4" customWidth="1"/>
    <col min="766" max="1011" width="11" style="4"/>
    <col min="1012" max="1012" width="3.5" style="4" customWidth="1"/>
    <col min="1013" max="1013" width="3.625" style="4" customWidth="1"/>
    <col min="1014" max="1019" width="11" style="4"/>
    <col min="1020" max="1020" width="11.375" style="4" customWidth="1"/>
    <col min="1021" max="1021" width="5.5" style="4" customWidth="1"/>
    <col min="1022" max="1267" width="11" style="4"/>
    <col min="1268" max="1268" width="3.5" style="4" customWidth="1"/>
    <col min="1269" max="1269" width="3.625" style="4" customWidth="1"/>
    <col min="1270" max="1275" width="11" style="4"/>
    <col min="1276" max="1276" width="11.375" style="4" customWidth="1"/>
    <col min="1277" max="1277" width="5.5" style="4" customWidth="1"/>
    <col min="1278" max="1523" width="11" style="4"/>
    <col min="1524" max="1524" width="3.5" style="4" customWidth="1"/>
    <col min="1525" max="1525" width="3.625" style="4" customWidth="1"/>
    <col min="1526" max="1531" width="11" style="4"/>
    <col min="1532" max="1532" width="11.375" style="4" customWidth="1"/>
    <col min="1533" max="1533" width="5.5" style="4" customWidth="1"/>
    <col min="1534" max="1779" width="11" style="4"/>
    <col min="1780" max="1780" width="3.5" style="4" customWidth="1"/>
    <col min="1781" max="1781" width="3.625" style="4" customWidth="1"/>
    <col min="1782" max="1787" width="11" style="4"/>
    <col min="1788" max="1788" width="11.375" style="4" customWidth="1"/>
    <col min="1789" max="1789" width="5.5" style="4" customWidth="1"/>
    <col min="1790" max="2035" width="11" style="4"/>
    <col min="2036" max="2036" width="3.5" style="4" customWidth="1"/>
    <col min="2037" max="2037" width="3.625" style="4" customWidth="1"/>
    <col min="2038" max="2043" width="11" style="4"/>
    <col min="2044" max="2044" width="11.375" style="4" customWidth="1"/>
    <col min="2045" max="2045" width="5.5" style="4" customWidth="1"/>
    <col min="2046" max="2291" width="11" style="4"/>
    <col min="2292" max="2292" width="3.5" style="4" customWidth="1"/>
    <col min="2293" max="2293" width="3.625" style="4" customWidth="1"/>
    <col min="2294" max="2299" width="11" style="4"/>
    <col min="2300" max="2300" width="11.375" style="4" customWidth="1"/>
    <col min="2301" max="2301" width="5.5" style="4" customWidth="1"/>
    <col min="2302" max="2547" width="11" style="4"/>
    <col min="2548" max="2548" width="3.5" style="4" customWidth="1"/>
    <col min="2549" max="2549" width="3.625" style="4" customWidth="1"/>
    <col min="2550" max="2555" width="11" style="4"/>
    <col min="2556" max="2556" width="11.375" style="4" customWidth="1"/>
    <col min="2557" max="2557" width="5.5" style="4" customWidth="1"/>
    <col min="2558" max="2803" width="11" style="4"/>
    <col min="2804" max="2804" width="3.5" style="4" customWidth="1"/>
    <col min="2805" max="2805" width="3.625" style="4" customWidth="1"/>
    <col min="2806" max="2811" width="11" style="4"/>
    <col min="2812" max="2812" width="11.375" style="4" customWidth="1"/>
    <col min="2813" max="2813" width="5.5" style="4" customWidth="1"/>
    <col min="2814" max="3059" width="11" style="4"/>
    <col min="3060" max="3060" width="3.5" style="4" customWidth="1"/>
    <col min="3061" max="3061" width="3.625" style="4" customWidth="1"/>
    <col min="3062" max="3067" width="11" style="4"/>
    <col min="3068" max="3068" width="11.375" style="4" customWidth="1"/>
    <col min="3069" max="3069" width="5.5" style="4" customWidth="1"/>
    <col min="3070" max="3315" width="11" style="4"/>
    <col min="3316" max="3316" width="3.5" style="4" customWidth="1"/>
    <col min="3317" max="3317" width="3.625" style="4" customWidth="1"/>
    <col min="3318" max="3323" width="11" style="4"/>
    <col min="3324" max="3324" width="11.375" style="4" customWidth="1"/>
    <col min="3325" max="3325" width="5.5" style="4" customWidth="1"/>
    <col min="3326" max="3571" width="11" style="4"/>
    <col min="3572" max="3572" width="3.5" style="4" customWidth="1"/>
    <col min="3573" max="3573" width="3.625" style="4" customWidth="1"/>
    <col min="3574" max="3579" width="11" style="4"/>
    <col min="3580" max="3580" width="11.375" style="4" customWidth="1"/>
    <col min="3581" max="3581" width="5.5" style="4" customWidth="1"/>
    <col min="3582" max="3827" width="11" style="4"/>
    <col min="3828" max="3828" width="3.5" style="4" customWidth="1"/>
    <col min="3829" max="3829" width="3.625" style="4" customWidth="1"/>
    <col min="3830" max="3835" width="11" style="4"/>
    <col min="3836" max="3836" width="11.375" style="4" customWidth="1"/>
    <col min="3837" max="3837" width="5.5" style="4" customWidth="1"/>
    <col min="3838" max="4083" width="11" style="4"/>
    <col min="4084" max="4084" width="3.5" style="4" customWidth="1"/>
    <col min="4085" max="4085" width="3.625" style="4" customWidth="1"/>
    <col min="4086" max="4091" width="11" style="4"/>
    <col min="4092" max="4092" width="11.375" style="4" customWidth="1"/>
    <col min="4093" max="4093" width="5.5" style="4" customWidth="1"/>
    <col min="4094" max="4339" width="11" style="4"/>
    <col min="4340" max="4340" width="3.5" style="4" customWidth="1"/>
    <col min="4341" max="4341" width="3.625" style="4" customWidth="1"/>
    <col min="4342" max="4347" width="11" style="4"/>
    <col min="4348" max="4348" width="11.375" style="4" customWidth="1"/>
    <col min="4349" max="4349" width="5.5" style="4" customWidth="1"/>
    <col min="4350" max="4595" width="11" style="4"/>
    <col min="4596" max="4596" width="3.5" style="4" customWidth="1"/>
    <col min="4597" max="4597" width="3.625" style="4" customWidth="1"/>
    <col min="4598" max="4603" width="11" style="4"/>
    <col min="4604" max="4604" width="11.375" style="4" customWidth="1"/>
    <col min="4605" max="4605" width="5.5" style="4" customWidth="1"/>
    <col min="4606" max="4851" width="11" style="4"/>
    <col min="4852" max="4852" width="3.5" style="4" customWidth="1"/>
    <col min="4853" max="4853" width="3.625" style="4" customWidth="1"/>
    <col min="4854" max="4859" width="11" style="4"/>
    <col min="4860" max="4860" width="11.375" style="4" customWidth="1"/>
    <col min="4861" max="4861" width="5.5" style="4" customWidth="1"/>
    <col min="4862" max="5107" width="11" style="4"/>
    <col min="5108" max="5108" width="3.5" style="4" customWidth="1"/>
    <col min="5109" max="5109" width="3.625" style="4" customWidth="1"/>
    <col min="5110" max="5115" width="11" style="4"/>
    <col min="5116" max="5116" width="11.375" style="4" customWidth="1"/>
    <col min="5117" max="5117" width="5.5" style="4" customWidth="1"/>
    <col min="5118" max="5363" width="11" style="4"/>
    <col min="5364" max="5364" width="3.5" style="4" customWidth="1"/>
    <col min="5365" max="5365" width="3.625" style="4" customWidth="1"/>
    <col min="5366" max="5371" width="11" style="4"/>
    <col min="5372" max="5372" width="11.375" style="4" customWidth="1"/>
    <col min="5373" max="5373" width="5.5" style="4" customWidth="1"/>
    <col min="5374" max="5619" width="11" style="4"/>
    <col min="5620" max="5620" width="3.5" style="4" customWidth="1"/>
    <col min="5621" max="5621" width="3.625" style="4" customWidth="1"/>
    <col min="5622" max="5627" width="11" style="4"/>
    <col min="5628" max="5628" width="11.375" style="4" customWidth="1"/>
    <col min="5629" max="5629" width="5.5" style="4" customWidth="1"/>
    <col min="5630" max="5875" width="11" style="4"/>
    <col min="5876" max="5876" width="3.5" style="4" customWidth="1"/>
    <col min="5877" max="5877" width="3.625" style="4" customWidth="1"/>
    <col min="5878" max="5883" width="11" style="4"/>
    <col min="5884" max="5884" width="11.375" style="4" customWidth="1"/>
    <col min="5885" max="5885" width="5.5" style="4" customWidth="1"/>
    <col min="5886" max="6131" width="11" style="4"/>
    <col min="6132" max="6132" width="3.5" style="4" customWidth="1"/>
    <col min="6133" max="6133" width="3.625" style="4" customWidth="1"/>
    <col min="6134" max="6139" width="11" style="4"/>
    <col min="6140" max="6140" width="11.375" style="4" customWidth="1"/>
    <col min="6141" max="6141" width="5.5" style="4" customWidth="1"/>
    <col min="6142" max="6387" width="11" style="4"/>
    <col min="6388" max="6388" width="3.5" style="4" customWidth="1"/>
    <col min="6389" max="6389" width="3.625" style="4" customWidth="1"/>
    <col min="6390" max="6395" width="11" style="4"/>
    <col min="6396" max="6396" width="11.375" style="4" customWidth="1"/>
    <col min="6397" max="6397" width="5.5" style="4" customWidth="1"/>
    <col min="6398" max="6643" width="11" style="4"/>
    <col min="6644" max="6644" width="3.5" style="4" customWidth="1"/>
    <col min="6645" max="6645" width="3.625" style="4" customWidth="1"/>
    <col min="6646" max="6651" width="11" style="4"/>
    <col min="6652" max="6652" width="11.375" style="4" customWidth="1"/>
    <col min="6653" max="6653" width="5.5" style="4" customWidth="1"/>
    <col min="6654" max="6899" width="11" style="4"/>
    <col min="6900" max="6900" width="3.5" style="4" customWidth="1"/>
    <col min="6901" max="6901" width="3.625" style="4" customWidth="1"/>
    <col min="6902" max="6907" width="11" style="4"/>
    <col min="6908" max="6908" width="11.375" style="4" customWidth="1"/>
    <col min="6909" max="6909" width="5.5" style="4" customWidth="1"/>
    <col min="6910" max="7155" width="11" style="4"/>
    <col min="7156" max="7156" width="3.5" style="4" customWidth="1"/>
    <col min="7157" max="7157" width="3.625" style="4" customWidth="1"/>
    <col min="7158" max="7163" width="11" style="4"/>
    <col min="7164" max="7164" width="11.375" style="4" customWidth="1"/>
    <col min="7165" max="7165" width="5.5" style="4" customWidth="1"/>
    <col min="7166" max="7411" width="11" style="4"/>
    <col min="7412" max="7412" width="3.5" style="4" customWidth="1"/>
    <col min="7413" max="7413" width="3.625" style="4" customWidth="1"/>
    <col min="7414" max="7419" width="11" style="4"/>
    <col min="7420" max="7420" width="11.375" style="4" customWidth="1"/>
    <col min="7421" max="7421" width="5.5" style="4" customWidth="1"/>
    <col min="7422" max="7667" width="11" style="4"/>
    <col min="7668" max="7668" width="3.5" style="4" customWidth="1"/>
    <col min="7669" max="7669" width="3.625" style="4" customWidth="1"/>
    <col min="7670" max="7675" width="11" style="4"/>
    <col min="7676" max="7676" width="11.375" style="4" customWidth="1"/>
    <col min="7677" max="7677" width="5.5" style="4" customWidth="1"/>
    <col min="7678" max="7923" width="11" style="4"/>
    <col min="7924" max="7924" width="3.5" style="4" customWidth="1"/>
    <col min="7925" max="7925" width="3.625" style="4" customWidth="1"/>
    <col min="7926" max="7931" width="11" style="4"/>
    <col min="7932" max="7932" width="11.375" style="4" customWidth="1"/>
    <col min="7933" max="7933" width="5.5" style="4" customWidth="1"/>
    <col min="7934" max="8179" width="11" style="4"/>
    <col min="8180" max="8180" width="3.5" style="4" customWidth="1"/>
    <col min="8181" max="8181" width="3.625" style="4" customWidth="1"/>
    <col min="8182" max="8187" width="11" style="4"/>
    <col min="8188" max="8188" width="11.375" style="4" customWidth="1"/>
    <col min="8189" max="8189" width="5.5" style="4" customWidth="1"/>
    <col min="8190" max="8435" width="11" style="4"/>
    <col min="8436" max="8436" width="3.5" style="4" customWidth="1"/>
    <col min="8437" max="8437" width="3.625" style="4" customWidth="1"/>
    <col min="8438" max="8443" width="11" style="4"/>
    <col min="8444" max="8444" width="11.375" style="4" customWidth="1"/>
    <col min="8445" max="8445" width="5.5" style="4" customWidth="1"/>
    <col min="8446" max="8691" width="11" style="4"/>
    <col min="8692" max="8692" width="3.5" style="4" customWidth="1"/>
    <col min="8693" max="8693" width="3.625" style="4" customWidth="1"/>
    <col min="8694" max="8699" width="11" style="4"/>
    <col min="8700" max="8700" width="11.375" style="4" customWidth="1"/>
    <col min="8701" max="8701" width="5.5" style="4" customWidth="1"/>
    <col min="8702" max="8947" width="11" style="4"/>
    <col min="8948" max="8948" width="3.5" style="4" customWidth="1"/>
    <col min="8949" max="8949" width="3.625" style="4" customWidth="1"/>
    <col min="8950" max="8955" width="11" style="4"/>
    <col min="8956" max="8956" width="11.375" style="4" customWidth="1"/>
    <col min="8957" max="8957" width="5.5" style="4" customWidth="1"/>
    <col min="8958" max="9203" width="11" style="4"/>
    <col min="9204" max="9204" width="3.5" style="4" customWidth="1"/>
    <col min="9205" max="9205" width="3.625" style="4" customWidth="1"/>
    <col min="9206" max="9211" width="11" style="4"/>
    <col min="9212" max="9212" width="11.375" style="4" customWidth="1"/>
    <col min="9213" max="9213" width="5.5" style="4" customWidth="1"/>
    <col min="9214" max="9459" width="11" style="4"/>
    <col min="9460" max="9460" width="3.5" style="4" customWidth="1"/>
    <col min="9461" max="9461" width="3.625" style="4" customWidth="1"/>
    <col min="9462" max="9467" width="11" style="4"/>
    <col min="9468" max="9468" width="11.375" style="4" customWidth="1"/>
    <col min="9469" max="9469" width="5.5" style="4" customWidth="1"/>
    <col min="9470" max="9715" width="11" style="4"/>
    <col min="9716" max="9716" width="3.5" style="4" customWidth="1"/>
    <col min="9717" max="9717" width="3.625" style="4" customWidth="1"/>
    <col min="9718" max="9723" width="11" style="4"/>
    <col min="9724" max="9724" width="11.375" style="4" customWidth="1"/>
    <col min="9725" max="9725" width="5.5" style="4" customWidth="1"/>
    <col min="9726" max="9971" width="11" style="4"/>
    <col min="9972" max="9972" width="3.5" style="4" customWidth="1"/>
    <col min="9973" max="9973" width="3.625" style="4" customWidth="1"/>
    <col min="9974" max="9979" width="11" style="4"/>
    <col min="9980" max="9980" width="11.375" style="4" customWidth="1"/>
    <col min="9981" max="9981" width="5.5" style="4" customWidth="1"/>
    <col min="9982" max="10227" width="11" style="4"/>
    <col min="10228" max="10228" width="3.5" style="4" customWidth="1"/>
    <col min="10229" max="10229" width="3.625" style="4" customWidth="1"/>
    <col min="10230" max="10235" width="11" style="4"/>
    <col min="10236" max="10236" width="11.375" style="4" customWidth="1"/>
    <col min="10237" max="10237" width="5.5" style="4" customWidth="1"/>
    <col min="10238" max="10483" width="11" style="4"/>
    <col min="10484" max="10484" width="3.5" style="4" customWidth="1"/>
    <col min="10485" max="10485" width="3.625" style="4" customWidth="1"/>
    <col min="10486" max="10491" width="11" style="4"/>
    <col min="10492" max="10492" width="11.375" style="4" customWidth="1"/>
    <col min="10493" max="10493" width="5.5" style="4" customWidth="1"/>
    <col min="10494" max="10739" width="11" style="4"/>
    <col min="10740" max="10740" width="3.5" style="4" customWidth="1"/>
    <col min="10741" max="10741" width="3.625" style="4" customWidth="1"/>
    <col min="10742" max="10747" width="11" style="4"/>
    <col min="10748" max="10748" width="11.375" style="4" customWidth="1"/>
    <col min="10749" max="10749" width="5.5" style="4" customWidth="1"/>
    <col min="10750" max="10995" width="11" style="4"/>
    <col min="10996" max="10996" width="3.5" style="4" customWidth="1"/>
    <col min="10997" max="10997" width="3.625" style="4" customWidth="1"/>
    <col min="10998" max="11003" width="11" style="4"/>
    <col min="11004" max="11004" width="11.375" style="4" customWidth="1"/>
    <col min="11005" max="11005" width="5.5" style="4" customWidth="1"/>
    <col min="11006" max="11251" width="11" style="4"/>
    <col min="11252" max="11252" width="3.5" style="4" customWidth="1"/>
    <col min="11253" max="11253" width="3.625" style="4" customWidth="1"/>
    <col min="11254" max="11259" width="11" style="4"/>
    <col min="11260" max="11260" width="11.375" style="4" customWidth="1"/>
    <col min="11261" max="11261" width="5.5" style="4" customWidth="1"/>
    <col min="11262" max="11507" width="11" style="4"/>
    <col min="11508" max="11508" width="3.5" style="4" customWidth="1"/>
    <col min="11509" max="11509" width="3.625" style="4" customWidth="1"/>
    <col min="11510" max="11515" width="11" style="4"/>
    <col min="11516" max="11516" width="11.375" style="4" customWidth="1"/>
    <col min="11517" max="11517" width="5.5" style="4" customWidth="1"/>
    <col min="11518" max="11763" width="11" style="4"/>
    <col min="11764" max="11764" width="3.5" style="4" customWidth="1"/>
    <col min="11765" max="11765" width="3.625" style="4" customWidth="1"/>
    <col min="11766" max="11771" width="11" style="4"/>
    <col min="11772" max="11772" width="11.375" style="4" customWidth="1"/>
    <col min="11773" max="11773" width="5.5" style="4" customWidth="1"/>
    <col min="11774" max="12019" width="11" style="4"/>
    <col min="12020" max="12020" width="3.5" style="4" customWidth="1"/>
    <col min="12021" max="12021" width="3.625" style="4" customWidth="1"/>
    <col min="12022" max="12027" width="11" style="4"/>
    <col min="12028" max="12028" width="11.375" style="4" customWidth="1"/>
    <col min="12029" max="12029" width="5.5" style="4" customWidth="1"/>
    <col min="12030" max="12275" width="11" style="4"/>
    <col min="12276" max="12276" width="3.5" style="4" customWidth="1"/>
    <col min="12277" max="12277" width="3.625" style="4" customWidth="1"/>
    <col min="12278" max="12283" width="11" style="4"/>
    <col min="12284" max="12284" width="11.375" style="4" customWidth="1"/>
    <col min="12285" max="12285" width="5.5" style="4" customWidth="1"/>
    <col min="12286" max="12531" width="11" style="4"/>
    <col min="12532" max="12532" width="3.5" style="4" customWidth="1"/>
    <col min="12533" max="12533" width="3.625" style="4" customWidth="1"/>
    <col min="12534" max="12539" width="11" style="4"/>
    <col min="12540" max="12540" width="11.375" style="4" customWidth="1"/>
    <col min="12541" max="12541" width="5.5" style="4" customWidth="1"/>
    <col min="12542" max="12787" width="11" style="4"/>
    <col min="12788" max="12788" width="3.5" style="4" customWidth="1"/>
    <col min="12789" max="12789" width="3.625" style="4" customWidth="1"/>
    <col min="12790" max="12795" width="11" style="4"/>
    <col min="12796" max="12796" width="11.375" style="4" customWidth="1"/>
    <col min="12797" max="12797" width="5.5" style="4" customWidth="1"/>
    <col min="12798" max="13043" width="11" style="4"/>
    <col min="13044" max="13044" width="3.5" style="4" customWidth="1"/>
    <col min="13045" max="13045" width="3.625" style="4" customWidth="1"/>
    <col min="13046" max="13051" width="11" style="4"/>
    <col min="13052" max="13052" width="11.375" style="4" customWidth="1"/>
    <col min="13053" max="13053" width="5.5" style="4" customWidth="1"/>
    <col min="13054" max="13299" width="11" style="4"/>
    <col min="13300" max="13300" width="3.5" style="4" customWidth="1"/>
    <col min="13301" max="13301" width="3.625" style="4" customWidth="1"/>
    <col min="13302" max="13307" width="11" style="4"/>
    <col min="13308" max="13308" width="11.375" style="4" customWidth="1"/>
    <col min="13309" max="13309" width="5.5" style="4" customWidth="1"/>
    <col min="13310" max="13555" width="11" style="4"/>
    <col min="13556" max="13556" width="3.5" style="4" customWidth="1"/>
    <col min="13557" max="13557" width="3.625" style="4" customWidth="1"/>
    <col min="13558" max="13563" width="11" style="4"/>
    <col min="13564" max="13564" width="11.375" style="4" customWidth="1"/>
    <col min="13565" max="13565" width="5.5" style="4" customWidth="1"/>
    <col min="13566" max="13811" width="11" style="4"/>
    <col min="13812" max="13812" width="3.5" style="4" customWidth="1"/>
    <col min="13813" max="13813" width="3.625" style="4" customWidth="1"/>
    <col min="13814" max="13819" width="11" style="4"/>
    <col min="13820" max="13820" width="11.375" style="4" customWidth="1"/>
    <col min="13821" max="13821" width="5.5" style="4" customWidth="1"/>
    <col min="13822" max="14067" width="11" style="4"/>
    <col min="14068" max="14068" width="3.5" style="4" customWidth="1"/>
    <col min="14069" max="14069" width="3.625" style="4" customWidth="1"/>
    <col min="14070" max="14075" width="11" style="4"/>
    <col min="14076" max="14076" width="11.375" style="4" customWidth="1"/>
    <col min="14077" max="14077" width="5.5" style="4" customWidth="1"/>
    <col min="14078" max="14323" width="11" style="4"/>
    <col min="14324" max="14324" width="3.5" style="4" customWidth="1"/>
    <col min="14325" max="14325" width="3.625" style="4" customWidth="1"/>
    <col min="14326" max="14331" width="11" style="4"/>
    <col min="14332" max="14332" width="11.375" style="4" customWidth="1"/>
    <col min="14333" max="14333" width="5.5" style="4" customWidth="1"/>
    <col min="14334" max="14579" width="11" style="4"/>
    <col min="14580" max="14580" width="3.5" style="4" customWidth="1"/>
    <col min="14581" max="14581" width="3.625" style="4" customWidth="1"/>
    <col min="14582" max="14587" width="11" style="4"/>
    <col min="14588" max="14588" width="11.375" style="4" customWidth="1"/>
    <col min="14589" max="14589" width="5.5" style="4" customWidth="1"/>
    <col min="14590" max="14835" width="11" style="4"/>
    <col min="14836" max="14836" width="3.5" style="4" customWidth="1"/>
    <col min="14837" max="14837" width="3.625" style="4" customWidth="1"/>
    <col min="14838" max="14843" width="11" style="4"/>
    <col min="14844" max="14844" width="11.375" style="4" customWidth="1"/>
    <col min="14845" max="14845" width="5.5" style="4" customWidth="1"/>
    <col min="14846" max="15091" width="11" style="4"/>
    <col min="15092" max="15092" width="3.5" style="4" customWidth="1"/>
    <col min="15093" max="15093" width="3.625" style="4" customWidth="1"/>
    <col min="15094" max="15099" width="11" style="4"/>
    <col min="15100" max="15100" width="11.375" style="4" customWidth="1"/>
    <col min="15101" max="15101" width="5.5" style="4" customWidth="1"/>
    <col min="15102" max="15347" width="11" style="4"/>
    <col min="15348" max="15348" width="3.5" style="4" customWidth="1"/>
    <col min="15349" max="15349" width="3.625" style="4" customWidth="1"/>
    <col min="15350" max="15355" width="11" style="4"/>
    <col min="15356" max="15356" width="11.375" style="4" customWidth="1"/>
    <col min="15357" max="15357" width="5.5" style="4" customWidth="1"/>
    <col min="15358" max="15603" width="11" style="4"/>
    <col min="15604" max="15604" width="3.5" style="4" customWidth="1"/>
    <col min="15605" max="15605" width="3.625" style="4" customWidth="1"/>
    <col min="15606" max="15611" width="11" style="4"/>
    <col min="15612" max="15612" width="11.375" style="4" customWidth="1"/>
    <col min="15613" max="15613" width="5.5" style="4" customWidth="1"/>
    <col min="15614" max="15859" width="11" style="4"/>
    <col min="15860" max="15860" width="3.5" style="4" customWidth="1"/>
    <col min="15861" max="15861" width="3.625" style="4" customWidth="1"/>
    <col min="15862" max="15867" width="11" style="4"/>
    <col min="15868" max="15868" width="11.375" style="4" customWidth="1"/>
    <col min="15869" max="15869" width="5.5" style="4" customWidth="1"/>
    <col min="15870" max="16115" width="11" style="4"/>
    <col min="16116" max="16116" width="3.5" style="4" customWidth="1"/>
    <col min="16117" max="16117" width="3.625" style="4" customWidth="1"/>
    <col min="16118" max="16123" width="11" style="4"/>
    <col min="16124" max="16124" width="11.375" style="4" customWidth="1"/>
    <col min="16125" max="16125" width="5.5" style="4" customWidth="1"/>
    <col min="16126" max="16371" width="11" style="4"/>
    <col min="16372" max="16384" width="11" style="4" customWidth="1"/>
  </cols>
  <sheetData>
    <row r="1" spans="1:10" ht="16.5" customHeight="1" x14ac:dyDescent="0.25">
      <c r="A1" s="173"/>
      <c r="B1" s="173"/>
      <c r="C1" s="173"/>
      <c r="D1" s="173"/>
      <c r="E1" s="173"/>
      <c r="F1" s="173"/>
      <c r="G1" s="173"/>
      <c r="H1" s="173"/>
      <c r="I1" s="173"/>
      <c r="J1" s="173"/>
    </row>
    <row r="2" spans="1:10" ht="16.5" customHeight="1" x14ac:dyDescent="0.25">
      <c r="A2" s="173"/>
      <c r="B2" s="173"/>
      <c r="C2" s="173"/>
      <c r="D2" s="173"/>
      <c r="E2" s="173"/>
      <c r="F2" s="173"/>
      <c r="G2" s="173"/>
      <c r="H2" s="173"/>
      <c r="I2" s="173"/>
      <c r="J2" s="173"/>
    </row>
    <row r="3" spans="1:10" ht="16.5" customHeight="1" x14ac:dyDescent="0.25">
      <c r="A3" s="173"/>
      <c r="B3" s="173"/>
      <c r="C3" s="173"/>
      <c r="D3" s="173"/>
      <c r="E3" s="173"/>
      <c r="F3" s="173"/>
      <c r="G3" s="173"/>
      <c r="H3" s="173"/>
      <c r="I3" s="173"/>
      <c r="J3" s="173"/>
    </row>
    <row r="4" spans="1:10" ht="16.5" customHeight="1" x14ac:dyDescent="0.25">
      <c r="A4" s="173"/>
      <c r="B4" s="173"/>
      <c r="C4" s="173"/>
      <c r="D4" s="173"/>
      <c r="E4" s="173"/>
      <c r="F4" s="173"/>
      <c r="G4" s="173"/>
      <c r="H4" s="173"/>
      <c r="I4" s="173"/>
      <c r="J4" s="173"/>
    </row>
    <row r="5" spans="1:10" ht="16.5" customHeight="1" x14ac:dyDescent="0.25">
      <c r="A5" s="173"/>
      <c r="B5" s="173"/>
      <c r="C5" s="173"/>
      <c r="D5" s="173"/>
      <c r="E5" s="173"/>
      <c r="F5" s="173"/>
      <c r="G5" s="173"/>
      <c r="H5" s="173"/>
      <c r="I5" s="173"/>
      <c r="J5" s="173"/>
    </row>
    <row r="6" spans="1:10" ht="17.25" customHeight="1" x14ac:dyDescent="0.25">
      <c r="A6" s="202" t="s">
        <v>33</v>
      </c>
      <c r="B6" s="203"/>
      <c r="C6" s="203"/>
      <c r="D6" s="203"/>
      <c r="E6" s="203"/>
      <c r="F6" s="203"/>
      <c r="G6" s="203"/>
      <c r="H6" s="203"/>
      <c r="I6" s="203"/>
      <c r="J6" s="204"/>
    </row>
    <row r="7" spans="1:10" ht="17.25" customHeight="1" x14ac:dyDescent="0.25">
      <c r="A7" s="174"/>
      <c r="B7" s="175"/>
      <c r="C7" s="175"/>
      <c r="D7" s="175"/>
      <c r="E7" s="175"/>
      <c r="F7" s="175"/>
      <c r="G7" s="175"/>
      <c r="H7" s="175"/>
      <c r="I7" s="175"/>
      <c r="J7" s="176"/>
    </row>
    <row r="8" spans="1:10" ht="12.75" customHeight="1" x14ac:dyDescent="0.25">
      <c r="A8" s="205" t="s">
        <v>124</v>
      </c>
      <c r="B8" s="206"/>
      <c r="C8" s="206"/>
      <c r="D8" s="206"/>
      <c r="E8" s="206"/>
      <c r="F8" s="206"/>
      <c r="G8" s="206"/>
      <c r="H8" s="206"/>
      <c r="I8" s="206"/>
      <c r="J8" s="207"/>
    </row>
    <row r="9" spans="1:10" ht="12.75" customHeight="1" x14ac:dyDescent="0.25">
      <c r="A9" s="205"/>
      <c r="B9" s="206"/>
      <c r="C9" s="206"/>
      <c r="D9" s="206"/>
      <c r="E9" s="206"/>
      <c r="F9" s="206"/>
      <c r="G9" s="206"/>
      <c r="H9" s="206"/>
      <c r="I9" s="206"/>
      <c r="J9" s="207"/>
    </row>
    <row r="10" spans="1:10" ht="12.75" customHeight="1" x14ac:dyDescent="0.25">
      <c r="A10" s="205"/>
      <c r="B10" s="206"/>
      <c r="C10" s="206"/>
      <c r="D10" s="206"/>
      <c r="E10" s="206"/>
      <c r="F10" s="206"/>
      <c r="G10" s="206"/>
      <c r="H10" s="206"/>
      <c r="I10" s="206"/>
      <c r="J10" s="207"/>
    </row>
    <row r="11" spans="1:10" s="5" customFormat="1" ht="27" customHeight="1" x14ac:dyDescent="0.3">
      <c r="A11" s="92" t="s">
        <v>34</v>
      </c>
      <c r="B11" s="221" t="s">
        <v>35</v>
      </c>
      <c r="C11" s="222"/>
      <c r="D11" s="222"/>
      <c r="E11" s="222"/>
      <c r="F11" s="222"/>
      <c r="G11" s="222"/>
      <c r="H11" s="222"/>
      <c r="I11" s="222"/>
      <c r="J11" s="223"/>
    </row>
    <row r="12" spans="1:10" s="5" customFormat="1" ht="16.5" x14ac:dyDescent="0.3">
      <c r="A12" s="201"/>
      <c r="B12" s="224"/>
      <c r="C12" s="225"/>
      <c r="D12" s="225"/>
      <c r="E12" s="225"/>
      <c r="F12" s="225"/>
      <c r="G12" s="225"/>
      <c r="H12" s="225"/>
      <c r="I12" s="225"/>
      <c r="J12" s="226"/>
    </row>
    <row r="13" spans="1:10" s="5" customFormat="1" ht="27" customHeight="1" x14ac:dyDescent="0.3">
      <c r="A13" s="92" t="s">
        <v>36</v>
      </c>
      <c r="B13" s="221" t="s">
        <v>66</v>
      </c>
      <c r="C13" s="222"/>
      <c r="D13" s="222"/>
      <c r="E13" s="222"/>
      <c r="F13" s="222"/>
      <c r="G13" s="222"/>
      <c r="H13" s="222"/>
      <c r="I13" s="222"/>
      <c r="J13" s="223"/>
    </row>
    <row r="14" spans="1:10" s="5" customFormat="1" ht="18" customHeight="1" x14ac:dyDescent="0.3">
      <c r="A14" s="95"/>
      <c r="B14" s="208" t="s">
        <v>237</v>
      </c>
      <c r="C14" s="208"/>
      <c r="D14" s="208"/>
      <c r="E14" s="208"/>
      <c r="F14" s="208"/>
      <c r="G14" s="208"/>
      <c r="H14" s="208"/>
      <c r="I14" s="208"/>
      <c r="J14" s="209"/>
    </row>
    <row r="15" spans="1:10" s="5" customFormat="1" ht="18" customHeight="1" x14ac:dyDescent="0.3">
      <c r="A15" s="93"/>
      <c r="B15" s="210"/>
      <c r="C15" s="210"/>
      <c r="D15" s="210"/>
      <c r="E15" s="210"/>
      <c r="F15" s="210"/>
      <c r="G15" s="210"/>
      <c r="H15" s="210"/>
      <c r="I15" s="210"/>
      <c r="J15" s="211"/>
    </row>
    <row r="16" spans="1:10" s="5" customFormat="1" ht="21.75" customHeight="1" x14ac:dyDescent="0.3">
      <c r="A16" s="94" t="s">
        <v>37</v>
      </c>
      <c r="B16" s="221" t="s">
        <v>65</v>
      </c>
      <c r="C16" s="227"/>
      <c r="D16" s="227"/>
      <c r="E16" s="227"/>
      <c r="F16" s="227"/>
      <c r="G16" s="227"/>
      <c r="H16" s="228"/>
      <c r="I16" s="228"/>
      <c r="J16" s="229"/>
    </row>
    <row r="17" spans="1:10" s="5" customFormat="1" ht="12.75" customHeight="1" x14ac:dyDescent="0.3">
      <c r="A17" s="95"/>
      <c r="B17" s="212" t="s">
        <v>84</v>
      </c>
      <c r="C17" s="212"/>
      <c r="D17" s="212"/>
      <c r="E17" s="212"/>
      <c r="F17" s="212"/>
      <c r="G17" s="212"/>
      <c r="H17" s="212"/>
      <c r="I17" s="212"/>
      <c r="J17" s="213"/>
    </row>
    <row r="18" spans="1:10" s="5" customFormat="1" ht="12.75" customHeight="1" x14ac:dyDescent="0.3">
      <c r="A18" s="93"/>
      <c r="B18" s="214"/>
      <c r="C18" s="214"/>
      <c r="D18" s="214"/>
      <c r="E18" s="214"/>
      <c r="F18" s="214"/>
      <c r="G18" s="214"/>
      <c r="H18" s="214"/>
      <c r="I18" s="214"/>
      <c r="J18" s="215"/>
    </row>
    <row r="19" spans="1:10" s="5" customFormat="1" ht="21.75" customHeight="1" x14ac:dyDescent="0.3">
      <c r="A19" s="94" t="s">
        <v>38</v>
      </c>
      <c r="B19" s="221" t="s">
        <v>82</v>
      </c>
      <c r="C19" s="227"/>
      <c r="D19" s="227"/>
      <c r="E19" s="227"/>
      <c r="F19" s="227"/>
      <c r="G19" s="227"/>
      <c r="H19" s="227"/>
      <c r="I19" s="227"/>
      <c r="J19" s="229"/>
    </row>
    <row r="20" spans="1:10" s="5" customFormat="1" ht="16.5" customHeight="1" x14ac:dyDescent="0.3">
      <c r="A20" s="95"/>
      <c r="B20" s="216" t="s">
        <v>243</v>
      </c>
      <c r="C20" s="216"/>
      <c r="D20" s="216"/>
      <c r="E20" s="216"/>
      <c r="F20" s="216"/>
      <c r="G20" s="216"/>
      <c r="H20" s="216"/>
      <c r="I20" s="216"/>
      <c r="J20" s="209"/>
    </row>
    <row r="21" spans="1:10" s="5" customFormat="1" ht="16.5" x14ac:dyDescent="0.3">
      <c r="A21" s="93"/>
      <c r="B21" s="210"/>
      <c r="C21" s="210"/>
      <c r="D21" s="210"/>
      <c r="E21" s="210"/>
      <c r="F21" s="210"/>
      <c r="G21" s="210"/>
      <c r="H21" s="210"/>
      <c r="I21" s="210"/>
      <c r="J21" s="211"/>
    </row>
    <row r="22" spans="1:10" ht="21.75" customHeight="1" x14ac:dyDescent="0.3">
      <c r="A22" s="94" t="s">
        <v>39</v>
      </c>
      <c r="B22" s="221" t="s">
        <v>96</v>
      </c>
      <c r="C22" s="227"/>
      <c r="D22" s="227"/>
      <c r="E22" s="227"/>
      <c r="F22" s="227"/>
      <c r="G22" s="227"/>
      <c r="H22" s="227"/>
      <c r="I22" s="227"/>
      <c r="J22" s="223"/>
    </row>
    <row r="23" spans="1:10" ht="18" customHeight="1" x14ac:dyDescent="0.3">
      <c r="A23" s="95"/>
      <c r="B23" s="217" t="s">
        <v>159</v>
      </c>
      <c r="C23" s="217"/>
      <c r="D23" s="217"/>
      <c r="E23" s="217"/>
      <c r="F23" s="217"/>
      <c r="G23" s="217"/>
      <c r="H23" s="217"/>
      <c r="I23" s="217"/>
      <c r="J23" s="218"/>
    </row>
    <row r="24" spans="1:10" ht="18" customHeight="1" x14ac:dyDescent="0.3">
      <c r="A24" s="93"/>
      <c r="B24" s="219"/>
      <c r="C24" s="219"/>
      <c r="D24" s="219"/>
      <c r="E24" s="219"/>
      <c r="F24" s="219"/>
      <c r="G24" s="219"/>
      <c r="H24" s="219"/>
      <c r="I24" s="219"/>
      <c r="J24" s="220"/>
    </row>
    <row r="25" spans="1:10" ht="21.75" customHeight="1" x14ac:dyDescent="0.3">
      <c r="A25" s="92" t="s">
        <v>67</v>
      </c>
      <c r="B25" s="221" t="s">
        <v>83</v>
      </c>
      <c r="C25" s="230"/>
      <c r="D25" s="230"/>
      <c r="E25" s="230"/>
      <c r="F25" s="230"/>
      <c r="G25" s="230"/>
      <c r="H25" s="230"/>
      <c r="I25" s="230"/>
      <c r="J25" s="223"/>
    </row>
    <row r="26" spans="1:10" ht="16.5" customHeight="1" x14ac:dyDescent="0.3">
      <c r="A26" s="92"/>
      <c r="B26" s="208" t="s">
        <v>87</v>
      </c>
      <c r="C26" s="208"/>
      <c r="D26" s="208"/>
      <c r="E26" s="208"/>
      <c r="F26" s="208"/>
      <c r="G26" s="208"/>
      <c r="H26" s="208"/>
      <c r="I26" s="208"/>
      <c r="J26" s="209"/>
    </row>
    <row r="27" spans="1:10" ht="16.5" x14ac:dyDescent="0.3">
      <c r="A27" s="93"/>
      <c r="B27" s="210"/>
      <c r="C27" s="210"/>
      <c r="D27" s="210"/>
      <c r="E27" s="210"/>
      <c r="F27" s="210"/>
      <c r="G27" s="210"/>
      <c r="H27" s="210"/>
      <c r="I27" s="210"/>
      <c r="J27" s="211"/>
    </row>
    <row r="28" spans="1:10" ht="21.75" customHeight="1" x14ac:dyDescent="0.3">
      <c r="A28" s="94" t="s">
        <v>68</v>
      </c>
      <c r="B28" s="221" t="s">
        <v>75</v>
      </c>
      <c r="C28" s="228"/>
      <c r="D28" s="228"/>
      <c r="E28" s="228"/>
      <c r="F28" s="228"/>
      <c r="G28" s="228"/>
      <c r="H28" s="228"/>
      <c r="I28" s="228"/>
      <c r="J28" s="229"/>
    </row>
    <row r="29" spans="1:10" ht="16.5" customHeight="1" x14ac:dyDescent="0.3">
      <c r="A29" s="95"/>
      <c r="B29" s="208" t="s">
        <v>85</v>
      </c>
      <c r="C29" s="208"/>
      <c r="D29" s="208"/>
      <c r="E29" s="208"/>
      <c r="F29" s="208"/>
      <c r="G29" s="208"/>
      <c r="H29" s="208"/>
      <c r="I29" s="208"/>
      <c r="J29" s="209"/>
    </row>
    <row r="30" spans="1:10" ht="16.5" x14ac:dyDescent="0.3">
      <c r="A30" s="93"/>
      <c r="B30" s="210"/>
      <c r="C30" s="210"/>
      <c r="D30" s="210"/>
      <c r="E30" s="210"/>
      <c r="F30" s="210"/>
      <c r="G30" s="210"/>
      <c r="H30" s="210"/>
      <c r="I30" s="210"/>
      <c r="J30" s="211"/>
    </row>
    <row r="31" spans="1:10" ht="21.75" customHeight="1" x14ac:dyDescent="0.3">
      <c r="A31" s="94" t="s">
        <v>69</v>
      </c>
      <c r="B31" s="221" t="s">
        <v>76</v>
      </c>
      <c r="C31" s="227"/>
      <c r="D31" s="227"/>
      <c r="E31" s="227"/>
      <c r="F31" s="227"/>
      <c r="G31" s="227"/>
      <c r="H31" s="228"/>
      <c r="I31" s="228"/>
      <c r="J31" s="229"/>
    </row>
    <row r="32" spans="1:10" ht="14.25" customHeight="1" x14ac:dyDescent="0.3">
      <c r="A32" s="95"/>
      <c r="B32" s="208" t="s">
        <v>244</v>
      </c>
      <c r="C32" s="208"/>
      <c r="D32" s="208"/>
      <c r="E32" s="208"/>
      <c r="F32" s="208"/>
      <c r="G32" s="208"/>
      <c r="H32" s="208"/>
      <c r="I32" s="208"/>
      <c r="J32" s="209"/>
    </row>
    <row r="33" spans="1:10" ht="16.5" x14ac:dyDescent="0.3">
      <c r="A33" s="93"/>
      <c r="B33" s="210"/>
      <c r="C33" s="210"/>
      <c r="D33" s="210"/>
      <c r="E33" s="210"/>
      <c r="F33" s="210"/>
      <c r="G33" s="210"/>
      <c r="H33" s="210"/>
      <c r="I33" s="210"/>
      <c r="J33" s="211"/>
    </row>
    <row r="34" spans="1:10" ht="21.75" customHeight="1" x14ac:dyDescent="0.3">
      <c r="A34" s="94" t="s">
        <v>70</v>
      </c>
      <c r="B34" s="221" t="s">
        <v>97</v>
      </c>
      <c r="C34" s="227"/>
      <c r="D34" s="227"/>
      <c r="E34" s="227"/>
      <c r="F34" s="227"/>
      <c r="G34" s="227"/>
      <c r="H34" s="227"/>
      <c r="I34" s="227"/>
      <c r="J34" s="229"/>
    </row>
    <row r="35" spans="1:10" ht="16.5" customHeight="1" x14ac:dyDescent="0.3">
      <c r="A35" s="95"/>
      <c r="B35" s="217" t="s">
        <v>160</v>
      </c>
      <c r="C35" s="217"/>
      <c r="D35" s="217"/>
      <c r="E35" s="217"/>
      <c r="F35" s="217"/>
      <c r="G35" s="217"/>
      <c r="H35" s="217"/>
      <c r="I35" s="217"/>
      <c r="J35" s="218"/>
    </row>
    <row r="36" spans="1:10" ht="16.5" customHeight="1" x14ac:dyDescent="0.3">
      <c r="A36" s="93"/>
      <c r="B36" s="219"/>
      <c r="C36" s="219"/>
      <c r="D36" s="219"/>
      <c r="E36" s="219"/>
      <c r="F36" s="219"/>
      <c r="G36" s="219"/>
      <c r="H36" s="219"/>
      <c r="I36" s="219"/>
      <c r="J36" s="220"/>
    </row>
    <row r="37" spans="1:10" ht="21.75" customHeight="1" x14ac:dyDescent="0.3">
      <c r="A37" s="94" t="s">
        <v>71</v>
      </c>
      <c r="B37" s="221" t="s">
        <v>77</v>
      </c>
      <c r="C37" s="227"/>
      <c r="D37" s="227"/>
      <c r="E37" s="227"/>
      <c r="F37" s="227"/>
      <c r="G37" s="227"/>
      <c r="H37" s="227"/>
      <c r="I37" s="227"/>
      <c r="J37" s="229"/>
    </row>
    <row r="38" spans="1:10" ht="16.5" x14ac:dyDescent="0.3">
      <c r="A38" s="95"/>
      <c r="B38" s="208" t="s">
        <v>86</v>
      </c>
      <c r="C38" s="208"/>
      <c r="D38" s="208"/>
      <c r="E38" s="208"/>
      <c r="F38" s="208"/>
      <c r="G38" s="208"/>
      <c r="H38" s="208"/>
      <c r="I38" s="208"/>
      <c r="J38" s="209"/>
    </row>
    <row r="39" spans="1:10" ht="16.5" x14ac:dyDescent="0.3">
      <c r="A39" s="93"/>
      <c r="B39" s="210"/>
      <c r="C39" s="210"/>
      <c r="D39" s="210"/>
      <c r="E39" s="210"/>
      <c r="F39" s="210"/>
      <c r="G39" s="210"/>
      <c r="H39" s="210"/>
      <c r="I39" s="210"/>
      <c r="J39" s="211"/>
    </row>
    <row r="40" spans="1:10" ht="21.75" customHeight="1" x14ac:dyDescent="0.3">
      <c r="A40" s="94" t="s">
        <v>72</v>
      </c>
      <c r="B40" s="221" t="s">
        <v>78</v>
      </c>
      <c r="C40" s="227"/>
      <c r="D40" s="227"/>
      <c r="E40" s="227"/>
      <c r="F40" s="227"/>
      <c r="G40" s="227"/>
      <c r="H40" s="228"/>
      <c r="I40" s="228"/>
      <c r="J40" s="229"/>
    </row>
    <row r="41" spans="1:10" ht="16.5" customHeight="1" x14ac:dyDescent="0.3">
      <c r="A41" s="95"/>
      <c r="B41" s="208" t="s">
        <v>161</v>
      </c>
      <c r="C41" s="208"/>
      <c r="D41" s="208"/>
      <c r="E41" s="208"/>
      <c r="F41" s="208"/>
      <c r="G41" s="208"/>
      <c r="H41" s="208"/>
      <c r="I41" s="208"/>
      <c r="J41" s="209"/>
    </row>
    <row r="42" spans="1:10" ht="16.5" x14ac:dyDescent="0.3">
      <c r="A42" s="93"/>
      <c r="B42" s="210"/>
      <c r="C42" s="210"/>
      <c r="D42" s="210"/>
      <c r="E42" s="210"/>
      <c r="F42" s="210"/>
      <c r="G42" s="210"/>
      <c r="H42" s="210"/>
      <c r="I42" s="210"/>
      <c r="J42" s="211"/>
    </row>
    <row r="43" spans="1:10" ht="21.75" customHeight="1" x14ac:dyDescent="0.3">
      <c r="A43" s="94" t="s">
        <v>73</v>
      </c>
      <c r="B43" s="221" t="s">
        <v>79</v>
      </c>
      <c r="C43" s="227"/>
      <c r="D43" s="227"/>
      <c r="E43" s="227"/>
      <c r="F43" s="227"/>
      <c r="G43" s="227"/>
      <c r="H43" s="227"/>
      <c r="I43" s="227"/>
      <c r="J43" s="229"/>
    </row>
    <row r="44" spans="1:10" ht="16.5" customHeight="1" x14ac:dyDescent="0.3">
      <c r="A44" s="95"/>
      <c r="B44" s="208" t="s">
        <v>162</v>
      </c>
      <c r="C44" s="208"/>
      <c r="D44" s="208"/>
      <c r="E44" s="208"/>
      <c r="F44" s="208"/>
      <c r="G44" s="208"/>
      <c r="H44" s="208"/>
      <c r="I44" s="208"/>
      <c r="J44" s="209"/>
    </row>
    <row r="45" spans="1:10" ht="16.5" x14ac:dyDescent="0.3">
      <c r="A45" s="93"/>
      <c r="B45" s="210"/>
      <c r="C45" s="210"/>
      <c r="D45" s="210"/>
      <c r="E45" s="210"/>
      <c r="F45" s="210"/>
      <c r="G45" s="210"/>
      <c r="H45" s="210"/>
      <c r="I45" s="210"/>
      <c r="J45" s="211"/>
    </row>
    <row r="46" spans="1:10" ht="21.75" customHeight="1" x14ac:dyDescent="0.3">
      <c r="A46" s="94" t="s">
        <v>74</v>
      </c>
      <c r="B46" s="221" t="s">
        <v>98</v>
      </c>
      <c r="C46" s="227"/>
      <c r="D46" s="227"/>
      <c r="E46" s="227"/>
      <c r="F46" s="227"/>
      <c r="G46" s="227"/>
      <c r="H46" s="227"/>
      <c r="I46" s="227"/>
      <c r="J46" s="229"/>
    </row>
    <row r="47" spans="1:10" ht="18.75" customHeight="1" x14ac:dyDescent="0.3">
      <c r="A47" s="95"/>
      <c r="B47" s="217" t="s">
        <v>163</v>
      </c>
      <c r="C47" s="217"/>
      <c r="D47" s="217"/>
      <c r="E47" s="217"/>
      <c r="F47" s="217"/>
      <c r="G47" s="217"/>
      <c r="H47" s="217"/>
      <c r="I47" s="217"/>
      <c r="J47" s="218"/>
    </row>
    <row r="48" spans="1:10" ht="18.75" customHeight="1" x14ac:dyDescent="0.3">
      <c r="A48" s="93"/>
      <c r="B48" s="219"/>
      <c r="C48" s="219"/>
      <c r="D48" s="219"/>
      <c r="E48" s="219"/>
      <c r="F48" s="219"/>
      <c r="G48" s="219"/>
      <c r="H48" s="219"/>
      <c r="I48" s="219"/>
      <c r="J48" s="220"/>
    </row>
    <row r="49" spans="1:10" ht="21.75" customHeight="1" x14ac:dyDescent="0.3">
      <c r="A49" s="92" t="s">
        <v>80</v>
      </c>
      <c r="B49" s="221" t="s">
        <v>81</v>
      </c>
      <c r="C49" s="227"/>
      <c r="D49" s="227"/>
      <c r="E49" s="227"/>
      <c r="F49" s="227"/>
      <c r="G49" s="227"/>
      <c r="H49" s="227"/>
      <c r="I49" s="227"/>
      <c r="J49" s="229"/>
    </row>
    <row r="50" spans="1:10" ht="16.5" customHeight="1" x14ac:dyDescent="0.3">
      <c r="A50" s="95"/>
      <c r="B50" s="208" t="s">
        <v>156</v>
      </c>
      <c r="C50" s="208"/>
      <c r="D50" s="208"/>
      <c r="E50" s="208"/>
      <c r="F50" s="208"/>
      <c r="G50" s="208"/>
      <c r="H50" s="208"/>
      <c r="I50" s="208"/>
      <c r="J50" s="209"/>
    </row>
    <row r="51" spans="1:10" ht="16.5" x14ac:dyDescent="0.3">
      <c r="A51" s="93"/>
      <c r="B51" s="210"/>
      <c r="C51" s="210"/>
      <c r="D51" s="210"/>
      <c r="E51" s="210"/>
      <c r="F51" s="210"/>
      <c r="G51" s="210"/>
      <c r="H51" s="210"/>
      <c r="I51" s="210"/>
      <c r="J51" s="211"/>
    </row>
    <row r="52" spans="1:10" ht="21.75" customHeight="1" x14ac:dyDescent="0.3">
      <c r="A52" s="92" t="s">
        <v>141</v>
      </c>
      <c r="B52" s="221" t="s">
        <v>142</v>
      </c>
      <c r="C52" s="227"/>
      <c r="D52" s="227"/>
      <c r="E52" s="227"/>
      <c r="F52" s="227"/>
      <c r="G52" s="227"/>
      <c r="H52" s="227"/>
      <c r="I52" s="227"/>
      <c r="J52" s="229"/>
    </row>
    <row r="53" spans="1:10" ht="16.5" customHeight="1" x14ac:dyDescent="0.3">
      <c r="A53" s="95"/>
      <c r="B53" s="216" t="s">
        <v>157</v>
      </c>
      <c r="C53" s="216"/>
      <c r="D53" s="216"/>
      <c r="E53" s="216"/>
      <c r="F53" s="216"/>
      <c r="G53" s="216"/>
      <c r="H53" s="216"/>
      <c r="I53" s="216"/>
      <c r="J53" s="209"/>
    </row>
    <row r="54" spans="1:10" ht="16.5" x14ac:dyDescent="0.3">
      <c r="A54" s="93"/>
      <c r="B54" s="210"/>
      <c r="C54" s="210"/>
      <c r="D54" s="210"/>
      <c r="E54" s="210"/>
      <c r="F54" s="210"/>
      <c r="G54" s="210"/>
      <c r="H54" s="210"/>
      <c r="I54" s="210"/>
      <c r="J54" s="211"/>
    </row>
    <row r="55" spans="1:10" x14ac:dyDescent="0.25">
      <c r="A55" s="177"/>
      <c r="B55" s="177"/>
      <c r="C55" s="177"/>
      <c r="D55" s="177"/>
      <c r="E55" s="177"/>
      <c r="F55" s="177"/>
      <c r="G55" s="177"/>
      <c r="H55" s="177"/>
      <c r="I55" s="177"/>
      <c r="J55" s="177"/>
    </row>
  </sheetData>
  <mergeCells count="18">
    <mergeCell ref="B20:J21"/>
    <mergeCell ref="A55:J55"/>
    <mergeCell ref="B53:J54"/>
    <mergeCell ref="B50:J51"/>
    <mergeCell ref="B47:J48"/>
    <mergeCell ref="B44:J45"/>
    <mergeCell ref="B41:J42"/>
    <mergeCell ref="B23:J24"/>
    <mergeCell ref="B38:J39"/>
    <mergeCell ref="B35:J36"/>
    <mergeCell ref="B32:J33"/>
    <mergeCell ref="B29:J30"/>
    <mergeCell ref="B26:J27"/>
    <mergeCell ref="A1:J5"/>
    <mergeCell ref="A6:J7"/>
    <mergeCell ref="A8:J10"/>
    <mergeCell ref="B14:J15"/>
    <mergeCell ref="B17:J18"/>
  </mergeCells>
  <hyperlinks>
    <hyperlink ref="B11" location="'FICHA METODOLÓGICA'!A1" display="Ficha metodológica"/>
    <hyperlink ref="B13" location="'Total Nacional'!A1" display="Total nacional"/>
    <hyperlink ref="B16" location="'Total nacional por sexo'!A1" display="Total nacional por sexo"/>
    <hyperlink ref="B19" location="'Total - 23 ciudades'!A1" display="Total - 23 ciudades"/>
    <hyperlink ref="B25" location="'Total - Resto'!A1" display="Total - Resto"/>
    <hyperlink ref="B28" location="'Posición ocupacional - Tn'!A1" display="Posición ocupacional - Total nacional"/>
    <hyperlink ref="B31" location="'Posición ocupacional - 23 ciud'!A1" display="Posición ocupacional - 23 Ciudades"/>
    <hyperlink ref="B37" location="'Posición ocupacional - Resto'!A1" display="Posición ocupacional - Resto"/>
    <hyperlink ref="B40" location="'Ramas CIIU4 -Total nacional'!A1" display="Ramas CIIU 4 - Total nacional"/>
    <hyperlink ref="B43" location="'Ramas CIIU4 - 23 Cuidades'!A1" display="Ramas CIIU 4 - 23 Ciudades"/>
    <hyperlink ref="B52" location="Errores!A1" display="Errores relativos"/>
    <hyperlink ref="B22" location="'Total - Cabeceras'!A1" display="Total -  Cabeceras"/>
    <hyperlink ref="B34" location="'Posición Ocupacional - Cabecera'!A1" display="Posición ocupacional - Cabeceras"/>
    <hyperlink ref="B46" location="'Ramas CIIU4 - Cabeceras'!A1" display="Ramas CIIU 4 - Cabeceras"/>
    <hyperlink ref="B49" location="'Ramas CIIU4 - Resto'!A1" display="Ramas CIIU 4 - Resto"/>
  </hyperlinks>
  <pageMargins left="0.75" right="0.75" top="1" bottom="1"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T59"/>
  <sheetViews>
    <sheetView showGridLines="0" zoomScaleNormal="100" workbookViewId="0">
      <pane xSplit="1" topLeftCell="B1" activePane="topRight" state="frozen"/>
      <selection activeCell="A83" sqref="A83"/>
      <selection pane="topRight" activeCell="A6" sqref="A6:D6"/>
    </sheetView>
  </sheetViews>
  <sheetFormatPr baseColWidth="10" defaultColWidth="10.875" defaultRowHeight="14.25" customHeight="1" x14ac:dyDescent="0.25"/>
  <cols>
    <col min="1" max="1" width="42.625" style="1" customWidth="1"/>
    <col min="2" max="2" width="13.125" style="1" customWidth="1"/>
    <col min="3" max="3" width="12.875" style="1" customWidth="1"/>
    <col min="4" max="4" width="12.625" style="1" customWidth="1"/>
    <col min="5" max="6" width="13.125" style="1" customWidth="1"/>
    <col min="7" max="7" width="11.625" style="1" customWidth="1"/>
    <col min="8" max="8" width="10.875" style="1"/>
    <col min="9" max="9" width="13.125" style="1" customWidth="1"/>
    <col min="10" max="10" width="12.125" style="1" customWidth="1"/>
    <col min="11" max="11" width="13.375" style="1" customWidth="1"/>
    <col min="12" max="12" width="13" style="1" customWidth="1"/>
    <col min="13" max="13" width="12.625" style="1" customWidth="1"/>
    <col min="14" max="14" width="12.5" style="1" customWidth="1"/>
    <col min="15" max="16384" width="10.875" style="1"/>
  </cols>
  <sheetData>
    <row r="1" spans="1:20" ht="16.5" customHeight="1" x14ac:dyDescent="0.25"/>
    <row r="2" spans="1:20" ht="16.5" customHeight="1" x14ac:dyDescent="0.25"/>
    <row r="3" spans="1:20" ht="16.5" customHeight="1" x14ac:dyDescent="0.25"/>
    <row r="4" spans="1:20" ht="16.5" customHeight="1" x14ac:dyDescent="0.25"/>
    <row r="5" spans="1:20" ht="15" customHeight="1" x14ac:dyDescent="0.25"/>
    <row r="6" spans="1:20" ht="32.25" customHeight="1" x14ac:dyDescent="0.25">
      <c r="A6" s="236" t="s">
        <v>0</v>
      </c>
      <c r="B6" s="236"/>
      <c r="C6" s="236"/>
      <c r="D6" s="236"/>
    </row>
    <row r="7" spans="1:20" ht="14.25" customHeight="1" x14ac:dyDescent="0.25">
      <c r="A7" s="239" t="s">
        <v>235</v>
      </c>
      <c r="B7" s="72"/>
      <c r="C7" s="72"/>
      <c r="D7" s="247"/>
      <c r="E7" s="18"/>
      <c r="F7" s="18"/>
      <c r="G7" s="18"/>
    </row>
    <row r="8" spans="1:20" ht="14.25" customHeight="1" x14ac:dyDescent="0.25">
      <c r="A8" s="239" t="s">
        <v>166</v>
      </c>
      <c r="B8" s="78"/>
      <c r="C8" s="78"/>
      <c r="D8" s="250"/>
    </row>
    <row r="9" spans="1:20" ht="14.25" customHeight="1" x14ac:dyDescent="0.25">
      <c r="A9" s="243" t="s">
        <v>245</v>
      </c>
      <c r="B9" s="77"/>
      <c r="C9" s="77"/>
      <c r="D9" s="248"/>
    </row>
    <row r="11" spans="1:20" ht="17.25" x14ac:dyDescent="0.3">
      <c r="A11" s="237" t="s">
        <v>167</v>
      </c>
    </row>
    <row r="12" spans="1:20" ht="14.25" customHeight="1" x14ac:dyDescent="0.25">
      <c r="A12" s="186" t="s">
        <v>4</v>
      </c>
      <c r="B12" s="185">
        <v>2021</v>
      </c>
      <c r="C12" s="185"/>
      <c r="D12" s="185"/>
      <c r="E12" s="185"/>
      <c r="F12" s="185"/>
      <c r="G12" s="185"/>
      <c r="H12" s="185"/>
      <c r="I12" s="185"/>
      <c r="J12" s="185"/>
      <c r="K12" s="185"/>
      <c r="L12" s="185"/>
      <c r="M12" s="185"/>
      <c r="N12" s="184">
        <v>2022</v>
      </c>
      <c r="O12" s="184"/>
      <c r="P12" s="184"/>
      <c r="Q12" s="184"/>
      <c r="R12" s="184"/>
      <c r="S12" s="184"/>
      <c r="T12" s="49"/>
    </row>
    <row r="13" spans="1:20" ht="14.25" customHeight="1" x14ac:dyDescent="0.25">
      <c r="A13" s="187"/>
      <c r="B13" s="27" t="s">
        <v>99</v>
      </c>
      <c r="C13" s="27" t="s">
        <v>100</v>
      </c>
      <c r="D13" s="27" t="s">
        <v>101</v>
      </c>
      <c r="E13" s="27" t="s">
        <v>102</v>
      </c>
      <c r="F13" s="27" t="s">
        <v>103</v>
      </c>
      <c r="G13" s="27" t="s">
        <v>104</v>
      </c>
      <c r="H13" s="27" t="s">
        <v>105</v>
      </c>
      <c r="I13" s="27" t="s">
        <v>106</v>
      </c>
      <c r="J13" s="27" t="s">
        <v>107</v>
      </c>
      <c r="K13" s="27" t="s">
        <v>108</v>
      </c>
      <c r="L13" s="27" t="s">
        <v>53</v>
      </c>
      <c r="M13" s="27" t="s">
        <v>54</v>
      </c>
      <c r="N13" s="27" t="s">
        <v>109</v>
      </c>
      <c r="O13" s="39" t="s">
        <v>143</v>
      </c>
      <c r="P13" s="54" t="s">
        <v>146</v>
      </c>
      <c r="Q13" s="63" t="s">
        <v>147</v>
      </c>
      <c r="R13" s="83" t="s">
        <v>158</v>
      </c>
      <c r="S13" s="91" t="s">
        <v>234</v>
      </c>
      <c r="T13" s="121" t="s">
        <v>238</v>
      </c>
    </row>
    <row r="14" spans="1:20" ht="14.25" customHeight="1" x14ac:dyDescent="0.25">
      <c r="A14" s="28" t="s">
        <v>27</v>
      </c>
      <c r="B14" s="32">
        <v>15452.87653</v>
      </c>
      <c r="C14" s="32">
        <v>15584.526449999999</v>
      </c>
      <c r="D14" s="32">
        <v>15572.25704</v>
      </c>
      <c r="E14" s="32">
        <v>15589.326720000001</v>
      </c>
      <c r="F14" s="32">
        <v>15782.00794</v>
      </c>
      <c r="G14" s="32">
        <v>15951.52303</v>
      </c>
      <c r="H14" s="32">
        <v>16097.607019999999</v>
      </c>
      <c r="I14" s="32">
        <v>16264.285059999998</v>
      </c>
      <c r="J14" s="32">
        <v>16467.59014</v>
      </c>
      <c r="K14" s="32">
        <v>16676.964530000001</v>
      </c>
      <c r="L14" s="32">
        <v>16610.767779999998</v>
      </c>
      <c r="M14" s="32">
        <v>16703.745929999997</v>
      </c>
      <c r="N14" s="32">
        <v>16811.111000000001</v>
      </c>
      <c r="O14" s="32">
        <v>17145.1729056</v>
      </c>
      <c r="P14" s="32">
        <v>17285.07675</v>
      </c>
      <c r="Q14" s="32">
        <v>17361.210597000001</v>
      </c>
      <c r="R14" s="32">
        <v>17405.015802000002</v>
      </c>
      <c r="S14" s="32">
        <v>17446.740933000001</v>
      </c>
      <c r="T14" s="32">
        <v>17557.565064999999</v>
      </c>
    </row>
    <row r="15" spans="1:20" ht="14.25" customHeight="1" x14ac:dyDescent="0.25">
      <c r="A15" s="30" t="s">
        <v>20</v>
      </c>
      <c r="B15" s="33">
        <v>7091.0737900000004</v>
      </c>
      <c r="C15" s="33">
        <v>7117.2385199999999</v>
      </c>
      <c r="D15" s="33">
        <v>7201.9286499999998</v>
      </c>
      <c r="E15" s="33">
        <v>7277.9099000000006</v>
      </c>
      <c r="F15" s="33">
        <v>7355.9104700000007</v>
      </c>
      <c r="G15" s="33">
        <v>7294.99334</v>
      </c>
      <c r="H15" s="33">
        <v>7301.3117300000004</v>
      </c>
      <c r="I15" s="33">
        <v>7426.1277600000003</v>
      </c>
      <c r="J15" s="33">
        <v>7532.9992600000005</v>
      </c>
      <c r="K15" s="33">
        <v>7650.5311700000002</v>
      </c>
      <c r="L15" s="33">
        <v>7689.8263499999994</v>
      </c>
      <c r="M15" s="33">
        <v>7908.74712</v>
      </c>
      <c r="N15" s="33">
        <v>8061.3976499999999</v>
      </c>
      <c r="O15" s="33">
        <v>8325.2796144000004</v>
      </c>
      <c r="P15" s="33">
        <v>8402.2807470999996</v>
      </c>
      <c r="Q15" s="33">
        <v>8418.7646029999996</v>
      </c>
      <c r="R15" s="33">
        <v>8360.6791917999999</v>
      </c>
      <c r="S15" s="33">
        <v>8400.4349614000002</v>
      </c>
      <c r="T15" s="33">
        <v>8420.5010189999994</v>
      </c>
    </row>
    <row r="16" spans="1:20" ht="14.25" customHeight="1" x14ac:dyDescent="0.25">
      <c r="A16" s="28" t="s">
        <v>21</v>
      </c>
      <c r="B16" s="32">
        <v>970.39585299999999</v>
      </c>
      <c r="C16" s="32">
        <v>1006.749504</v>
      </c>
      <c r="D16" s="32">
        <v>1013.2323509999999</v>
      </c>
      <c r="E16" s="32">
        <v>966.83303799999999</v>
      </c>
      <c r="F16" s="32">
        <v>938.79937900000004</v>
      </c>
      <c r="G16" s="32">
        <v>910.22407799999996</v>
      </c>
      <c r="H16" s="32">
        <v>932.23701400000004</v>
      </c>
      <c r="I16" s="32">
        <v>898.17285100000004</v>
      </c>
      <c r="J16" s="32">
        <v>908.52833699999996</v>
      </c>
      <c r="K16" s="32">
        <v>900.69666000000007</v>
      </c>
      <c r="L16" s="32">
        <v>930.77210400000001</v>
      </c>
      <c r="M16" s="32">
        <v>883.48555199999998</v>
      </c>
      <c r="N16" s="32">
        <v>883.19551299999989</v>
      </c>
      <c r="O16" s="32">
        <v>855.57892024333341</v>
      </c>
      <c r="P16" s="32">
        <v>887.32635565999999</v>
      </c>
      <c r="Q16" s="32">
        <v>879.45184461999997</v>
      </c>
      <c r="R16" s="32">
        <v>899.90297511000006</v>
      </c>
      <c r="S16" s="32">
        <v>879.22908483000003</v>
      </c>
      <c r="T16" s="32">
        <v>865.59640085000001</v>
      </c>
    </row>
    <row r="17" spans="1:20" ht="14.25" customHeight="1" x14ac:dyDescent="0.25">
      <c r="A17" s="30" t="s">
        <v>22</v>
      </c>
      <c r="B17" s="33">
        <v>363.68921499999999</v>
      </c>
      <c r="C17" s="33">
        <v>367.75307399999997</v>
      </c>
      <c r="D17" s="33">
        <v>374.94815</v>
      </c>
      <c r="E17" s="33">
        <v>373.24898400000001</v>
      </c>
      <c r="F17" s="33">
        <v>397.87832700000001</v>
      </c>
      <c r="G17" s="33">
        <v>417.78948500000001</v>
      </c>
      <c r="H17" s="33">
        <v>433.10129499999999</v>
      </c>
      <c r="I17" s="33">
        <v>426.76531499999999</v>
      </c>
      <c r="J17" s="33">
        <v>418.04863899999998</v>
      </c>
      <c r="K17" s="33">
        <v>429.33343200000002</v>
      </c>
      <c r="L17" s="33">
        <v>438.19581900000003</v>
      </c>
      <c r="M17" s="33">
        <v>462.74368399999997</v>
      </c>
      <c r="N17" s="33">
        <v>480.18720000000002</v>
      </c>
      <c r="O17" s="33">
        <v>497.42164792000005</v>
      </c>
      <c r="P17" s="33">
        <v>520.16185493</v>
      </c>
      <c r="Q17" s="33">
        <v>549.63967874000002</v>
      </c>
      <c r="R17" s="33">
        <v>555.17616167999995</v>
      </c>
      <c r="S17" s="33">
        <v>537.60537418000001</v>
      </c>
      <c r="T17" s="33">
        <v>531.74502935999999</v>
      </c>
    </row>
    <row r="18" spans="1:20" ht="14.25" customHeight="1" x14ac:dyDescent="0.25">
      <c r="A18" s="28" t="s">
        <v>23</v>
      </c>
      <c r="B18" s="32">
        <v>6093.5209599999998</v>
      </c>
      <c r="C18" s="32">
        <v>6282.3121499999997</v>
      </c>
      <c r="D18" s="32">
        <v>6253.7491900000005</v>
      </c>
      <c r="E18" s="32">
        <v>6258.12176</v>
      </c>
      <c r="F18" s="32">
        <v>6393.8209200000001</v>
      </c>
      <c r="G18" s="32">
        <v>6617.13706</v>
      </c>
      <c r="H18" s="32">
        <v>6706.6563699999997</v>
      </c>
      <c r="I18" s="32">
        <v>6779.9106499999998</v>
      </c>
      <c r="J18" s="32">
        <v>6821.5760300000002</v>
      </c>
      <c r="K18" s="32">
        <v>6885.2029199999997</v>
      </c>
      <c r="L18" s="32">
        <v>6746.11636</v>
      </c>
      <c r="M18" s="32">
        <v>6652.7980200000002</v>
      </c>
      <c r="N18" s="32">
        <v>6563.5901699999995</v>
      </c>
      <c r="O18" s="32">
        <v>6604.5130621666667</v>
      </c>
      <c r="P18" s="32">
        <v>6598.4463016</v>
      </c>
      <c r="Q18" s="32">
        <v>6661.3595526999998</v>
      </c>
      <c r="R18" s="32">
        <v>6733.5965810999996</v>
      </c>
      <c r="S18" s="32">
        <v>6783.2124583000004</v>
      </c>
      <c r="T18" s="32">
        <v>6849.1682631000003</v>
      </c>
    </row>
    <row r="19" spans="1:20" ht="14.25" customHeight="1" x14ac:dyDescent="0.25">
      <c r="A19" s="30" t="s">
        <v>24</v>
      </c>
      <c r="B19" s="33">
        <v>330.23581899999999</v>
      </c>
      <c r="C19" s="33">
        <v>328.56980699999997</v>
      </c>
      <c r="D19" s="33">
        <v>326.04392430000001</v>
      </c>
      <c r="E19" s="33">
        <v>349.00353990000002</v>
      </c>
      <c r="F19" s="33">
        <v>347.67571199999998</v>
      </c>
      <c r="G19" s="33">
        <v>367.24331799999999</v>
      </c>
      <c r="H19" s="33">
        <v>385.85073599999998</v>
      </c>
      <c r="I19" s="33">
        <v>387.70119899999997</v>
      </c>
      <c r="J19" s="33">
        <v>417.98586</v>
      </c>
      <c r="K19" s="33">
        <v>419.40568500000001</v>
      </c>
      <c r="L19" s="33">
        <v>420.94129800000002</v>
      </c>
      <c r="M19" s="33">
        <v>413.261617</v>
      </c>
      <c r="N19" s="33">
        <v>431.820717</v>
      </c>
      <c r="O19" s="33">
        <v>469.87183720333337</v>
      </c>
      <c r="P19" s="33">
        <v>492.4872325</v>
      </c>
      <c r="Q19" s="33">
        <v>484.18117963999998</v>
      </c>
      <c r="R19" s="33">
        <v>473.78461584000001</v>
      </c>
      <c r="S19" s="33">
        <v>483.05416486000001</v>
      </c>
      <c r="T19" s="33">
        <v>510.2480774</v>
      </c>
    </row>
    <row r="20" spans="1:20" ht="14.25" customHeight="1" x14ac:dyDescent="0.25">
      <c r="A20" s="28" t="s">
        <v>25</v>
      </c>
      <c r="B20" s="32">
        <v>219.92425400000002</v>
      </c>
      <c r="C20" s="32">
        <v>201.2589294</v>
      </c>
      <c r="D20" s="32">
        <v>197.87343870000001</v>
      </c>
      <c r="E20" s="32">
        <v>204.1851643</v>
      </c>
      <c r="F20" s="32">
        <v>192.14803360000002</v>
      </c>
      <c r="G20" s="32">
        <v>195.56773379999998</v>
      </c>
      <c r="H20" s="32">
        <v>195.79334779999999</v>
      </c>
      <c r="I20" s="32">
        <v>208.71609439999997</v>
      </c>
      <c r="J20" s="32">
        <v>217.4367173</v>
      </c>
      <c r="K20" s="32">
        <v>237.21564080000002</v>
      </c>
      <c r="L20" s="32">
        <v>226.5239899</v>
      </c>
      <c r="M20" s="32">
        <v>241.34275079999998</v>
      </c>
      <c r="N20" s="32">
        <v>234.05539099999999</v>
      </c>
      <c r="O20" s="32">
        <v>244.82370494</v>
      </c>
      <c r="P20" s="32">
        <v>228.577472</v>
      </c>
      <c r="Q20" s="32">
        <v>230.68341437000001</v>
      </c>
      <c r="R20" s="32">
        <v>239.25587823000001</v>
      </c>
      <c r="S20" s="32">
        <v>233.57050788000001</v>
      </c>
      <c r="T20" s="32">
        <v>234.11079140000001</v>
      </c>
    </row>
    <row r="21" spans="1:20" ht="14.25" customHeight="1" x14ac:dyDescent="0.25">
      <c r="A21" s="30" t="s">
        <v>26</v>
      </c>
      <c r="B21" s="33">
        <v>144.08637659999999</v>
      </c>
      <c r="C21" s="33">
        <v>136.33849520000001</v>
      </c>
      <c r="D21" s="33">
        <v>123.94906119999999</v>
      </c>
      <c r="E21" s="33">
        <v>132.27975810000001</v>
      </c>
      <c r="F21" s="33">
        <v>139.7788285</v>
      </c>
      <c r="G21" s="33">
        <v>137.5385981</v>
      </c>
      <c r="H21" s="33">
        <v>134.17332690000001</v>
      </c>
      <c r="I21" s="33">
        <v>127.8458619</v>
      </c>
      <c r="J21" s="33">
        <v>139.15554159999999</v>
      </c>
      <c r="K21" s="33">
        <v>141.07104810000001</v>
      </c>
      <c r="L21" s="33">
        <v>148.24709449999997</v>
      </c>
      <c r="M21" s="33">
        <v>133.98593990000001</v>
      </c>
      <c r="N21" s="33">
        <v>149.537047</v>
      </c>
      <c r="O21" s="33">
        <v>140.68216764066668</v>
      </c>
      <c r="P21" s="33">
        <v>147.22048427999999</v>
      </c>
      <c r="Q21" s="33">
        <v>130.02805036000001</v>
      </c>
      <c r="R21" s="33">
        <v>134.83215100000001</v>
      </c>
      <c r="S21" s="33">
        <v>121.56843393</v>
      </c>
      <c r="T21" s="33">
        <v>133.35122711</v>
      </c>
    </row>
    <row r="22" spans="1:20" ht="14.25" customHeight="1" x14ac:dyDescent="0.25">
      <c r="A22" s="34" t="s">
        <v>64</v>
      </c>
      <c r="B22" s="35">
        <v>239.95022749999998</v>
      </c>
      <c r="C22" s="35">
        <v>144.3059969</v>
      </c>
      <c r="D22" s="35">
        <v>80.532301799999999</v>
      </c>
      <c r="E22" s="35">
        <v>27.744627260000001</v>
      </c>
      <c r="F22" s="35">
        <v>15.996253400000001</v>
      </c>
      <c r="G22" s="35">
        <v>11.029420940000001</v>
      </c>
      <c r="H22" s="35">
        <v>8.4833333333333325</v>
      </c>
      <c r="I22" s="35">
        <v>9.0456666666666674</v>
      </c>
      <c r="J22" s="35">
        <v>11.86</v>
      </c>
      <c r="K22" s="35">
        <v>13.50796995</v>
      </c>
      <c r="L22" s="35">
        <v>10.14474571</v>
      </c>
      <c r="M22" s="35">
        <v>7.3812780800000004</v>
      </c>
      <c r="N22" s="35">
        <v>7.3273166400000003</v>
      </c>
      <c r="O22" s="35">
        <v>7.0019506719999995</v>
      </c>
      <c r="P22" s="35">
        <v>8.5763016499999996</v>
      </c>
      <c r="Q22" s="35">
        <v>7.1022731119999998</v>
      </c>
      <c r="R22" s="35">
        <v>7.7882470819999998</v>
      </c>
      <c r="S22" s="35">
        <v>8.065947457</v>
      </c>
      <c r="T22" s="35">
        <v>12.844257225</v>
      </c>
    </row>
    <row r="23" spans="1:20" ht="14.25" customHeight="1" x14ac:dyDescent="0.25">
      <c r="S23" s="85"/>
    </row>
    <row r="24" spans="1:20" ht="14.25" customHeight="1" x14ac:dyDescent="0.25">
      <c r="S24" s="85"/>
    </row>
    <row r="25" spans="1:20" ht="17.25" x14ac:dyDescent="0.3">
      <c r="A25" s="237" t="s">
        <v>16</v>
      </c>
      <c r="S25" s="85"/>
    </row>
    <row r="26" spans="1:20" ht="14.25" customHeight="1" x14ac:dyDescent="0.25">
      <c r="A26" s="186" t="s">
        <v>4</v>
      </c>
      <c r="B26" s="185">
        <v>2021</v>
      </c>
      <c r="C26" s="185"/>
      <c r="D26" s="185"/>
      <c r="E26" s="185"/>
      <c r="F26" s="185"/>
      <c r="G26" s="185"/>
      <c r="H26" s="185"/>
      <c r="I26" s="185"/>
      <c r="J26" s="185"/>
      <c r="K26" s="185"/>
      <c r="L26" s="185"/>
      <c r="M26" s="185"/>
      <c r="N26" s="184">
        <v>2022</v>
      </c>
      <c r="O26" s="184"/>
      <c r="P26" s="184"/>
      <c r="Q26" s="184"/>
      <c r="R26" s="184"/>
      <c r="S26" s="184"/>
      <c r="T26" s="49"/>
    </row>
    <row r="27" spans="1:20" ht="14.25" customHeight="1" x14ac:dyDescent="0.25">
      <c r="A27" s="187"/>
      <c r="B27" s="27" t="s">
        <v>99</v>
      </c>
      <c r="C27" s="27" t="s">
        <v>100</v>
      </c>
      <c r="D27" s="27" t="s">
        <v>101</v>
      </c>
      <c r="E27" s="27" t="s">
        <v>102</v>
      </c>
      <c r="F27" s="27" t="s">
        <v>103</v>
      </c>
      <c r="G27" s="27" t="s">
        <v>104</v>
      </c>
      <c r="H27" s="27" t="s">
        <v>105</v>
      </c>
      <c r="I27" s="27" t="s">
        <v>106</v>
      </c>
      <c r="J27" s="27" t="s">
        <v>107</v>
      </c>
      <c r="K27" s="27" t="s">
        <v>108</v>
      </c>
      <c r="L27" s="27" t="s">
        <v>53</v>
      </c>
      <c r="M27" s="27" t="s">
        <v>54</v>
      </c>
      <c r="N27" s="27" t="s">
        <v>109</v>
      </c>
      <c r="O27" s="39" t="s">
        <v>143</v>
      </c>
      <c r="P27" s="54" t="s">
        <v>146</v>
      </c>
      <c r="Q27" s="63" t="s">
        <v>147</v>
      </c>
      <c r="R27" s="83" t="s">
        <v>158</v>
      </c>
      <c r="S27" s="91" t="s">
        <v>234</v>
      </c>
      <c r="T27" s="121" t="s">
        <v>238</v>
      </c>
    </row>
    <row r="28" spans="1:20" ht="14.25" customHeight="1" x14ac:dyDescent="0.25">
      <c r="A28" s="28" t="s">
        <v>27</v>
      </c>
      <c r="B28" s="32">
        <v>2059.3073650000001</v>
      </c>
      <c r="C28" s="32">
        <v>2065.187285</v>
      </c>
      <c r="D28" s="32">
        <v>1950.0172379999999</v>
      </c>
      <c r="E28" s="32">
        <v>1879.852877</v>
      </c>
      <c r="F28" s="32">
        <v>1938.132509</v>
      </c>
      <c r="G28" s="32">
        <v>2096.9184749999999</v>
      </c>
      <c r="H28" s="32">
        <v>2138.1630930000001</v>
      </c>
      <c r="I28" s="32">
        <v>2282.2635369999998</v>
      </c>
      <c r="J28" s="32">
        <v>2224.073793</v>
      </c>
      <c r="K28" s="32">
        <v>2201.348011</v>
      </c>
      <c r="L28" s="32">
        <v>2025.313396</v>
      </c>
      <c r="M28" s="32">
        <v>2061.4088780000002</v>
      </c>
      <c r="N28" s="32">
        <v>2208.0120830000001</v>
      </c>
      <c r="O28" s="32">
        <v>2268.0386928900002</v>
      </c>
      <c r="P28" s="32">
        <v>2176.8707248999999</v>
      </c>
      <c r="Q28" s="32">
        <v>2119.1303299000001</v>
      </c>
      <c r="R28" s="32">
        <v>2188.6317130000002</v>
      </c>
      <c r="S28" s="32">
        <v>2475.1572700000002</v>
      </c>
      <c r="T28" s="32">
        <v>2552.4979054</v>
      </c>
    </row>
    <row r="29" spans="1:20" ht="14.25" customHeight="1" x14ac:dyDescent="0.25">
      <c r="A29" s="30" t="s">
        <v>20</v>
      </c>
      <c r="B29" s="33">
        <v>612.82003400000008</v>
      </c>
      <c r="C29" s="33">
        <v>590.911068</v>
      </c>
      <c r="D29" s="33">
        <v>585.55427800000007</v>
      </c>
      <c r="E29" s="33">
        <v>563.85335439999994</v>
      </c>
      <c r="F29" s="33">
        <v>589.57972029999996</v>
      </c>
      <c r="G29" s="33">
        <v>624.16177660000005</v>
      </c>
      <c r="H29" s="33">
        <v>664.29144889999998</v>
      </c>
      <c r="I29" s="33">
        <v>777.45013940000001</v>
      </c>
      <c r="J29" s="33">
        <v>780.1456273</v>
      </c>
      <c r="K29" s="33">
        <v>764.64234750000003</v>
      </c>
      <c r="L29" s="33">
        <v>652.38660060000007</v>
      </c>
      <c r="M29" s="33">
        <v>665.34403550000002</v>
      </c>
      <c r="N29" s="33">
        <v>704.28105700000003</v>
      </c>
      <c r="O29" s="33">
        <v>741.66091010033324</v>
      </c>
      <c r="P29" s="33">
        <v>718.5797288</v>
      </c>
      <c r="Q29" s="33">
        <v>709.16337794000003</v>
      </c>
      <c r="R29" s="33">
        <v>733.53897737</v>
      </c>
      <c r="S29" s="33">
        <v>831.85805764999998</v>
      </c>
      <c r="T29" s="33">
        <v>842.27810865000004</v>
      </c>
    </row>
    <row r="30" spans="1:20" ht="14.25" customHeight="1" x14ac:dyDescent="0.25">
      <c r="A30" s="28" t="s">
        <v>21</v>
      </c>
      <c r="B30" s="32">
        <v>98.008897100000013</v>
      </c>
      <c r="C30" s="32">
        <v>105.63210854</v>
      </c>
      <c r="D30" s="32">
        <v>98.000620599999991</v>
      </c>
      <c r="E30" s="32">
        <v>90.965686099999999</v>
      </c>
      <c r="F30" s="32">
        <v>84.74145286000001</v>
      </c>
      <c r="G30" s="32">
        <v>87.9832897</v>
      </c>
      <c r="H30" s="32">
        <v>91.340712000000011</v>
      </c>
      <c r="I30" s="32">
        <v>88.00609141000001</v>
      </c>
      <c r="J30" s="32">
        <v>96.440425809999994</v>
      </c>
      <c r="K30" s="32">
        <v>92.353792249999998</v>
      </c>
      <c r="L30" s="32">
        <v>94.499111159999998</v>
      </c>
      <c r="M30" s="32">
        <v>76.711768290000009</v>
      </c>
      <c r="N30" s="32">
        <v>85.30447491000001</v>
      </c>
      <c r="O30" s="32">
        <v>95.13641879233333</v>
      </c>
      <c r="P30" s="32">
        <v>96.933069830999997</v>
      </c>
      <c r="Q30" s="32">
        <v>82.828878773</v>
      </c>
      <c r="R30" s="32">
        <v>74.155888344999994</v>
      </c>
      <c r="S30" s="32">
        <v>83.322828350999998</v>
      </c>
      <c r="T30" s="32">
        <v>96.924130856000005</v>
      </c>
    </row>
    <row r="31" spans="1:20" ht="14.25" customHeight="1" x14ac:dyDescent="0.25">
      <c r="A31" s="30" t="s">
        <v>22</v>
      </c>
      <c r="B31" s="33">
        <v>67.127522600000006</v>
      </c>
      <c r="C31" s="33">
        <v>65.845447530000001</v>
      </c>
      <c r="D31" s="33">
        <v>60.478301700000003</v>
      </c>
      <c r="E31" s="33">
        <v>60.261078009999999</v>
      </c>
      <c r="F31" s="33">
        <v>72.423701300000005</v>
      </c>
      <c r="G31" s="33">
        <v>79.482820930000003</v>
      </c>
      <c r="H31" s="33">
        <v>81.647826699999996</v>
      </c>
      <c r="I31" s="33">
        <v>77.588700000000003</v>
      </c>
      <c r="J31" s="33">
        <v>76.586371400000004</v>
      </c>
      <c r="K31" s="33">
        <v>87.25905388999999</v>
      </c>
      <c r="L31" s="33">
        <v>84.588439149999999</v>
      </c>
      <c r="M31" s="33">
        <v>88.45956842999999</v>
      </c>
      <c r="N31" s="33">
        <v>81.879079920000009</v>
      </c>
      <c r="O31" s="33">
        <v>86.581274864666653</v>
      </c>
      <c r="P31" s="33">
        <v>80.319138019999997</v>
      </c>
      <c r="Q31" s="33">
        <v>87.162874369999997</v>
      </c>
      <c r="R31" s="33">
        <v>89.523391340000003</v>
      </c>
      <c r="S31" s="33">
        <v>99.157223114000004</v>
      </c>
      <c r="T31" s="33">
        <v>99.775992919000004</v>
      </c>
    </row>
    <row r="32" spans="1:20" ht="14.25" customHeight="1" x14ac:dyDescent="0.25">
      <c r="A32" s="28" t="s">
        <v>23</v>
      </c>
      <c r="B32" s="32">
        <v>1090.152147</v>
      </c>
      <c r="C32" s="32">
        <v>1120.8993499999999</v>
      </c>
      <c r="D32" s="32">
        <v>1057.7458099999999</v>
      </c>
      <c r="E32" s="32">
        <v>1011.000127</v>
      </c>
      <c r="F32" s="32">
        <v>1035.4146410000001</v>
      </c>
      <c r="G32" s="32">
        <v>1133.971665</v>
      </c>
      <c r="H32" s="32">
        <v>1134.376399</v>
      </c>
      <c r="I32" s="32">
        <v>1165.3040289999999</v>
      </c>
      <c r="J32" s="32">
        <v>1091.059863</v>
      </c>
      <c r="K32" s="32">
        <v>1067.662869</v>
      </c>
      <c r="L32" s="32">
        <v>1007.0391926</v>
      </c>
      <c r="M32" s="32">
        <v>1045.5060960000001</v>
      </c>
      <c r="N32" s="32">
        <v>1122.395542</v>
      </c>
      <c r="O32" s="32">
        <v>1132.8833965786666</v>
      </c>
      <c r="P32" s="32">
        <v>1074.3867694999999</v>
      </c>
      <c r="Q32" s="32">
        <v>1067.2085750000001</v>
      </c>
      <c r="R32" s="32">
        <v>1104.1641087999999</v>
      </c>
      <c r="S32" s="32">
        <v>1268.5313636999999</v>
      </c>
      <c r="T32" s="32">
        <v>1296.9878593000001</v>
      </c>
    </row>
    <row r="33" spans="1:20" ht="14.25" customHeight="1" x14ac:dyDescent="0.25">
      <c r="A33" s="30" t="s">
        <v>24</v>
      </c>
      <c r="B33" s="33">
        <v>49.367413190000001</v>
      </c>
      <c r="C33" s="33">
        <v>43.415655100000002</v>
      </c>
      <c r="D33" s="33">
        <v>29.37239168</v>
      </c>
      <c r="E33" s="33">
        <v>32.252000240000001</v>
      </c>
      <c r="F33" s="33">
        <v>28.6596622</v>
      </c>
      <c r="G33" s="33">
        <v>38.161941740000003</v>
      </c>
      <c r="H33" s="33">
        <v>40.28128375</v>
      </c>
      <c r="I33" s="33">
        <v>50.39926913</v>
      </c>
      <c r="J33" s="33">
        <v>52.918476989999995</v>
      </c>
      <c r="K33" s="33">
        <v>55.452962480000004</v>
      </c>
      <c r="L33" s="33">
        <v>49.034481400000004</v>
      </c>
      <c r="M33" s="33">
        <v>49.242244480000004</v>
      </c>
      <c r="N33" s="33">
        <v>56.067515669999999</v>
      </c>
      <c r="O33" s="33">
        <v>60.860516146333332</v>
      </c>
      <c r="P33" s="33">
        <v>56.448382066999997</v>
      </c>
      <c r="Q33" s="33">
        <v>47.865723221000003</v>
      </c>
      <c r="R33" s="33">
        <v>48.889941944999997</v>
      </c>
      <c r="S33" s="33">
        <v>54.509057040999998</v>
      </c>
      <c r="T33" s="33">
        <v>59.128535321999998</v>
      </c>
    </row>
    <row r="34" spans="1:20" ht="14.25" customHeight="1" x14ac:dyDescent="0.25">
      <c r="A34" s="28" t="s">
        <v>25</v>
      </c>
      <c r="B34" s="32">
        <v>42.894658810000003</v>
      </c>
      <c r="C34" s="32">
        <v>42.777314650000001</v>
      </c>
      <c r="D34" s="32">
        <v>39.892841499999996</v>
      </c>
      <c r="E34" s="32">
        <v>44.3188569</v>
      </c>
      <c r="F34" s="32">
        <v>43.634594849999999</v>
      </c>
      <c r="G34" s="32">
        <v>43.115803889999995</v>
      </c>
      <c r="H34" s="32">
        <v>38.281839839999996</v>
      </c>
      <c r="I34" s="32">
        <v>40.607996989999997</v>
      </c>
      <c r="J34" s="32">
        <v>42.875263250000003</v>
      </c>
      <c r="K34" s="32">
        <v>48.675275540000001</v>
      </c>
      <c r="L34" s="32">
        <v>47.976265240000004</v>
      </c>
      <c r="M34" s="32">
        <v>54.441089470000001</v>
      </c>
      <c r="N34" s="32">
        <v>54.119405780000001</v>
      </c>
      <c r="O34" s="32">
        <v>50.62290763433333</v>
      </c>
      <c r="P34" s="32">
        <v>44.956522978000002</v>
      </c>
      <c r="Q34" s="32">
        <v>44.519335224999999</v>
      </c>
      <c r="R34" s="32">
        <v>53.960249896000001</v>
      </c>
      <c r="S34" s="32">
        <v>62.056180083000001</v>
      </c>
      <c r="T34" s="32">
        <v>63.880201970999998</v>
      </c>
    </row>
    <row r="35" spans="1:20" ht="14.25" customHeight="1" x14ac:dyDescent="0.25">
      <c r="A35" s="30" t="s">
        <v>26</v>
      </c>
      <c r="B35" s="33">
        <v>80.611113689999996</v>
      </c>
      <c r="C35" s="33">
        <v>84.379077870000003</v>
      </c>
      <c r="D35" s="33">
        <v>70.36105735999999</v>
      </c>
      <c r="E35" s="33">
        <v>73.435606630000009</v>
      </c>
      <c r="F35" s="33">
        <v>82.196121250000004</v>
      </c>
      <c r="G35" s="33">
        <v>89.619437300000001</v>
      </c>
      <c r="H35" s="33">
        <v>87.544962210000008</v>
      </c>
      <c r="I35" s="33">
        <v>82.660636109999999</v>
      </c>
      <c r="J35" s="33">
        <v>83.749989330000005</v>
      </c>
      <c r="K35" s="33">
        <v>84.909637959999998</v>
      </c>
      <c r="L35" s="33">
        <v>89.185578469999996</v>
      </c>
      <c r="M35" s="33">
        <v>81.22022659999999</v>
      </c>
      <c r="N35" s="33">
        <v>103.5754477</v>
      </c>
      <c r="O35" s="33">
        <v>99.344887135000008</v>
      </c>
      <c r="P35" s="33">
        <v>104.29873213</v>
      </c>
      <c r="Q35" s="33">
        <v>79.366705034000006</v>
      </c>
      <c r="R35" s="33">
        <v>83.975829863000001</v>
      </c>
      <c r="S35" s="33">
        <v>74.967400147999996</v>
      </c>
      <c r="T35" s="33">
        <v>91.239642005999997</v>
      </c>
    </row>
    <row r="36" spans="1:20" ht="14.25" customHeight="1" x14ac:dyDescent="0.25">
      <c r="A36" s="34" t="s">
        <v>64</v>
      </c>
      <c r="B36" s="35">
        <v>18.325583819999999</v>
      </c>
      <c r="C36" s="35">
        <v>11.32727087</v>
      </c>
      <c r="D36" s="35">
        <v>8.6120000000000001</v>
      </c>
      <c r="E36" s="35">
        <v>3.766</v>
      </c>
      <c r="F36" s="35">
        <v>1.4826666666666666</v>
      </c>
      <c r="G36" s="35">
        <v>0.42166666666666663</v>
      </c>
      <c r="H36" s="35">
        <v>0.39866666666666667</v>
      </c>
      <c r="I36" s="35">
        <v>0.24666666666666667</v>
      </c>
      <c r="J36" s="35">
        <v>0.29799999999999999</v>
      </c>
      <c r="K36" s="35">
        <v>0.39233333333333337</v>
      </c>
      <c r="L36" s="35">
        <v>0.60399999999999998</v>
      </c>
      <c r="M36" s="35">
        <v>0.48399999999999999</v>
      </c>
      <c r="N36" s="35">
        <v>0.38966666666666666</v>
      </c>
      <c r="O36" s="35">
        <v>0</v>
      </c>
      <c r="P36" s="35">
        <v>0.94838163499999995</v>
      </c>
      <c r="Q36" s="35">
        <v>1.014860334</v>
      </c>
      <c r="R36" s="35">
        <v>0.42332539299999999</v>
      </c>
      <c r="S36" s="35">
        <v>0.75515988099999998</v>
      </c>
      <c r="T36" s="35">
        <v>2.2834343650000002</v>
      </c>
    </row>
    <row r="37" spans="1:20" ht="14.25" customHeight="1" x14ac:dyDescent="0.25">
      <c r="S37" s="85"/>
    </row>
    <row r="38" spans="1:20" ht="14.25" customHeight="1" x14ac:dyDescent="0.25">
      <c r="S38" s="85"/>
    </row>
    <row r="39" spans="1:20" ht="17.25" x14ac:dyDescent="0.3">
      <c r="A39" s="237" t="s">
        <v>17</v>
      </c>
      <c r="S39" s="85"/>
    </row>
    <row r="40" spans="1:20" ht="14.25" customHeight="1" x14ac:dyDescent="0.25">
      <c r="A40" s="186" t="s">
        <v>4</v>
      </c>
      <c r="B40" s="185">
        <v>2021</v>
      </c>
      <c r="C40" s="185"/>
      <c r="D40" s="185"/>
      <c r="E40" s="185"/>
      <c r="F40" s="185"/>
      <c r="G40" s="185"/>
      <c r="H40" s="185"/>
      <c r="I40" s="185"/>
      <c r="J40" s="185"/>
      <c r="K40" s="185"/>
      <c r="L40" s="185"/>
      <c r="M40" s="185"/>
      <c r="N40" s="184">
        <v>2022</v>
      </c>
      <c r="O40" s="184"/>
      <c r="P40" s="184"/>
      <c r="Q40" s="184"/>
      <c r="R40" s="184"/>
      <c r="S40" s="184"/>
      <c r="T40" s="49"/>
    </row>
    <row r="41" spans="1:20" ht="14.25" customHeight="1" x14ac:dyDescent="0.25">
      <c r="A41" s="187"/>
      <c r="B41" s="27" t="s">
        <v>99</v>
      </c>
      <c r="C41" s="27" t="s">
        <v>100</v>
      </c>
      <c r="D41" s="27" t="s">
        <v>101</v>
      </c>
      <c r="E41" s="27" t="s">
        <v>102</v>
      </c>
      <c r="F41" s="27" t="s">
        <v>103</v>
      </c>
      <c r="G41" s="27" t="s">
        <v>104</v>
      </c>
      <c r="H41" s="27" t="s">
        <v>105</v>
      </c>
      <c r="I41" s="27" t="s">
        <v>106</v>
      </c>
      <c r="J41" s="27" t="s">
        <v>107</v>
      </c>
      <c r="K41" s="27" t="s">
        <v>108</v>
      </c>
      <c r="L41" s="27" t="s">
        <v>53</v>
      </c>
      <c r="M41" s="27" t="s">
        <v>54</v>
      </c>
      <c r="N41" s="27" t="s">
        <v>109</v>
      </c>
      <c r="O41" s="39" t="s">
        <v>143</v>
      </c>
      <c r="P41" s="54" t="s">
        <v>146</v>
      </c>
      <c r="Q41" s="63" t="s">
        <v>147</v>
      </c>
      <c r="R41" s="83" t="s">
        <v>158</v>
      </c>
      <c r="S41" s="91" t="s">
        <v>234</v>
      </c>
      <c r="T41" s="121" t="s">
        <v>238</v>
      </c>
    </row>
    <row r="42" spans="1:20" ht="14.25" customHeight="1" x14ac:dyDescent="0.25">
      <c r="A42" s="28" t="s">
        <v>27</v>
      </c>
      <c r="B42" s="32">
        <v>13261.435519999999</v>
      </c>
      <c r="C42" s="32">
        <v>13382.729240000001</v>
      </c>
      <c r="D42" s="32">
        <v>13491.53449</v>
      </c>
      <c r="E42" s="32">
        <v>13589.04716</v>
      </c>
      <c r="F42" s="32">
        <v>13746.974250000001</v>
      </c>
      <c r="G42" s="32">
        <v>13757.218699999999</v>
      </c>
      <c r="H42" s="32">
        <v>13872.96025</v>
      </c>
      <c r="I42" s="32">
        <v>13895.968570000001</v>
      </c>
      <c r="J42" s="32">
        <v>14153.46816</v>
      </c>
      <c r="K42" s="32">
        <v>14372.15206</v>
      </c>
      <c r="L42" s="32">
        <v>14471.695660000001</v>
      </c>
      <c r="M42" s="32">
        <v>14533.63631</v>
      </c>
      <c r="N42" s="32">
        <v>14498.51528</v>
      </c>
      <c r="O42" s="32">
        <v>14781.261842833332</v>
      </c>
      <c r="P42" s="32">
        <v>15012.536340000001</v>
      </c>
      <c r="Q42" s="32">
        <v>15152.280524</v>
      </c>
      <c r="R42" s="32">
        <v>15128.744113000001</v>
      </c>
      <c r="S42" s="32">
        <v>14891.069364999999</v>
      </c>
      <c r="T42" s="32">
        <v>14927.182858</v>
      </c>
    </row>
    <row r="43" spans="1:20" ht="14.25" customHeight="1" x14ac:dyDescent="0.25">
      <c r="A43" s="30" t="s">
        <v>20</v>
      </c>
      <c r="B43" s="33">
        <v>6420.6474200000002</v>
      </c>
      <c r="C43" s="33">
        <v>6463.5880699999998</v>
      </c>
      <c r="D43" s="33">
        <v>6548.6981100000003</v>
      </c>
      <c r="E43" s="33">
        <v>6652.63213</v>
      </c>
      <c r="F43" s="33">
        <v>6721.5078899999999</v>
      </c>
      <c r="G43" s="33">
        <v>6625.9663299999993</v>
      </c>
      <c r="H43" s="33">
        <v>6598.0410600000005</v>
      </c>
      <c r="I43" s="33">
        <v>6609.4466300000004</v>
      </c>
      <c r="J43" s="33">
        <v>6715.4395800000002</v>
      </c>
      <c r="K43" s="33">
        <v>6842.0438199999999</v>
      </c>
      <c r="L43" s="33">
        <v>6989.1935599999997</v>
      </c>
      <c r="M43" s="33">
        <v>7195.7107800000003</v>
      </c>
      <c r="N43" s="33">
        <v>7311.8039900000003</v>
      </c>
      <c r="O43" s="33">
        <v>7543.0174870999999</v>
      </c>
      <c r="P43" s="33">
        <v>7644.5370872000003</v>
      </c>
      <c r="Q43" s="33">
        <v>7669.5527818999999</v>
      </c>
      <c r="R43" s="33">
        <v>7586.7280162999996</v>
      </c>
      <c r="S43" s="33">
        <v>7528.4104341000002</v>
      </c>
      <c r="T43" s="33">
        <v>7541.8295065000002</v>
      </c>
    </row>
    <row r="44" spans="1:20" ht="14.25" customHeight="1" x14ac:dyDescent="0.25">
      <c r="A44" s="28" t="s">
        <v>21</v>
      </c>
      <c r="B44" s="32">
        <v>863.76419200000009</v>
      </c>
      <c r="C44" s="32">
        <v>893.43569400000001</v>
      </c>
      <c r="D44" s="32">
        <v>908.94767300000001</v>
      </c>
      <c r="E44" s="32">
        <v>870.26452800000004</v>
      </c>
      <c r="F44" s="32">
        <v>850.03568900000005</v>
      </c>
      <c r="G44" s="32">
        <v>816.42323699999997</v>
      </c>
      <c r="H44" s="32">
        <v>834.842266</v>
      </c>
      <c r="I44" s="32">
        <v>804.57378500000004</v>
      </c>
      <c r="J44" s="32">
        <v>804.28023299999995</v>
      </c>
      <c r="K44" s="32">
        <v>799.22162500000002</v>
      </c>
      <c r="L44" s="32">
        <v>825.645355</v>
      </c>
      <c r="M44" s="32">
        <v>798.15060600000004</v>
      </c>
      <c r="N44" s="32">
        <v>791.54244700000004</v>
      </c>
      <c r="O44" s="32">
        <v>755.2433239733333</v>
      </c>
      <c r="P44" s="32">
        <v>787.08109963000004</v>
      </c>
      <c r="Q44" s="32">
        <v>793.31758478999996</v>
      </c>
      <c r="R44" s="32">
        <v>822.52597209999999</v>
      </c>
      <c r="S44" s="32">
        <v>792.77229551000005</v>
      </c>
      <c r="T44" s="32">
        <v>764.01659658999995</v>
      </c>
    </row>
    <row r="45" spans="1:20" ht="14.25" customHeight="1" x14ac:dyDescent="0.25">
      <c r="A45" s="30" t="s">
        <v>22</v>
      </c>
      <c r="B45" s="33">
        <v>289.54656039999998</v>
      </c>
      <c r="C45" s="33">
        <v>295.04138799999998</v>
      </c>
      <c r="D45" s="33">
        <v>309.4995333</v>
      </c>
      <c r="E45" s="33">
        <v>311.12616930000002</v>
      </c>
      <c r="F45" s="33">
        <v>322.458843</v>
      </c>
      <c r="G45" s="33">
        <v>334.73527580000001</v>
      </c>
      <c r="H45" s="33">
        <v>347.21311600000001</v>
      </c>
      <c r="I45" s="33">
        <v>345.43227640000003</v>
      </c>
      <c r="J45" s="33">
        <v>337.30259100000001</v>
      </c>
      <c r="K45" s="33">
        <v>335.44499999999999</v>
      </c>
      <c r="L45" s="33">
        <v>348.66930600000001</v>
      </c>
      <c r="M45" s="33">
        <v>370.55217199999998</v>
      </c>
      <c r="N45" s="33">
        <v>396.83822099999998</v>
      </c>
      <c r="O45" s="33">
        <v>406.92759001000002</v>
      </c>
      <c r="P45" s="33">
        <v>435.36920713000001</v>
      </c>
      <c r="Q45" s="33">
        <v>458.13603832000001</v>
      </c>
      <c r="R45" s="33">
        <v>462.42640863999998</v>
      </c>
      <c r="S45" s="33">
        <v>435.71671476</v>
      </c>
      <c r="T45" s="33">
        <v>429.38354988999998</v>
      </c>
    </row>
    <row r="46" spans="1:20" ht="14.25" customHeight="1" x14ac:dyDescent="0.25">
      <c r="A46" s="28" t="s">
        <v>23</v>
      </c>
      <c r="B46" s="32">
        <v>4952.4940299999998</v>
      </c>
      <c r="C46" s="32">
        <v>5111.0798300000006</v>
      </c>
      <c r="D46" s="32">
        <v>5150.1553899999999</v>
      </c>
      <c r="E46" s="32">
        <v>5202.6563700000006</v>
      </c>
      <c r="F46" s="32">
        <v>5319.0589399999999</v>
      </c>
      <c r="G46" s="32">
        <v>5445.8500299999996</v>
      </c>
      <c r="H46" s="32">
        <v>5538.4105899999995</v>
      </c>
      <c r="I46" s="32">
        <v>5580.0266200000005</v>
      </c>
      <c r="J46" s="32">
        <v>5692.1064200000001</v>
      </c>
      <c r="K46" s="32">
        <v>5776.2102000000004</v>
      </c>
      <c r="L46" s="32">
        <v>5693.2782499999994</v>
      </c>
      <c r="M46" s="32">
        <v>5564.2304600000007</v>
      </c>
      <c r="N46" s="32">
        <v>5395.5447600000007</v>
      </c>
      <c r="O46" s="32">
        <v>5429.5059068333339</v>
      </c>
      <c r="P46" s="32">
        <v>5480.1362208999999</v>
      </c>
      <c r="Q46" s="32">
        <v>5556.7054485999997</v>
      </c>
      <c r="R46" s="32">
        <v>5592.8606116999999</v>
      </c>
      <c r="S46" s="32">
        <v>5483.5106127999998</v>
      </c>
      <c r="T46" s="32">
        <v>5522.3490467000001</v>
      </c>
    </row>
    <row r="47" spans="1:20" ht="14.25" customHeight="1" x14ac:dyDescent="0.25">
      <c r="A47" s="30" t="s">
        <v>24</v>
      </c>
      <c r="B47" s="33">
        <v>279.03547420000001</v>
      </c>
      <c r="C47" s="33">
        <v>281.44539899999995</v>
      </c>
      <c r="D47" s="33">
        <v>293.42593890000001</v>
      </c>
      <c r="E47" s="33">
        <v>311.25230199999999</v>
      </c>
      <c r="F47" s="33">
        <v>315.055633</v>
      </c>
      <c r="G47" s="33">
        <v>324.87187410000001</v>
      </c>
      <c r="H47" s="33">
        <v>343.45846940000001</v>
      </c>
      <c r="I47" s="33">
        <v>335.76607369999999</v>
      </c>
      <c r="J47" s="33">
        <v>363.75928199999998</v>
      </c>
      <c r="K47" s="33">
        <v>362.46295900000001</v>
      </c>
      <c r="L47" s="33">
        <v>369.70962099999997</v>
      </c>
      <c r="M47" s="33">
        <v>360.87843600000002</v>
      </c>
      <c r="N47" s="33">
        <v>372.58815680000004</v>
      </c>
      <c r="O47" s="33">
        <v>406.75545351133331</v>
      </c>
      <c r="P47" s="33">
        <v>433.83718262999997</v>
      </c>
      <c r="Q47" s="33">
        <v>434.55279034</v>
      </c>
      <c r="R47" s="33">
        <v>423.02557049000001</v>
      </c>
      <c r="S47" s="33">
        <v>426.35188828000003</v>
      </c>
      <c r="T47" s="33">
        <v>448.40816317000002</v>
      </c>
    </row>
    <row r="48" spans="1:20" ht="14.25" customHeight="1" x14ac:dyDescent="0.25">
      <c r="A48" s="28" t="s">
        <v>25</v>
      </c>
      <c r="B48" s="32">
        <v>175.78985849999998</v>
      </c>
      <c r="C48" s="32">
        <v>157.52608649999999</v>
      </c>
      <c r="D48" s="32">
        <v>156.91780550000001</v>
      </c>
      <c r="E48" s="32">
        <v>159.1088513</v>
      </c>
      <c r="F48" s="32">
        <v>147.9746111</v>
      </c>
      <c r="G48" s="32">
        <v>151.7406814</v>
      </c>
      <c r="H48" s="32">
        <v>156.8092034</v>
      </c>
      <c r="I48" s="32">
        <v>167.06723689999998</v>
      </c>
      <c r="J48" s="32">
        <v>173.97142839999998</v>
      </c>
      <c r="K48" s="32">
        <v>187.93887330000001</v>
      </c>
      <c r="L48" s="32">
        <v>177.17112169999999</v>
      </c>
      <c r="M48" s="32">
        <v>184.8644942</v>
      </c>
      <c r="N48" s="32">
        <v>177.623242</v>
      </c>
      <c r="O48" s="32">
        <v>192.69500417433335</v>
      </c>
      <c r="P48" s="32">
        <v>181.98957999999999</v>
      </c>
      <c r="Q48" s="32">
        <v>184.26542031</v>
      </c>
      <c r="R48" s="32">
        <v>183.68081683</v>
      </c>
      <c r="S48" s="32">
        <v>170.65008786999999</v>
      </c>
      <c r="T48" s="32">
        <v>168.99612185000001</v>
      </c>
    </row>
    <row r="49" spans="1:20" ht="14.25" customHeight="1" x14ac:dyDescent="0.25">
      <c r="A49" s="30" t="s">
        <v>26</v>
      </c>
      <c r="B49" s="33">
        <v>62.652638209999999</v>
      </c>
      <c r="C49" s="33">
        <v>51.35424398</v>
      </c>
      <c r="D49" s="33">
        <v>53.14048983</v>
      </c>
      <c r="E49" s="33">
        <v>58.028360059999997</v>
      </c>
      <c r="F49" s="33">
        <v>56.368964669999997</v>
      </c>
      <c r="G49" s="33">
        <v>47.049080899999993</v>
      </c>
      <c r="H49" s="33">
        <v>46.126562100000001</v>
      </c>
      <c r="I49" s="33">
        <v>44.9025119</v>
      </c>
      <c r="J49" s="33">
        <v>55.122109799999997</v>
      </c>
      <c r="K49" s="33">
        <v>55.835529800000003</v>
      </c>
      <c r="L49" s="33">
        <v>58.589610700000001</v>
      </c>
      <c r="M49" s="33">
        <v>52.398388699999998</v>
      </c>
      <c r="N49" s="33">
        <v>45.636712800000005</v>
      </c>
      <c r="O49" s="33">
        <v>41.063508099999993</v>
      </c>
      <c r="P49" s="33">
        <v>41.958042681000002</v>
      </c>
      <c r="Q49" s="33">
        <v>49.663046606999998</v>
      </c>
      <c r="R49" s="33">
        <v>50.131794824000004</v>
      </c>
      <c r="S49" s="33">
        <v>46.346543711999999</v>
      </c>
      <c r="T49" s="33">
        <v>41.639050040999997</v>
      </c>
    </row>
    <row r="50" spans="1:20" ht="14.25" customHeight="1" x14ac:dyDescent="0.25">
      <c r="A50" s="34" t="s">
        <v>64</v>
      </c>
      <c r="B50" s="35">
        <v>217.50534479999999</v>
      </c>
      <c r="C50" s="35">
        <v>129.25851989999998</v>
      </c>
      <c r="D50" s="35">
        <v>70.749544729999997</v>
      </c>
      <c r="E50" s="35">
        <v>23.978333333333335</v>
      </c>
      <c r="F50" s="35">
        <v>14.513666666666667</v>
      </c>
      <c r="G50" s="35">
        <v>10.582333333333333</v>
      </c>
      <c r="H50" s="35">
        <v>8.059333333333333</v>
      </c>
      <c r="I50" s="35">
        <v>8.7536666666666658</v>
      </c>
      <c r="J50" s="35">
        <v>11.486666666666666</v>
      </c>
      <c r="K50" s="35">
        <v>12.994058580000001</v>
      </c>
      <c r="L50" s="35">
        <v>9.4388700599999993</v>
      </c>
      <c r="M50" s="35">
        <v>6.8509853199999995</v>
      </c>
      <c r="N50" s="35">
        <v>6.9377540199999999</v>
      </c>
      <c r="O50" s="35">
        <v>6.053569036999999</v>
      </c>
      <c r="P50" s="35">
        <v>7.6279200149999999</v>
      </c>
      <c r="Q50" s="35">
        <v>6.087412778</v>
      </c>
      <c r="R50" s="35">
        <v>7.3649216900000001</v>
      </c>
      <c r="S50" s="35">
        <v>7.3107875760000001</v>
      </c>
      <c r="T50" s="35">
        <v>10.56082286</v>
      </c>
    </row>
    <row r="52" spans="1:20" ht="14.25" customHeight="1" x14ac:dyDescent="0.25">
      <c r="A52" s="81" t="s">
        <v>150</v>
      </c>
      <c r="B52" s="102"/>
      <c r="C52" s="102"/>
      <c r="D52" s="102"/>
      <c r="E52" s="102"/>
      <c r="F52" s="112"/>
    </row>
    <row r="53" spans="1:20" ht="14.25" customHeight="1" x14ac:dyDescent="0.25">
      <c r="A53" s="98" t="s">
        <v>151</v>
      </c>
      <c r="B53" s="96"/>
      <c r="C53" s="96"/>
      <c r="D53" s="96"/>
      <c r="E53" s="96"/>
      <c r="F53" s="113"/>
    </row>
    <row r="54" spans="1:20" ht="14.25" customHeight="1" x14ac:dyDescent="0.25">
      <c r="A54" s="98" t="s">
        <v>152</v>
      </c>
      <c r="B54" s="96"/>
      <c r="C54" s="96"/>
      <c r="D54" s="96"/>
      <c r="E54" s="96"/>
      <c r="F54" s="113"/>
    </row>
    <row r="55" spans="1:20" ht="14.25" customHeight="1" x14ac:dyDescent="0.25">
      <c r="A55" s="99" t="s">
        <v>153</v>
      </c>
      <c r="B55" s="96"/>
      <c r="C55" s="96"/>
      <c r="D55" s="96"/>
      <c r="E55" s="96"/>
      <c r="F55" s="113"/>
    </row>
    <row r="56" spans="1:20" ht="14.25" customHeight="1" x14ac:dyDescent="0.25">
      <c r="A56" s="99" t="s">
        <v>154</v>
      </c>
      <c r="B56" s="96"/>
      <c r="C56" s="96"/>
      <c r="D56" s="96"/>
      <c r="E56" s="96"/>
      <c r="F56" s="113"/>
    </row>
    <row r="57" spans="1:20" ht="36" customHeight="1" x14ac:dyDescent="0.25">
      <c r="A57" s="188" t="s">
        <v>155</v>
      </c>
      <c r="B57" s="188"/>
      <c r="C57" s="188"/>
      <c r="D57" s="188"/>
      <c r="E57" s="188"/>
      <c r="F57" s="189"/>
    </row>
    <row r="58" spans="1:20" ht="23.25" customHeight="1" x14ac:dyDescent="0.25">
      <c r="A58" s="188" t="s">
        <v>177</v>
      </c>
      <c r="B58" s="188"/>
      <c r="C58" s="188"/>
      <c r="D58" s="188"/>
      <c r="E58" s="188"/>
      <c r="F58" s="189"/>
    </row>
    <row r="59" spans="1:20" ht="14.25" customHeight="1" x14ac:dyDescent="0.25">
      <c r="A59" s="26" t="s">
        <v>241</v>
      </c>
      <c r="B59" s="100"/>
      <c r="C59" s="100"/>
      <c r="D59" s="100"/>
      <c r="E59" s="100"/>
      <c r="F59" s="114"/>
    </row>
  </sheetData>
  <mergeCells count="12">
    <mergeCell ref="A57:F57"/>
    <mergeCell ref="A58:F58"/>
    <mergeCell ref="A6:D6"/>
    <mergeCell ref="B12:M12"/>
    <mergeCell ref="N12:S12"/>
    <mergeCell ref="B26:M26"/>
    <mergeCell ref="N26:S26"/>
    <mergeCell ref="B40:M40"/>
    <mergeCell ref="N40:S40"/>
    <mergeCell ref="A12:A13"/>
    <mergeCell ref="A26:A27"/>
    <mergeCell ref="A40:A41"/>
  </mergeCells>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T59"/>
  <sheetViews>
    <sheetView showGridLines="0" zoomScaleNormal="100" workbookViewId="0">
      <pane xSplit="1" topLeftCell="B1" activePane="topRight" state="frozen"/>
      <selection activeCell="A83" sqref="A83"/>
      <selection pane="topRight" activeCell="A6" sqref="A6:D6"/>
    </sheetView>
  </sheetViews>
  <sheetFormatPr baseColWidth="10" defaultColWidth="10.875" defaultRowHeight="14.25" customHeight="1" x14ac:dyDescent="0.25"/>
  <cols>
    <col min="1" max="1" width="42.625" style="1" customWidth="1"/>
    <col min="2" max="2" width="12.875" style="1" customWidth="1"/>
    <col min="3" max="3" width="12.75" style="1" customWidth="1"/>
    <col min="4" max="4" width="14.625" style="1" customWidth="1"/>
    <col min="5" max="5" width="13.625" style="1" customWidth="1"/>
    <col min="6" max="6" width="14.125" style="1" customWidth="1"/>
    <col min="7" max="7" width="13.125" style="1" customWidth="1"/>
    <col min="8" max="8" width="10.875" style="1"/>
    <col min="9" max="9" width="12.375" style="1" customWidth="1"/>
    <col min="10" max="10" width="13.5" style="1" customWidth="1"/>
    <col min="11" max="11" width="12.875" style="1" customWidth="1"/>
    <col min="12" max="12" width="13.125" style="1" customWidth="1"/>
    <col min="13" max="13" width="13" style="1" customWidth="1"/>
    <col min="14" max="14" width="12.125" style="1" customWidth="1"/>
    <col min="15" max="16384" width="10.875" style="1"/>
  </cols>
  <sheetData>
    <row r="1" spans="1:20" ht="16.5" customHeight="1" x14ac:dyDescent="0.25"/>
    <row r="2" spans="1:20" ht="16.5" customHeight="1" x14ac:dyDescent="0.25"/>
    <row r="3" spans="1:20" ht="16.5" customHeight="1" x14ac:dyDescent="0.25"/>
    <row r="4" spans="1:20" ht="16.5" customHeight="1" x14ac:dyDescent="0.25"/>
    <row r="5" spans="1:20" ht="16.5" customHeight="1" x14ac:dyDescent="0.25"/>
    <row r="6" spans="1:20" ht="32.25" customHeight="1" x14ac:dyDescent="0.25">
      <c r="A6" s="236" t="s">
        <v>0</v>
      </c>
      <c r="B6" s="236"/>
      <c r="C6" s="236"/>
      <c r="D6" s="236"/>
    </row>
    <row r="7" spans="1:20" ht="14.25" customHeight="1" x14ac:dyDescent="0.25">
      <c r="A7" s="239" t="s">
        <v>235</v>
      </c>
      <c r="B7" s="72"/>
      <c r="C7" s="72"/>
      <c r="D7" s="247"/>
      <c r="E7" s="20"/>
      <c r="F7" s="20"/>
      <c r="G7" s="20"/>
    </row>
    <row r="8" spans="1:20" ht="14.25" customHeight="1" x14ac:dyDescent="0.25">
      <c r="A8" s="239" t="s">
        <v>19</v>
      </c>
      <c r="B8" s="78"/>
      <c r="C8" s="78"/>
      <c r="D8" s="250"/>
      <c r="E8" s="19"/>
      <c r="F8" s="19"/>
      <c r="G8" s="19"/>
    </row>
    <row r="9" spans="1:20" ht="14.25" customHeight="1" x14ac:dyDescent="0.25">
      <c r="A9" s="243" t="s">
        <v>245</v>
      </c>
      <c r="B9" s="77"/>
      <c r="C9" s="77"/>
      <c r="D9" s="248"/>
      <c r="E9" s="19"/>
      <c r="F9" s="19"/>
      <c r="G9" s="19"/>
    </row>
    <row r="11" spans="1:20" ht="17.25" x14ac:dyDescent="0.3">
      <c r="A11" s="237" t="s">
        <v>168</v>
      </c>
    </row>
    <row r="12" spans="1:20" ht="14.25" customHeight="1" x14ac:dyDescent="0.25">
      <c r="A12" s="186" t="s">
        <v>4</v>
      </c>
      <c r="B12" s="185">
        <v>2021</v>
      </c>
      <c r="C12" s="185"/>
      <c r="D12" s="185"/>
      <c r="E12" s="185"/>
      <c r="F12" s="185"/>
      <c r="G12" s="185"/>
      <c r="H12" s="185"/>
      <c r="I12" s="185"/>
      <c r="J12" s="185"/>
      <c r="K12" s="185"/>
      <c r="L12" s="185"/>
      <c r="M12" s="185"/>
      <c r="N12" s="184">
        <v>2022</v>
      </c>
      <c r="O12" s="184"/>
      <c r="P12" s="184"/>
      <c r="Q12" s="184"/>
      <c r="R12" s="184"/>
      <c r="S12" s="184"/>
      <c r="T12" s="49"/>
    </row>
    <row r="13" spans="1:20" ht="14.25" customHeight="1" x14ac:dyDescent="0.25">
      <c r="A13" s="187"/>
      <c r="B13" s="27" t="s">
        <v>99</v>
      </c>
      <c r="C13" s="27" t="s">
        <v>100</v>
      </c>
      <c r="D13" s="27" t="s">
        <v>101</v>
      </c>
      <c r="E13" s="27" t="s">
        <v>102</v>
      </c>
      <c r="F13" s="27" t="s">
        <v>103</v>
      </c>
      <c r="G13" s="27" t="s">
        <v>104</v>
      </c>
      <c r="H13" s="27" t="s">
        <v>105</v>
      </c>
      <c r="I13" s="27" t="s">
        <v>106</v>
      </c>
      <c r="J13" s="27" t="s">
        <v>107</v>
      </c>
      <c r="K13" s="27" t="s">
        <v>108</v>
      </c>
      <c r="L13" s="27" t="s">
        <v>53</v>
      </c>
      <c r="M13" s="27" t="s">
        <v>54</v>
      </c>
      <c r="N13" s="27" t="s">
        <v>109</v>
      </c>
      <c r="O13" s="39" t="s">
        <v>143</v>
      </c>
      <c r="P13" s="54" t="s">
        <v>146</v>
      </c>
      <c r="Q13" s="63" t="s">
        <v>147</v>
      </c>
      <c r="R13" s="83" t="s">
        <v>158</v>
      </c>
      <c r="S13" s="91" t="s">
        <v>234</v>
      </c>
      <c r="T13" s="121" t="s">
        <v>238</v>
      </c>
    </row>
    <row r="14" spans="1:20" ht="14.25" customHeight="1" x14ac:dyDescent="0.25">
      <c r="A14" s="28" t="s">
        <v>27</v>
      </c>
      <c r="B14" s="32">
        <v>4334.3339610000003</v>
      </c>
      <c r="C14" s="32">
        <v>4419.6310383999999</v>
      </c>
      <c r="D14" s="32">
        <v>4374.1810756666664</v>
      </c>
      <c r="E14" s="32">
        <v>4349.9304563666665</v>
      </c>
      <c r="F14" s="32">
        <v>4377.4093272</v>
      </c>
      <c r="G14" s="32">
        <v>4403.927882566667</v>
      </c>
      <c r="H14" s="32">
        <v>4460.5997261666671</v>
      </c>
      <c r="I14" s="32">
        <v>4516.4507612999996</v>
      </c>
      <c r="J14" s="32">
        <v>4543.2916812000003</v>
      </c>
      <c r="K14" s="32">
        <v>4605.3272720666673</v>
      </c>
      <c r="L14" s="32">
        <v>4541.9571724666675</v>
      </c>
      <c r="M14" s="32">
        <v>4586.9250178666671</v>
      </c>
      <c r="N14" s="32">
        <v>4541.066780066667</v>
      </c>
      <c r="O14" s="32">
        <v>4627.5415039</v>
      </c>
      <c r="P14" s="32">
        <v>4655.5852779999996</v>
      </c>
      <c r="Q14" s="32">
        <v>4693.7069183000003</v>
      </c>
      <c r="R14" s="32">
        <v>4682.4573790000004</v>
      </c>
      <c r="S14" s="32">
        <v>4632.4790708</v>
      </c>
      <c r="T14" s="32">
        <v>4643.9008966000001</v>
      </c>
    </row>
    <row r="15" spans="1:20" ht="14.25" customHeight="1" x14ac:dyDescent="0.25">
      <c r="A15" s="30" t="s">
        <v>20</v>
      </c>
      <c r="B15" s="33">
        <v>798.46855479333351</v>
      </c>
      <c r="C15" s="33">
        <v>844.77819636999993</v>
      </c>
      <c r="D15" s="33">
        <v>850.2524157966667</v>
      </c>
      <c r="E15" s="33">
        <v>844.6222339333334</v>
      </c>
      <c r="F15" s="33">
        <v>841.42677289333335</v>
      </c>
      <c r="G15" s="33">
        <v>865.60484265666673</v>
      </c>
      <c r="H15" s="33">
        <v>940.7220179333334</v>
      </c>
      <c r="I15" s="33">
        <v>969.72037997999996</v>
      </c>
      <c r="J15" s="33">
        <v>938.66923651666673</v>
      </c>
      <c r="K15" s="33">
        <v>895.23780539333336</v>
      </c>
      <c r="L15" s="33">
        <v>896.39645251000002</v>
      </c>
      <c r="M15" s="33">
        <v>939.33888908333336</v>
      </c>
      <c r="N15" s="33">
        <v>960.19046256000001</v>
      </c>
      <c r="O15" s="33">
        <v>964.32686246333333</v>
      </c>
      <c r="P15" s="33">
        <v>975.07126065</v>
      </c>
      <c r="Q15" s="33">
        <v>977.80840520000004</v>
      </c>
      <c r="R15" s="33">
        <v>977.63738916</v>
      </c>
      <c r="S15" s="33">
        <v>975.24766149000004</v>
      </c>
      <c r="T15" s="33">
        <v>984.50091025999996</v>
      </c>
    </row>
    <row r="16" spans="1:20" ht="14.25" customHeight="1" x14ac:dyDescent="0.25">
      <c r="A16" s="28" t="s">
        <v>21</v>
      </c>
      <c r="B16" s="32">
        <v>60.670866140333338</v>
      </c>
      <c r="C16" s="32">
        <v>67.082800130999999</v>
      </c>
      <c r="D16" s="32">
        <v>70.734097696000006</v>
      </c>
      <c r="E16" s="32">
        <v>76.16200749733332</v>
      </c>
      <c r="F16" s="32">
        <v>61.873735145000005</v>
      </c>
      <c r="G16" s="32">
        <v>58.796315321666668</v>
      </c>
      <c r="H16" s="32">
        <v>57.887722892999996</v>
      </c>
      <c r="I16" s="32">
        <v>63.014982900666666</v>
      </c>
      <c r="J16" s="32">
        <v>63.148394738333337</v>
      </c>
      <c r="K16" s="32">
        <v>53.216872215000002</v>
      </c>
      <c r="L16" s="32">
        <v>56.249656877333337</v>
      </c>
      <c r="M16" s="32">
        <v>49.178256018000006</v>
      </c>
      <c r="N16" s="32">
        <v>57.377660412333334</v>
      </c>
      <c r="O16" s="32">
        <v>55.627578667999991</v>
      </c>
      <c r="P16" s="32">
        <v>61.641607645999997</v>
      </c>
      <c r="Q16" s="32">
        <v>62.249161700999998</v>
      </c>
      <c r="R16" s="32">
        <v>63.521535462999999</v>
      </c>
      <c r="S16" s="32">
        <v>64.044719567000001</v>
      </c>
      <c r="T16" s="32">
        <v>61.095022737000001</v>
      </c>
    </row>
    <row r="17" spans="1:20" ht="14.25" customHeight="1" x14ac:dyDescent="0.25">
      <c r="A17" s="30" t="s">
        <v>22</v>
      </c>
      <c r="B17" s="33">
        <v>71.359326002666663</v>
      </c>
      <c r="C17" s="33">
        <v>67.594608366000003</v>
      </c>
      <c r="D17" s="33">
        <v>66.343591397333341</v>
      </c>
      <c r="E17" s="33">
        <v>69.031171972999999</v>
      </c>
      <c r="F17" s="33">
        <v>78.016959965666672</v>
      </c>
      <c r="G17" s="33">
        <v>90.786671093666655</v>
      </c>
      <c r="H17" s="33">
        <v>99.708444691666671</v>
      </c>
      <c r="I17" s="33">
        <v>91.121538686000008</v>
      </c>
      <c r="J17" s="33">
        <v>89.165133789333325</v>
      </c>
      <c r="K17" s="33">
        <v>95.531334795333336</v>
      </c>
      <c r="L17" s="33">
        <v>103.63027870466668</v>
      </c>
      <c r="M17" s="33">
        <v>102.97983075133334</v>
      </c>
      <c r="N17" s="33">
        <v>99.454855328999997</v>
      </c>
      <c r="O17" s="33">
        <v>108.21007708433335</v>
      </c>
      <c r="P17" s="33">
        <v>119.22619366000001</v>
      </c>
      <c r="Q17" s="33">
        <v>124.90121112999999</v>
      </c>
      <c r="R17" s="33">
        <v>124.89009176</v>
      </c>
      <c r="S17" s="33">
        <v>118.42924821</v>
      </c>
      <c r="T17" s="33">
        <v>117.17750239</v>
      </c>
    </row>
    <row r="18" spans="1:20" ht="14.25" customHeight="1" x14ac:dyDescent="0.25">
      <c r="A18" s="28" t="s">
        <v>23</v>
      </c>
      <c r="B18" s="32">
        <v>2326.8488431666669</v>
      </c>
      <c r="C18" s="32">
        <v>2452.2532291000002</v>
      </c>
      <c r="D18" s="32">
        <v>2453.0640636000003</v>
      </c>
      <c r="E18" s="32">
        <v>2469.6859305333332</v>
      </c>
      <c r="F18" s="32">
        <v>2480.5910156999998</v>
      </c>
      <c r="G18" s="32">
        <v>2495.7662798000001</v>
      </c>
      <c r="H18" s="32">
        <v>2494.3022134666667</v>
      </c>
      <c r="I18" s="32">
        <v>2548.1952779999997</v>
      </c>
      <c r="J18" s="32">
        <v>2599.5472846333328</v>
      </c>
      <c r="K18" s="32">
        <v>2623.9115700999996</v>
      </c>
      <c r="L18" s="32">
        <v>2534.0475994666667</v>
      </c>
      <c r="M18" s="32">
        <v>2537.2144347333333</v>
      </c>
      <c r="N18" s="32">
        <v>2501.0745345333335</v>
      </c>
      <c r="O18" s="32">
        <v>2583.1180081000002</v>
      </c>
      <c r="P18" s="32">
        <v>2583.1301312999999</v>
      </c>
      <c r="Q18" s="32">
        <v>2649.5392760999998</v>
      </c>
      <c r="R18" s="32">
        <v>2605.2286242</v>
      </c>
      <c r="S18" s="32">
        <v>2610.3967108000002</v>
      </c>
      <c r="T18" s="32">
        <v>2602.7188049000001</v>
      </c>
    </row>
    <row r="19" spans="1:20" ht="14.25" customHeight="1" x14ac:dyDescent="0.25">
      <c r="A19" s="30" t="s">
        <v>24</v>
      </c>
      <c r="B19" s="33">
        <v>129.84466396000002</v>
      </c>
      <c r="C19" s="33">
        <v>113.08284205533333</v>
      </c>
      <c r="D19" s="33">
        <v>116.04250528866665</v>
      </c>
      <c r="E19" s="33">
        <v>108.59754062633333</v>
      </c>
      <c r="F19" s="33">
        <v>100.157165529</v>
      </c>
      <c r="G19" s="33">
        <v>95.472993119000009</v>
      </c>
      <c r="H19" s="33">
        <v>93.435403907333338</v>
      </c>
      <c r="I19" s="33">
        <v>103.99244227933332</v>
      </c>
      <c r="J19" s="33">
        <v>113.30369767933333</v>
      </c>
      <c r="K19" s="33">
        <v>133.59904921666666</v>
      </c>
      <c r="L19" s="33">
        <v>154.85406337000001</v>
      </c>
      <c r="M19" s="33">
        <v>154.44096543333333</v>
      </c>
      <c r="N19" s="33">
        <v>146.21349696333334</v>
      </c>
      <c r="O19" s="33">
        <v>132.51416672333332</v>
      </c>
      <c r="P19" s="33">
        <v>127.3526531</v>
      </c>
      <c r="Q19" s="33">
        <v>130.45111650000001</v>
      </c>
      <c r="R19" s="33">
        <v>146.65199616999999</v>
      </c>
      <c r="S19" s="33">
        <v>145.61976816999999</v>
      </c>
      <c r="T19" s="33">
        <v>149.96832979999999</v>
      </c>
    </row>
    <row r="20" spans="1:20" ht="14.25" customHeight="1" x14ac:dyDescent="0.25">
      <c r="A20" s="28" t="s">
        <v>25</v>
      </c>
      <c r="B20" s="32">
        <v>233.93818354666666</v>
      </c>
      <c r="C20" s="32">
        <v>218.99195013666667</v>
      </c>
      <c r="D20" s="32">
        <v>198.09160476</v>
      </c>
      <c r="E20" s="32">
        <v>205.26183082666668</v>
      </c>
      <c r="F20" s="32">
        <v>219.50523595333334</v>
      </c>
      <c r="G20" s="32">
        <v>202.62269837333335</v>
      </c>
      <c r="H20" s="32">
        <v>194.95213323666667</v>
      </c>
      <c r="I20" s="32">
        <v>176.40422504333333</v>
      </c>
      <c r="J20" s="32">
        <v>195.73513321333334</v>
      </c>
      <c r="K20" s="32">
        <v>213.41106775000003</v>
      </c>
      <c r="L20" s="32">
        <v>214.49731170333334</v>
      </c>
      <c r="M20" s="32">
        <v>224.32253484666668</v>
      </c>
      <c r="N20" s="32">
        <v>208.53930832</v>
      </c>
      <c r="O20" s="32">
        <v>227.49598916000002</v>
      </c>
      <c r="P20" s="32">
        <v>214.22127362000001</v>
      </c>
      <c r="Q20" s="32">
        <v>201.75099908000001</v>
      </c>
      <c r="R20" s="32">
        <v>192.51453472</v>
      </c>
      <c r="S20" s="32">
        <v>174.75398333000001</v>
      </c>
      <c r="T20" s="32">
        <v>193.56568049000001</v>
      </c>
    </row>
    <row r="21" spans="1:20" ht="14.25" customHeight="1" x14ac:dyDescent="0.25">
      <c r="A21" s="30" t="s">
        <v>26</v>
      </c>
      <c r="B21" s="33">
        <v>654.46407323666665</v>
      </c>
      <c r="C21" s="33">
        <v>614.89651904000004</v>
      </c>
      <c r="D21" s="33">
        <v>595.61571030333334</v>
      </c>
      <c r="E21" s="33">
        <v>564.29646214333331</v>
      </c>
      <c r="F21" s="33">
        <v>588.85411140333338</v>
      </c>
      <c r="G21" s="33">
        <v>594.50676064333334</v>
      </c>
      <c r="H21" s="33">
        <v>579.44030687333327</v>
      </c>
      <c r="I21" s="33">
        <v>563.38605879666659</v>
      </c>
      <c r="J21" s="33">
        <v>543.19929494000007</v>
      </c>
      <c r="K21" s="33">
        <v>589.69513332999998</v>
      </c>
      <c r="L21" s="33">
        <v>582.02174305333335</v>
      </c>
      <c r="M21" s="33">
        <v>578.49062401333333</v>
      </c>
      <c r="N21" s="33">
        <v>567.45791254000005</v>
      </c>
      <c r="O21" s="33">
        <v>554.8029465533333</v>
      </c>
      <c r="P21" s="33">
        <v>572.86711492999996</v>
      </c>
      <c r="Q21" s="33">
        <v>543.17075067999997</v>
      </c>
      <c r="R21" s="33">
        <v>567.10542180000004</v>
      </c>
      <c r="S21" s="33">
        <v>536.91884517000005</v>
      </c>
      <c r="T21" s="33">
        <v>527.85531472000002</v>
      </c>
    </row>
    <row r="22" spans="1:20" ht="14.25" customHeight="1" x14ac:dyDescent="0.25">
      <c r="A22" s="34" t="s">
        <v>64</v>
      </c>
      <c r="B22" s="35">
        <v>58.739450171000009</v>
      </c>
      <c r="C22" s="35">
        <v>40.950893218333334</v>
      </c>
      <c r="D22" s="35">
        <v>24.037086832666663</v>
      </c>
      <c r="E22" s="35">
        <v>12.273278804999999</v>
      </c>
      <c r="F22" s="35">
        <v>6.9843333333333328</v>
      </c>
      <c r="G22" s="35">
        <v>0.37133333333333335</v>
      </c>
      <c r="H22" s="35">
        <v>0.15133333333333335</v>
      </c>
      <c r="I22" s="35">
        <v>0.6156666666666667</v>
      </c>
      <c r="J22" s="35">
        <v>0.52333333333333332</v>
      </c>
      <c r="K22" s="35">
        <v>0.72443925333333326</v>
      </c>
      <c r="L22" s="35">
        <v>0.26</v>
      </c>
      <c r="M22" s="35">
        <v>0.95966666666666656</v>
      </c>
      <c r="N22" s="35">
        <v>0.7586666666666666</v>
      </c>
      <c r="O22" s="35">
        <v>2.1688126839999997</v>
      </c>
      <c r="P22" s="35">
        <v>2.0750431319999998</v>
      </c>
      <c r="Q22" s="35">
        <v>3.8359978579999998</v>
      </c>
      <c r="R22" s="35">
        <v>4.9077857500000004</v>
      </c>
      <c r="S22" s="35">
        <v>7.0681340119999998</v>
      </c>
      <c r="T22" s="35">
        <v>7.019331276</v>
      </c>
    </row>
    <row r="23" spans="1:20" ht="14.25" customHeight="1" x14ac:dyDescent="0.25">
      <c r="S23" s="85"/>
    </row>
    <row r="24" spans="1:20" ht="14.25" customHeight="1" x14ac:dyDescent="0.25">
      <c r="S24" s="85"/>
    </row>
    <row r="25" spans="1:20" ht="17.25" x14ac:dyDescent="0.3">
      <c r="A25" s="237" t="s">
        <v>16</v>
      </c>
      <c r="S25" s="85"/>
    </row>
    <row r="26" spans="1:20" ht="14.25" customHeight="1" x14ac:dyDescent="0.25">
      <c r="A26" s="186" t="s">
        <v>4</v>
      </c>
      <c r="B26" s="185">
        <v>2021</v>
      </c>
      <c r="C26" s="185"/>
      <c r="D26" s="185"/>
      <c r="E26" s="185"/>
      <c r="F26" s="185"/>
      <c r="G26" s="185"/>
      <c r="H26" s="185"/>
      <c r="I26" s="185"/>
      <c r="J26" s="185"/>
      <c r="K26" s="185"/>
      <c r="L26" s="185"/>
      <c r="M26" s="185"/>
      <c r="N26" s="184">
        <v>2022</v>
      </c>
      <c r="O26" s="184"/>
      <c r="P26" s="184"/>
      <c r="Q26" s="184"/>
      <c r="R26" s="184"/>
      <c r="S26" s="184"/>
      <c r="T26" s="49"/>
    </row>
    <row r="27" spans="1:20" ht="14.25" customHeight="1" x14ac:dyDescent="0.25">
      <c r="A27" s="187"/>
      <c r="B27" s="27" t="s">
        <v>99</v>
      </c>
      <c r="C27" s="27" t="s">
        <v>100</v>
      </c>
      <c r="D27" s="27" t="s">
        <v>101</v>
      </c>
      <c r="E27" s="27" t="s">
        <v>102</v>
      </c>
      <c r="F27" s="27" t="s">
        <v>103</v>
      </c>
      <c r="G27" s="27" t="s">
        <v>104</v>
      </c>
      <c r="H27" s="27" t="s">
        <v>105</v>
      </c>
      <c r="I27" s="27" t="s">
        <v>106</v>
      </c>
      <c r="J27" s="27" t="s">
        <v>107</v>
      </c>
      <c r="K27" s="27" t="s">
        <v>108</v>
      </c>
      <c r="L27" s="27" t="s">
        <v>53</v>
      </c>
      <c r="M27" s="27" t="s">
        <v>54</v>
      </c>
      <c r="N27" s="27" t="s">
        <v>109</v>
      </c>
      <c r="O27" s="39" t="s">
        <v>143</v>
      </c>
      <c r="P27" s="54" t="s">
        <v>146</v>
      </c>
      <c r="Q27" s="63" t="s">
        <v>147</v>
      </c>
      <c r="R27" s="83" t="s">
        <v>158</v>
      </c>
      <c r="S27" s="91" t="s">
        <v>234</v>
      </c>
      <c r="T27" s="121" t="s">
        <v>238</v>
      </c>
    </row>
    <row r="28" spans="1:20" ht="14.25" customHeight="1" x14ac:dyDescent="0.25">
      <c r="A28" s="28" t="s">
        <v>27</v>
      </c>
      <c r="B28" s="32">
        <v>3546.5416044333338</v>
      </c>
      <c r="C28" s="32">
        <v>3607.4029700999999</v>
      </c>
      <c r="D28" s="32">
        <v>3649.6367316333331</v>
      </c>
      <c r="E28" s="32">
        <v>3651.2583756666668</v>
      </c>
      <c r="F28" s="32">
        <v>3676.1833374666662</v>
      </c>
      <c r="G28" s="32">
        <v>3661.3141612333334</v>
      </c>
      <c r="H28" s="32">
        <v>3694.306591</v>
      </c>
      <c r="I28" s="32">
        <v>3822.8248100666665</v>
      </c>
      <c r="J28" s="32">
        <v>3861.3545076333335</v>
      </c>
      <c r="K28" s="32">
        <v>3936.5620831333331</v>
      </c>
      <c r="L28" s="32">
        <v>3799.8687618333333</v>
      </c>
      <c r="M28" s="32">
        <v>3820.3910480666668</v>
      </c>
      <c r="N28" s="32">
        <v>3793.933319733334</v>
      </c>
      <c r="O28" s="32">
        <v>3935.6867660333337</v>
      </c>
      <c r="P28" s="32">
        <v>3988.5762923000002</v>
      </c>
      <c r="Q28" s="32">
        <v>4008.8953293999998</v>
      </c>
      <c r="R28" s="32">
        <v>3990.5217726000001</v>
      </c>
      <c r="S28" s="32">
        <v>3963.0083386000001</v>
      </c>
      <c r="T28" s="32">
        <v>3958.9024896999999</v>
      </c>
    </row>
    <row r="29" spans="1:20" ht="14.25" customHeight="1" x14ac:dyDescent="0.25">
      <c r="A29" s="30" t="s">
        <v>20</v>
      </c>
      <c r="B29" s="33">
        <v>574.56507696333335</v>
      </c>
      <c r="C29" s="33">
        <v>629.92171382666675</v>
      </c>
      <c r="D29" s="33">
        <v>649.48617100000001</v>
      </c>
      <c r="E29" s="33">
        <v>653.9900826733334</v>
      </c>
      <c r="F29" s="33">
        <v>642.95119710000006</v>
      </c>
      <c r="G29" s="33">
        <v>648.97919081999999</v>
      </c>
      <c r="H29" s="33">
        <v>698.36242273000005</v>
      </c>
      <c r="I29" s="33">
        <v>750.12239222333335</v>
      </c>
      <c r="J29" s="33">
        <v>734.59655930333338</v>
      </c>
      <c r="K29" s="33">
        <v>701.05191352666668</v>
      </c>
      <c r="L29" s="33">
        <v>670.29082019999998</v>
      </c>
      <c r="M29" s="33">
        <v>695.39979463333339</v>
      </c>
      <c r="N29" s="33">
        <v>721.03090755666665</v>
      </c>
      <c r="O29" s="33">
        <v>749.62836181</v>
      </c>
      <c r="P29" s="33">
        <v>766.63683790000005</v>
      </c>
      <c r="Q29" s="33">
        <v>769.16833308000002</v>
      </c>
      <c r="R29" s="33">
        <v>775.76603497999997</v>
      </c>
      <c r="S29" s="33">
        <v>784.54080637000004</v>
      </c>
      <c r="T29" s="33">
        <v>792.00319349999995</v>
      </c>
    </row>
    <row r="30" spans="1:20" ht="14.25" customHeight="1" x14ac:dyDescent="0.25">
      <c r="A30" s="28" t="s">
        <v>21</v>
      </c>
      <c r="B30" s="32">
        <v>34.985875654333334</v>
      </c>
      <c r="C30" s="32">
        <v>41.03924618766667</v>
      </c>
      <c r="D30" s="32">
        <v>45.950536177333333</v>
      </c>
      <c r="E30" s="32">
        <v>47.506886508666668</v>
      </c>
      <c r="F30" s="32">
        <v>38.256391149999992</v>
      </c>
      <c r="G30" s="32">
        <v>36.362105261000004</v>
      </c>
      <c r="H30" s="32">
        <v>38.921317179000006</v>
      </c>
      <c r="I30" s="32">
        <v>41.400535330666663</v>
      </c>
      <c r="J30" s="32">
        <v>40.777265483333338</v>
      </c>
      <c r="K30" s="32">
        <v>30.440324934666666</v>
      </c>
      <c r="L30" s="32">
        <v>30.716176491333329</v>
      </c>
      <c r="M30" s="32">
        <v>27.820149431666664</v>
      </c>
      <c r="N30" s="32">
        <v>36.470368781333327</v>
      </c>
      <c r="O30" s="32">
        <v>35.154142651666668</v>
      </c>
      <c r="P30" s="32">
        <v>39.595328203000001</v>
      </c>
      <c r="Q30" s="32">
        <v>41.053716065000003</v>
      </c>
      <c r="R30" s="32">
        <v>41.184672251000002</v>
      </c>
      <c r="S30" s="32">
        <v>39.702335198999997</v>
      </c>
      <c r="T30" s="32">
        <v>38.012357780999999</v>
      </c>
    </row>
    <row r="31" spans="1:20" ht="14.25" customHeight="1" x14ac:dyDescent="0.25">
      <c r="A31" s="30" t="s">
        <v>22</v>
      </c>
      <c r="B31" s="33">
        <v>55.277928209000002</v>
      </c>
      <c r="C31" s="33">
        <v>54.608043017999996</v>
      </c>
      <c r="D31" s="33">
        <v>56.858265066666661</v>
      </c>
      <c r="E31" s="33">
        <v>58.547554608000006</v>
      </c>
      <c r="F31" s="33">
        <v>67.476877454666678</v>
      </c>
      <c r="G31" s="33">
        <v>78.622166257000003</v>
      </c>
      <c r="H31" s="33">
        <v>83.4484128</v>
      </c>
      <c r="I31" s="33">
        <v>76.201383654666657</v>
      </c>
      <c r="J31" s="33">
        <v>71.702520335333332</v>
      </c>
      <c r="K31" s="33">
        <v>81.436446531333331</v>
      </c>
      <c r="L31" s="33">
        <v>88.99637396466666</v>
      </c>
      <c r="M31" s="33">
        <v>87.664394692666676</v>
      </c>
      <c r="N31" s="33">
        <v>82.509086578666668</v>
      </c>
      <c r="O31" s="33">
        <v>91.721894933666661</v>
      </c>
      <c r="P31" s="33">
        <v>101.12014419</v>
      </c>
      <c r="Q31" s="33">
        <v>105.21393973000001</v>
      </c>
      <c r="R31" s="33">
        <v>101.79197013</v>
      </c>
      <c r="S31" s="33">
        <v>100.64495035</v>
      </c>
      <c r="T31" s="33">
        <v>95.998596953000003</v>
      </c>
    </row>
    <row r="32" spans="1:20" ht="14.25" customHeight="1" x14ac:dyDescent="0.25">
      <c r="A32" s="28" t="s">
        <v>23</v>
      </c>
      <c r="B32" s="32">
        <v>1913.7236514333333</v>
      </c>
      <c r="C32" s="32">
        <v>1997.0328112333334</v>
      </c>
      <c r="D32" s="32">
        <v>2055.1225020666666</v>
      </c>
      <c r="E32" s="32">
        <v>2083.7488742333335</v>
      </c>
      <c r="F32" s="32">
        <v>2099.5314746333333</v>
      </c>
      <c r="G32" s="32">
        <v>2097.8783268000002</v>
      </c>
      <c r="H32" s="32">
        <v>2102.737220333333</v>
      </c>
      <c r="I32" s="32">
        <v>2184.8067099666669</v>
      </c>
      <c r="J32" s="32">
        <v>2236.5419555333333</v>
      </c>
      <c r="K32" s="32">
        <v>2253.2970508000003</v>
      </c>
      <c r="L32" s="32">
        <v>2138.4497516666665</v>
      </c>
      <c r="M32" s="32">
        <v>2129.0374884666667</v>
      </c>
      <c r="N32" s="32">
        <v>2111.960651533333</v>
      </c>
      <c r="O32" s="32">
        <v>2223.2613691000001</v>
      </c>
      <c r="P32" s="32">
        <v>2248.1748920999999</v>
      </c>
      <c r="Q32" s="32">
        <v>2297.3384288000002</v>
      </c>
      <c r="R32" s="32">
        <v>2248.9185504000002</v>
      </c>
      <c r="S32" s="32">
        <v>2259.4403550000002</v>
      </c>
      <c r="T32" s="32">
        <v>2242.1399712000002</v>
      </c>
    </row>
    <row r="33" spans="1:20" ht="14.25" customHeight="1" x14ac:dyDescent="0.25">
      <c r="A33" s="30" t="s">
        <v>24</v>
      </c>
      <c r="B33" s="33">
        <v>109.45117304833333</v>
      </c>
      <c r="C33" s="33">
        <v>93.237693872999998</v>
      </c>
      <c r="D33" s="33">
        <v>99.413709699666654</v>
      </c>
      <c r="E33" s="33">
        <v>94.901429750333321</v>
      </c>
      <c r="F33" s="33">
        <v>90.905728345</v>
      </c>
      <c r="G33" s="33">
        <v>83.667142611666677</v>
      </c>
      <c r="H33" s="33">
        <v>80.372338699333341</v>
      </c>
      <c r="I33" s="33">
        <v>88.182098054333323</v>
      </c>
      <c r="J33" s="33">
        <v>99.368020050999988</v>
      </c>
      <c r="K33" s="33">
        <v>120.73855005099999</v>
      </c>
      <c r="L33" s="33">
        <v>133.72058665666668</v>
      </c>
      <c r="M33" s="33">
        <v>131.59648768666668</v>
      </c>
      <c r="N33" s="33">
        <v>124.78468839666665</v>
      </c>
      <c r="O33" s="33">
        <v>114.10152608999999</v>
      </c>
      <c r="P33" s="33">
        <v>112.35008164</v>
      </c>
      <c r="Q33" s="33">
        <v>110.75547272</v>
      </c>
      <c r="R33" s="33">
        <v>116.09224542</v>
      </c>
      <c r="S33" s="33">
        <v>112.40132970000001</v>
      </c>
      <c r="T33" s="33">
        <v>115.43711531</v>
      </c>
    </row>
    <row r="34" spans="1:20" ht="14.25" customHeight="1" x14ac:dyDescent="0.25">
      <c r="A34" s="28" t="s">
        <v>25</v>
      </c>
      <c r="B34" s="32">
        <v>202.03663286999998</v>
      </c>
      <c r="C34" s="32">
        <v>182.13691230666666</v>
      </c>
      <c r="D34" s="32">
        <v>162.92321405333334</v>
      </c>
      <c r="E34" s="32">
        <v>174.89742230333334</v>
      </c>
      <c r="F34" s="32">
        <v>187.0732572433333</v>
      </c>
      <c r="G34" s="32">
        <v>173.66469303</v>
      </c>
      <c r="H34" s="32">
        <v>158.86771034</v>
      </c>
      <c r="I34" s="32">
        <v>148.59468636</v>
      </c>
      <c r="J34" s="32">
        <v>162.16536694000001</v>
      </c>
      <c r="K34" s="32">
        <v>188.71046506333334</v>
      </c>
      <c r="L34" s="32">
        <v>184.74058056000001</v>
      </c>
      <c r="M34" s="32">
        <v>195.35069452666667</v>
      </c>
      <c r="N34" s="32">
        <v>172.90533871666671</v>
      </c>
      <c r="O34" s="32">
        <v>192.57233908666669</v>
      </c>
      <c r="P34" s="32">
        <v>176.85823205</v>
      </c>
      <c r="Q34" s="32">
        <v>166.60017400000001</v>
      </c>
      <c r="R34" s="32">
        <v>160.14178838999999</v>
      </c>
      <c r="S34" s="32">
        <v>149.40670943999999</v>
      </c>
      <c r="T34" s="32">
        <v>171.70308559</v>
      </c>
    </row>
    <row r="35" spans="1:20" ht="14.25" customHeight="1" x14ac:dyDescent="0.25">
      <c r="A35" s="30" t="s">
        <v>26</v>
      </c>
      <c r="B35" s="33">
        <v>614.51215102666663</v>
      </c>
      <c r="C35" s="33">
        <v>577.66546549333327</v>
      </c>
      <c r="D35" s="33">
        <v>564.00009244</v>
      </c>
      <c r="E35" s="33">
        <v>528.55235800333332</v>
      </c>
      <c r="F35" s="33">
        <v>543.18795434333333</v>
      </c>
      <c r="G35" s="33">
        <v>541.92069805666665</v>
      </c>
      <c r="H35" s="33">
        <v>531.59716891333335</v>
      </c>
      <c r="I35" s="33">
        <v>533.05263198</v>
      </c>
      <c r="J35" s="33">
        <v>515.67931431999989</v>
      </c>
      <c r="K35" s="33">
        <v>560.36382656333342</v>
      </c>
      <c r="L35" s="33">
        <v>552.8953390866667</v>
      </c>
      <c r="M35" s="33">
        <v>552.76348919666668</v>
      </c>
      <c r="N35" s="33">
        <v>543.51372875333334</v>
      </c>
      <c r="O35" s="33">
        <v>527.80125723333333</v>
      </c>
      <c r="P35" s="33">
        <v>541.76573308000002</v>
      </c>
      <c r="Q35" s="33">
        <v>514.92926714999999</v>
      </c>
      <c r="R35" s="33">
        <v>542.89671400999998</v>
      </c>
      <c r="S35" s="33">
        <v>510.98170722999998</v>
      </c>
      <c r="T35" s="33">
        <v>498.21921528000001</v>
      </c>
    </row>
    <row r="36" spans="1:20" ht="14.25" customHeight="1" x14ac:dyDescent="0.25">
      <c r="A36" s="34" t="s">
        <v>64</v>
      </c>
      <c r="B36" s="35">
        <v>41.989115214333331</v>
      </c>
      <c r="C36" s="35">
        <v>31.76108413133333</v>
      </c>
      <c r="D36" s="35">
        <v>15.882241107333334</v>
      </c>
      <c r="E36" s="35">
        <v>9.1137675933333337</v>
      </c>
      <c r="F36" s="35">
        <v>6.8006666666666673</v>
      </c>
      <c r="G36" s="35">
        <v>0.22</v>
      </c>
      <c r="H36" s="35">
        <v>0</v>
      </c>
      <c r="I36" s="35">
        <v>0.46433333333333332</v>
      </c>
      <c r="J36" s="35">
        <v>0.52333333333333332</v>
      </c>
      <c r="K36" s="35">
        <v>0.52333333333333332</v>
      </c>
      <c r="L36" s="35">
        <v>5.8999999999999997E-2</v>
      </c>
      <c r="M36" s="35">
        <v>0.7586666666666666</v>
      </c>
      <c r="N36" s="35">
        <v>0.7586666666666666</v>
      </c>
      <c r="O36" s="35">
        <v>2.1688126839999997</v>
      </c>
      <c r="P36" s="35">
        <v>2.0750431319999998</v>
      </c>
      <c r="Q36" s="35">
        <v>3.8359978579999998</v>
      </c>
      <c r="R36" s="35">
        <v>3.7297970600000001</v>
      </c>
      <c r="S36" s="35">
        <v>5.8901453220000004</v>
      </c>
      <c r="T36" s="35">
        <v>5.3889540560000002</v>
      </c>
    </row>
    <row r="37" spans="1:20" ht="14.25" customHeight="1" x14ac:dyDescent="0.25">
      <c r="S37" s="85"/>
    </row>
    <row r="38" spans="1:20" ht="14.25" customHeight="1" x14ac:dyDescent="0.25">
      <c r="S38" s="85"/>
    </row>
    <row r="39" spans="1:20" ht="17.25" x14ac:dyDescent="0.3">
      <c r="A39" s="237" t="s">
        <v>17</v>
      </c>
      <c r="S39" s="85"/>
    </row>
    <row r="40" spans="1:20" ht="14.25" customHeight="1" x14ac:dyDescent="0.25">
      <c r="A40" s="186" t="s">
        <v>4</v>
      </c>
      <c r="B40" s="185">
        <v>2021</v>
      </c>
      <c r="C40" s="185"/>
      <c r="D40" s="185"/>
      <c r="E40" s="185"/>
      <c r="F40" s="185"/>
      <c r="G40" s="185"/>
      <c r="H40" s="185"/>
      <c r="I40" s="185"/>
      <c r="J40" s="185"/>
      <c r="K40" s="194"/>
      <c r="L40" s="193">
        <v>2022</v>
      </c>
      <c r="M40" s="185"/>
      <c r="N40" s="185"/>
      <c r="O40" s="185"/>
      <c r="P40" s="185"/>
      <c r="Q40" s="49"/>
      <c r="R40" s="49"/>
      <c r="S40" s="49"/>
      <c r="T40" s="49"/>
    </row>
    <row r="41" spans="1:20" ht="14.25" customHeight="1" x14ac:dyDescent="0.25">
      <c r="A41" s="187"/>
      <c r="B41" s="27" t="s">
        <v>99</v>
      </c>
      <c r="C41" s="27" t="s">
        <v>100</v>
      </c>
      <c r="D41" s="27" t="s">
        <v>101</v>
      </c>
      <c r="E41" s="27" t="s">
        <v>102</v>
      </c>
      <c r="F41" s="27" t="s">
        <v>103</v>
      </c>
      <c r="G41" s="27" t="s">
        <v>104</v>
      </c>
      <c r="H41" s="27" t="s">
        <v>105</v>
      </c>
      <c r="I41" s="27" t="s">
        <v>106</v>
      </c>
      <c r="J41" s="27" t="s">
        <v>107</v>
      </c>
      <c r="K41" s="27" t="s">
        <v>108</v>
      </c>
      <c r="L41" s="27" t="s">
        <v>53</v>
      </c>
      <c r="M41" s="27" t="s">
        <v>54</v>
      </c>
      <c r="N41" s="27" t="s">
        <v>109</v>
      </c>
      <c r="O41" s="39" t="s">
        <v>143</v>
      </c>
      <c r="P41" s="54" t="s">
        <v>146</v>
      </c>
      <c r="Q41" s="63" t="s">
        <v>147</v>
      </c>
      <c r="R41" s="83" t="s">
        <v>158</v>
      </c>
      <c r="S41" s="91" t="s">
        <v>234</v>
      </c>
      <c r="T41" s="121" t="s">
        <v>238</v>
      </c>
    </row>
    <row r="42" spans="1:20" ht="14.25" customHeight="1" x14ac:dyDescent="0.25">
      <c r="A42" s="28" t="s">
        <v>27</v>
      </c>
      <c r="B42" s="32">
        <v>777.7703029933333</v>
      </c>
      <c r="C42" s="32">
        <v>804.81282032666661</v>
      </c>
      <c r="D42" s="32">
        <v>719.76127441666665</v>
      </c>
      <c r="E42" s="32">
        <v>691.21100487333331</v>
      </c>
      <c r="F42" s="32">
        <v>694.09455715000001</v>
      </c>
      <c r="G42" s="32">
        <v>732.79679892000001</v>
      </c>
      <c r="H42" s="32">
        <v>758.55326793000006</v>
      </c>
      <c r="I42" s="32">
        <v>685.23911165333323</v>
      </c>
      <c r="J42" s="32">
        <v>675.54678325333327</v>
      </c>
      <c r="K42" s="32">
        <v>659.63773472000003</v>
      </c>
      <c r="L42" s="32">
        <v>732.02465362666669</v>
      </c>
      <c r="M42" s="32">
        <v>756.09955445333333</v>
      </c>
      <c r="N42" s="32">
        <v>737.01589746666662</v>
      </c>
      <c r="O42" s="32">
        <v>682.36532370333327</v>
      </c>
      <c r="P42" s="32">
        <v>657.57462869999995</v>
      </c>
      <c r="Q42" s="32">
        <v>675.26248708000003</v>
      </c>
      <c r="R42" s="32">
        <v>683.15206033000004</v>
      </c>
      <c r="S42" s="32">
        <v>660.53192262000005</v>
      </c>
      <c r="T42" s="32">
        <v>677.16500616999997</v>
      </c>
    </row>
    <row r="43" spans="1:20" ht="14.25" customHeight="1" x14ac:dyDescent="0.25">
      <c r="A43" s="30" t="s">
        <v>20</v>
      </c>
      <c r="B43" s="33">
        <v>220.45720313333334</v>
      </c>
      <c r="C43" s="33">
        <v>213.12137026000002</v>
      </c>
      <c r="D43" s="33">
        <v>198.32832387666667</v>
      </c>
      <c r="E43" s="33">
        <v>187.33182403000001</v>
      </c>
      <c r="F43" s="33">
        <v>195.49196709333333</v>
      </c>
      <c r="G43" s="33">
        <v>213.99310226333333</v>
      </c>
      <c r="H43" s="33">
        <v>240.24260649333334</v>
      </c>
      <c r="I43" s="33">
        <v>217.79227480666668</v>
      </c>
      <c r="J43" s="33">
        <v>201.31454298999998</v>
      </c>
      <c r="K43" s="33">
        <v>190.78929360666666</v>
      </c>
      <c r="L43" s="33">
        <v>223.17713121666668</v>
      </c>
      <c r="M43" s="33">
        <v>241.19409159333335</v>
      </c>
      <c r="N43" s="33">
        <v>235.41444071666669</v>
      </c>
      <c r="O43" s="33">
        <v>210.77853950333335</v>
      </c>
      <c r="P43" s="33">
        <v>205.72420381000001</v>
      </c>
      <c r="Q43" s="33">
        <v>207.89262481</v>
      </c>
      <c r="R43" s="33">
        <v>201.24367353</v>
      </c>
      <c r="S43" s="33">
        <v>188.82489476000001</v>
      </c>
      <c r="T43" s="33">
        <v>190.22154014</v>
      </c>
    </row>
    <row r="44" spans="1:20" ht="14.25" customHeight="1" x14ac:dyDescent="0.25">
      <c r="A44" s="28" t="s">
        <v>21</v>
      </c>
      <c r="B44" s="32">
        <v>25.684990486333334</v>
      </c>
      <c r="C44" s="32">
        <v>25.847324948666667</v>
      </c>
      <c r="D44" s="32">
        <v>24.587332523333334</v>
      </c>
      <c r="E44" s="32">
        <v>28.458891992999998</v>
      </c>
      <c r="F44" s="32">
        <v>23.617343994666669</v>
      </c>
      <c r="G44" s="32">
        <v>22.434210060666668</v>
      </c>
      <c r="H44" s="32">
        <v>18.966405713666667</v>
      </c>
      <c r="I44" s="32">
        <v>21.567343386999998</v>
      </c>
      <c r="J44" s="32">
        <v>22.047022200333334</v>
      </c>
      <c r="K44" s="32">
        <v>22.452440226333334</v>
      </c>
      <c r="L44" s="32">
        <v>25.25647751466667</v>
      </c>
      <c r="M44" s="32">
        <v>21.358106586666665</v>
      </c>
      <c r="N44" s="32">
        <v>20.907291631333333</v>
      </c>
      <c r="O44" s="32">
        <v>20.473436016333334</v>
      </c>
      <c r="P44" s="32">
        <v>22.046279443</v>
      </c>
      <c r="Q44" s="32">
        <v>21.195445635999999</v>
      </c>
      <c r="R44" s="32">
        <v>22.336863211000001</v>
      </c>
      <c r="S44" s="32">
        <v>24.342384368000001</v>
      </c>
      <c r="T44" s="32">
        <v>23.082664955999999</v>
      </c>
    </row>
    <row r="45" spans="1:20" ht="14.25" customHeight="1" x14ac:dyDescent="0.25">
      <c r="A45" s="30" t="s">
        <v>22</v>
      </c>
      <c r="B45" s="33">
        <v>16.081397794000001</v>
      </c>
      <c r="C45" s="33">
        <v>12.986565347999999</v>
      </c>
      <c r="D45" s="33">
        <v>9.4853263306666662</v>
      </c>
      <c r="E45" s="33">
        <v>10.483617364999999</v>
      </c>
      <c r="F45" s="33">
        <v>10.540082511</v>
      </c>
      <c r="G45" s="33">
        <v>12.164504839000001</v>
      </c>
      <c r="H45" s="33">
        <v>16.260031894000001</v>
      </c>
      <c r="I45" s="33">
        <v>14.920155033333332</v>
      </c>
      <c r="J45" s="33">
        <v>17.462613453000003</v>
      </c>
      <c r="K45" s="33">
        <v>14.094888262666666</v>
      </c>
      <c r="L45" s="33">
        <v>14.633904739</v>
      </c>
      <c r="M45" s="33">
        <v>15.315436059333335</v>
      </c>
      <c r="N45" s="33">
        <v>16.777403021999998</v>
      </c>
      <c r="O45" s="33">
        <v>15.622507085000001</v>
      </c>
      <c r="P45" s="33">
        <v>17.240374401</v>
      </c>
      <c r="Q45" s="33">
        <v>18.989962061</v>
      </c>
      <c r="R45" s="33">
        <v>23.043989793000001</v>
      </c>
      <c r="S45" s="33">
        <v>17.730166017999998</v>
      </c>
      <c r="T45" s="33">
        <v>20.936501271000001</v>
      </c>
    </row>
    <row r="46" spans="1:20" ht="14.25" customHeight="1" x14ac:dyDescent="0.25">
      <c r="A46" s="28" t="s">
        <v>23</v>
      </c>
      <c r="B46" s="32">
        <v>409.29075968000001</v>
      </c>
      <c r="C46" s="32">
        <v>452.38544337000002</v>
      </c>
      <c r="D46" s="32">
        <v>396.03582508</v>
      </c>
      <c r="E46" s="32">
        <v>382.73454654333335</v>
      </c>
      <c r="F46" s="32">
        <v>377.87352655000001</v>
      </c>
      <c r="G46" s="32">
        <v>391.66538949333335</v>
      </c>
      <c r="H46" s="32">
        <v>386.44657000666666</v>
      </c>
      <c r="I46" s="32">
        <v>357.59033200999994</v>
      </c>
      <c r="J46" s="32">
        <v>360.43296651333338</v>
      </c>
      <c r="K46" s="32">
        <v>367.20508745000001</v>
      </c>
      <c r="L46" s="32">
        <v>392.17193362000006</v>
      </c>
      <c r="M46" s="32">
        <v>403.96699710666667</v>
      </c>
      <c r="N46" s="32">
        <v>385.23462602333331</v>
      </c>
      <c r="O46" s="32">
        <v>355.36835128666667</v>
      </c>
      <c r="P46" s="32">
        <v>330.24548514999998</v>
      </c>
      <c r="Q46" s="32">
        <v>345.41225601999997</v>
      </c>
      <c r="R46" s="32">
        <v>349.52409406999999</v>
      </c>
      <c r="S46" s="32">
        <v>344.59759624999998</v>
      </c>
      <c r="T46" s="32">
        <v>357.47613554999998</v>
      </c>
    </row>
    <row r="47" spans="1:20" ht="14.25" customHeight="1" x14ac:dyDescent="0.25">
      <c r="A47" s="30" t="s">
        <v>24</v>
      </c>
      <c r="B47" s="33">
        <v>19.478967355333335</v>
      </c>
      <c r="C47" s="33">
        <v>18.930624624999997</v>
      </c>
      <c r="D47" s="33">
        <v>16.628795588666666</v>
      </c>
      <c r="E47" s="33">
        <v>13.696110874666667</v>
      </c>
      <c r="F47" s="33">
        <v>9.2514371826666668</v>
      </c>
      <c r="G47" s="33">
        <v>11.805850508333334</v>
      </c>
      <c r="H47" s="33">
        <v>13.063065209000001</v>
      </c>
      <c r="I47" s="33">
        <v>15.810344225333333</v>
      </c>
      <c r="J47" s="33">
        <v>13.935677626333332</v>
      </c>
      <c r="K47" s="33">
        <v>12.860499163</v>
      </c>
      <c r="L47" s="33">
        <v>20.561066408333332</v>
      </c>
      <c r="M47" s="33">
        <v>22.272067441666664</v>
      </c>
      <c r="N47" s="33">
        <v>20.688032533999998</v>
      </c>
      <c r="O47" s="33">
        <v>18.244274904333334</v>
      </c>
      <c r="P47" s="33">
        <v>14.834205732999999</v>
      </c>
      <c r="Q47" s="33">
        <v>19.695643781000001</v>
      </c>
      <c r="R47" s="33">
        <v>30.559750749999999</v>
      </c>
      <c r="S47" s="33">
        <v>33.218438474999999</v>
      </c>
      <c r="T47" s="33">
        <v>34.531214486000003</v>
      </c>
    </row>
    <row r="48" spans="1:20" ht="14.25" customHeight="1" x14ac:dyDescent="0.25">
      <c r="A48" s="28" t="s">
        <v>25</v>
      </c>
      <c r="B48" s="32">
        <v>31.901550678333336</v>
      </c>
      <c r="C48" s="32">
        <v>36.611854553000001</v>
      </c>
      <c r="D48" s="32">
        <v>34.925207429333334</v>
      </c>
      <c r="E48" s="32">
        <v>29.704041564333334</v>
      </c>
      <c r="F48" s="32">
        <v>32.014795027666665</v>
      </c>
      <c r="G48" s="32">
        <v>28.540821658666662</v>
      </c>
      <c r="H48" s="32">
        <v>36.084422896333329</v>
      </c>
      <c r="I48" s="32">
        <v>27.135224860333334</v>
      </c>
      <c r="J48" s="32">
        <v>32.895452452333338</v>
      </c>
      <c r="K48" s="32">
        <v>24.026288863666668</v>
      </c>
      <c r="L48" s="32">
        <v>29.756731141000003</v>
      </c>
      <c r="M48" s="32">
        <v>28.971840316000002</v>
      </c>
      <c r="N48" s="32">
        <v>35.633969601666671</v>
      </c>
      <c r="O48" s="32">
        <v>34.923650075666664</v>
      </c>
      <c r="P48" s="32">
        <v>36.382698320999999</v>
      </c>
      <c r="Q48" s="32">
        <v>33.835071247999998</v>
      </c>
      <c r="R48" s="32">
        <v>31.056992492999999</v>
      </c>
      <c r="S48" s="32">
        <v>25.011863294000001</v>
      </c>
      <c r="T48" s="32">
        <v>21.862594905000002</v>
      </c>
    </row>
    <row r="49" spans="1:20" ht="14.25" customHeight="1" x14ac:dyDescent="0.25">
      <c r="A49" s="30" t="s">
        <v>26</v>
      </c>
      <c r="B49" s="33">
        <v>38.125098911666662</v>
      </c>
      <c r="C49" s="33">
        <v>35.739828135000003</v>
      </c>
      <c r="D49" s="33">
        <v>31.615617861</v>
      </c>
      <c r="E49" s="33">
        <v>35.642461292333337</v>
      </c>
      <c r="F49" s="33">
        <v>45.121531451666669</v>
      </c>
      <c r="G49" s="33">
        <v>52.041436980000007</v>
      </c>
      <c r="H49" s="33">
        <v>47.338682594000005</v>
      </c>
      <c r="I49" s="33">
        <v>30.27195420833333</v>
      </c>
      <c r="J49" s="33">
        <v>27.458508014333336</v>
      </c>
      <c r="K49" s="33">
        <v>28.008303562333335</v>
      </c>
      <c r="L49" s="33">
        <v>26.266475402666668</v>
      </c>
      <c r="M49" s="33">
        <v>22.820081762000001</v>
      </c>
      <c r="N49" s="33">
        <v>22.360133937333334</v>
      </c>
      <c r="O49" s="33">
        <v>26.954564829333332</v>
      </c>
      <c r="P49" s="33">
        <v>31.101381844999999</v>
      </c>
      <c r="Q49" s="33">
        <v>28.241483527</v>
      </c>
      <c r="R49" s="33">
        <v>24.208707790999998</v>
      </c>
      <c r="S49" s="33">
        <v>25.628590762999998</v>
      </c>
      <c r="T49" s="33">
        <v>27.423977649000001</v>
      </c>
    </row>
    <row r="50" spans="1:20" ht="14.25" customHeight="1" x14ac:dyDescent="0.25">
      <c r="A50" s="34" t="s">
        <v>64</v>
      </c>
      <c r="B50" s="35">
        <v>16.750334956666666</v>
      </c>
      <c r="C50" s="35">
        <v>9.1898090870000004</v>
      </c>
      <c r="D50" s="35">
        <v>8.1548457253333329</v>
      </c>
      <c r="E50" s="35">
        <v>3.1596666666666664</v>
      </c>
      <c r="F50" s="35">
        <v>0.18400000000000002</v>
      </c>
      <c r="G50" s="35">
        <v>0.15133333333333335</v>
      </c>
      <c r="H50" s="35">
        <v>0.15133333333333335</v>
      </c>
      <c r="I50" s="35">
        <v>0.15133333333333335</v>
      </c>
      <c r="J50" s="35">
        <v>0</v>
      </c>
      <c r="K50" s="35">
        <v>0.20099999999999998</v>
      </c>
      <c r="L50" s="35">
        <v>0.20099999999999998</v>
      </c>
      <c r="M50" s="35">
        <v>0.20099999999999998</v>
      </c>
      <c r="N50" s="35">
        <v>0</v>
      </c>
      <c r="O50" s="35">
        <v>0</v>
      </c>
      <c r="P50" s="35">
        <v>0</v>
      </c>
      <c r="Q50" s="35">
        <v>0</v>
      </c>
      <c r="R50" s="35">
        <v>1.1779886900000001</v>
      </c>
      <c r="S50" s="35">
        <v>1.1779886900000001</v>
      </c>
      <c r="T50" s="35">
        <v>1.63037722</v>
      </c>
    </row>
    <row r="52" spans="1:20" ht="14.25" customHeight="1" x14ac:dyDescent="0.25">
      <c r="A52" s="25" t="s">
        <v>88</v>
      </c>
      <c r="B52" s="64"/>
      <c r="C52" s="64"/>
      <c r="D52" s="64"/>
      <c r="E52" s="64"/>
      <c r="F52" s="103"/>
    </row>
    <row r="53" spans="1:20" ht="14.25" customHeight="1" x14ac:dyDescent="0.25">
      <c r="A53" s="115" t="s">
        <v>89</v>
      </c>
      <c r="B53" s="97"/>
      <c r="C53" s="97"/>
      <c r="D53" s="97"/>
      <c r="E53" s="97"/>
      <c r="F53" s="104"/>
    </row>
    <row r="54" spans="1:20" ht="14.25" customHeight="1" x14ac:dyDescent="0.25">
      <c r="A54" s="115" t="s">
        <v>92</v>
      </c>
      <c r="B54" s="97"/>
      <c r="C54" s="97"/>
      <c r="D54" s="97"/>
      <c r="E54" s="97"/>
      <c r="F54" s="104"/>
    </row>
    <row r="55" spans="1:20" ht="14.25" customHeight="1" x14ac:dyDescent="0.25">
      <c r="A55" s="116" t="s">
        <v>90</v>
      </c>
      <c r="B55" s="97"/>
      <c r="C55" s="97"/>
      <c r="D55" s="97"/>
      <c r="E55" s="97"/>
      <c r="F55" s="104"/>
    </row>
    <row r="56" spans="1:20" ht="14.25" customHeight="1" x14ac:dyDescent="0.25">
      <c r="A56" s="116" t="s">
        <v>91</v>
      </c>
      <c r="B56" s="97"/>
      <c r="C56" s="97"/>
      <c r="D56" s="97"/>
      <c r="E56" s="97"/>
      <c r="F56" s="104"/>
    </row>
    <row r="57" spans="1:20" ht="30" customHeight="1" x14ac:dyDescent="0.25">
      <c r="A57" s="191" t="s">
        <v>93</v>
      </c>
      <c r="B57" s="191"/>
      <c r="C57" s="191"/>
      <c r="D57" s="191"/>
      <c r="E57" s="191"/>
      <c r="F57" s="192"/>
    </row>
    <row r="58" spans="1:20" ht="23.25" customHeight="1" x14ac:dyDescent="0.25">
      <c r="A58" s="188" t="s">
        <v>177</v>
      </c>
      <c r="B58" s="188"/>
      <c r="C58" s="188"/>
      <c r="D58" s="188"/>
      <c r="E58" s="188"/>
      <c r="F58" s="189"/>
    </row>
    <row r="59" spans="1:20" ht="14.25" customHeight="1" x14ac:dyDescent="0.25">
      <c r="A59" s="26" t="s">
        <v>241</v>
      </c>
      <c r="B59" s="101"/>
      <c r="C59" s="101"/>
      <c r="D59" s="101"/>
      <c r="E59" s="101"/>
      <c r="F59" s="105"/>
    </row>
  </sheetData>
  <mergeCells count="12">
    <mergeCell ref="A57:F57"/>
    <mergeCell ref="A58:F58"/>
    <mergeCell ref="A6:D6"/>
    <mergeCell ref="B12:M12"/>
    <mergeCell ref="N12:S12"/>
    <mergeCell ref="B26:M26"/>
    <mergeCell ref="N26:S26"/>
    <mergeCell ref="L40:P40"/>
    <mergeCell ref="A40:A41"/>
    <mergeCell ref="B40:K40"/>
    <mergeCell ref="A12:A13"/>
    <mergeCell ref="A26:A27"/>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T81"/>
  <sheetViews>
    <sheetView showGridLines="0" zoomScaleNormal="100" workbookViewId="0">
      <pane xSplit="1" topLeftCell="B1" activePane="topRight" state="frozen"/>
      <selection activeCell="B84" sqref="B84:B85"/>
      <selection pane="topRight" activeCell="A6" sqref="A6:D6"/>
    </sheetView>
  </sheetViews>
  <sheetFormatPr baseColWidth="10" defaultColWidth="10.875" defaultRowHeight="14.25" customHeight="1" x14ac:dyDescent="0.25"/>
  <cols>
    <col min="1" max="1" width="55.625" style="1" customWidth="1"/>
    <col min="2" max="2" width="13.125" style="1" customWidth="1"/>
    <col min="3" max="3" width="11.125" style="1" customWidth="1"/>
    <col min="4" max="4" width="14" style="1" customWidth="1"/>
    <col min="5" max="5" width="13.625" style="1" customWidth="1"/>
    <col min="6" max="6" width="13.125" style="1" customWidth="1"/>
    <col min="7" max="7" width="14.5" style="1" customWidth="1"/>
    <col min="8" max="8" width="12.375" style="1" customWidth="1"/>
    <col min="9" max="9" width="13" style="1" customWidth="1"/>
    <col min="10" max="10" width="12.5" style="1" customWidth="1"/>
    <col min="11" max="11" width="13.125" style="1" customWidth="1"/>
    <col min="12" max="12" width="12.625" style="1" customWidth="1"/>
    <col min="13" max="13" width="13.125" style="1" customWidth="1"/>
    <col min="14" max="14" width="14.625" style="1" customWidth="1"/>
    <col min="15" max="16384" width="10.875" style="1"/>
  </cols>
  <sheetData>
    <row r="1" spans="1:20" ht="16.5" customHeight="1" x14ac:dyDescent="0.25"/>
    <row r="2" spans="1:20" ht="16.5" customHeight="1" x14ac:dyDescent="0.25"/>
    <row r="3" spans="1:20" ht="16.5" customHeight="1" x14ac:dyDescent="0.25"/>
    <row r="4" spans="1:20" ht="16.5" customHeight="1" x14ac:dyDescent="0.25"/>
    <row r="5" spans="1:20" ht="16.5" customHeight="1" x14ac:dyDescent="0.25"/>
    <row r="6" spans="1:20" ht="32.25" customHeight="1" x14ac:dyDescent="0.25">
      <c r="A6" s="236" t="s">
        <v>0</v>
      </c>
      <c r="B6" s="236"/>
      <c r="C6" s="236"/>
      <c r="D6" s="236"/>
      <c r="E6" s="65"/>
      <c r="F6" s="65"/>
      <c r="G6" s="65"/>
    </row>
    <row r="7" spans="1:20" ht="14.25" customHeight="1" x14ac:dyDescent="0.25">
      <c r="A7" s="251" t="s">
        <v>236</v>
      </c>
      <c r="B7" s="195"/>
      <c r="C7" s="195"/>
      <c r="D7" s="252"/>
      <c r="E7" s="66"/>
      <c r="F7" s="66"/>
      <c r="G7" s="66"/>
    </row>
    <row r="8" spans="1:20" ht="14.25" customHeight="1" x14ac:dyDescent="0.25">
      <c r="A8" s="251" t="s">
        <v>28</v>
      </c>
      <c r="B8" s="195"/>
      <c r="C8" s="195"/>
      <c r="D8" s="252"/>
      <c r="E8" s="66"/>
      <c r="F8" s="66"/>
      <c r="G8" s="66"/>
    </row>
    <row r="9" spans="1:20" ht="14.25" customHeight="1" x14ac:dyDescent="0.25">
      <c r="A9" s="251" t="s">
        <v>245</v>
      </c>
      <c r="B9" s="195"/>
      <c r="C9" s="195"/>
      <c r="D9" s="252"/>
      <c r="E9" s="66"/>
      <c r="F9" s="66"/>
      <c r="G9" s="66"/>
    </row>
    <row r="10" spans="1:20" ht="14.25" customHeight="1" x14ac:dyDescent="0.25">
      <c r="A10" s="253" t="s">
        <v>29</v>
      </c>
      <c r="B10" s="196"/>
      <c r="C10" s="196"/>
      <c r="D10" s="254"/>
      <c r="E10" s="66"/>
      <c r="F10" s="66"/>
      <c r="G10" s="66"/>
    </row>
    <row r="12" spans="1:20" ht="17.25" x14ac:dyDescent="0.3">
      <c r="A12" s="237" t="s">
        <v>66</v>
      </c>
    </row>
    <row r="13" spans="1:20" ht="14.25" customHeight="1" x14ac:dyDescent="0.25">
      <c r="A13" s="186" t="s">
        <v>4</v>
      </c>
      <c r="B13" s="185">
        <v>2021</v>
      </c>
      <c r="C13" s="185"/>
      <c r="D13" s="185"/>
      <c r="E13" s="185"/>
      <c r="F13" s="185"/>
      <c r="G13" s="185"/>
      <c r="H13" s="185"/>
      <c r="I13" s="185"/>
      <c r="J13" s="185"/>
      <c r="K13" s="185"/>
      <c r="L13" s="185"/>
      <c r="M13" s="185"/>
      <c r="N13" s="184">
        <v>2022</v>
      </c>
      <c r="O13" s="184"/>
      <c r="P13" s="184"/>
      <c r="Q13" s="184"/>
      <c r="R13" s="184"/>
      <c r="S13" s="184"/>
      <c r="T13" s="49"/>
    </row>
    <row r="14" spans="1:20" ht="14.25" customHeight="1" x14ac:dyDescent="0.25">
      <c r="A14" s="187"/>
      <c r="B14" s="27" t="s">
        <v>99</v>
      </c>
      <c r="C14" s="27" t="s">
        <v>100</v>
      </c>
      <c r="D14" s="27" t="s">
        <v>101</v>
      </c>
      <c r="E14" s="27" t="s">
        <v>102</v>
      </c>
      <c r="F14" s="27" t="s">
        <v>103</v>
      </c>
      <c r="G14" s="27" t="s">
        <v>104</v>
      </c>
      <c r="H14" s="27" t="s">
        <v>105</v>
      </c>
      <c r="I14" s="27" t="s">
        <v>106</v>
      </c>
      <c r="J14" s="27" t="s">
        <v>107</v>
      </c>
      <c r="K14" s="27" t="s">
        <v>108</v>
      </c>
      <c r="L14" s="27" t="s">
        <v>53</v>
      </c>
      <c r="M14" s="27" t="s">
        <v>54</v>
      </c>
      <c r="N14" s="27" t="s">
        <v>109</v>
      </c>
      <c r="O14" s="39" t="s">
        <v>143</v>
      </c>
      <c r="P14" s="54" t="s">
        <v>146</v>
      </c>
      <c r="Q14" s="63" t="s">
        <v>147</v>
      </c>
      <c r="R14" s="83" t="s">
        <v>158</v>
      </c>
      <c r="S14" s="91" t="s">
        <v>234</v>
      </c>
      <c r="T14" s="121" t="s">
        <v>238</v>
      </c>
    </row>
    <row r="15" spans="1:20" ht="14.25" customHeight="1" x14ac:dyDescent="0.25">
      <c r="A15" s="8" t="s">
        <v>27</v>
      </c>
      <c r="B15" s="14">
        <v>19787.210458666665</v>
      </c>
      <c r="C15" s="14">
        <v>20004.157512666668</v>
      </c>
      <c r="D15" s="14">
        <v>19946.438146333337</v>
      </c>
      <c r="E15" s="14">
        <v>19939.257222666667</v>
      </c>
      <c r="F15" s="14">
        <v>20159.417250333336</v>
      </c>
      <c r="G15" s="14">
        <v>20355.450913666664</v>
      </c>
      <c r="H15" s="14">
        <v>20558.206703666667</v>
      </c>
      <c r="I15" s="14">
        <v>20780.735785333334</v>
      </c>
      <c r="J15" s="14">
        <v>20985.084247999999</v>
      </c>
      <c r="K15" s="14">
        <v>21256.030848999999</v>
      </c>
      <c r="L15" s="14">
        <v>21126.463990666667</v>
      </c>
      <c r="M15" s="14">
        <v>21290.207577666668</v>
      </c>
      <c r="N15" s="14">
        <v>21352.177792999999</v>
      </c>
      <c r="O15" s="14">
        <v>21772.714409333334</v>
      </c>
      <c r="P15" s="14">
        <v>21940.662027999999</v>
      </c>
      <c r="Q15" s="14">
        <v>22054.917515000001</v>
      </c>
      <c r="R15" s="14">
        <v>22087.473181000001</v>
      </c>
      <c r="S15" s="14">
        <v>22079.220003999999</v>
      </c>
      <c r="T15" s="14">
        <v>22201.465961999998</v>
      </c>
    </row>
    <row r="16" spans="1:20" ht="14.25" customHeight="1" x14ac:dyDescent="0.25">
      <c r="A16" s="9" t="s">
        <v>18</v>
      </c>
      <c r="B16" s="15">
        <v>48.026365583666667</v>
      </c>
      <c r="C16" s="15">
        <v>35.538151806000002</v>
      </c>
      <c r="D16" s="15">
        <v>24.916646079666666</v>
      </c>
      <c r="E16" s="15">
        <v>4.1353151859999997</v>
      </c>
      <c r="F16" s="15">
        <v>3.5549999999999997</v>
      </c>
      <c r="G16" s="15">
        <v>4.0106666666666664</v>
      </c>
      <c r="H16" s="15">
        <v>3.984666666666667</v>
      </c>
      <c r="I16" s="15">
        <v>6.6286666666666676</v>
      </c>
      <c r="J16" s="15">
        <v>24.760995978</v>
      </c>
      <c r="K16" s="15">
        <v>21.98224802333333</v>
      </c>
      <c r="L16" s="15">
        <v>25.314795987</v>
      </c>
      <c r="M16" s="15">
        <v>14.455903843666668</v>
      </c>
      <c r="N16" s="15">
        <v>9.1444579680000011</v>
      </c>
      <c r="O16" s="15">
        <v>6.6523851513333341</v>
      </c>
      <c r="P16" s="15">
        <v>8.6092748839999995</v>
      </c>
      <c r="Q16" s="15">
        <v>9.2272754359999993</v>
      </c>
      <c r="R16" s="15">
        <v>5.7895587409999996</v>
      </c>
      <c r="S16" s="15">
        <v>0.98462088199999998</v>
      </c>
      <c r="T16" s="15">
        <v>2.9823729179999998</v>
      </c>
    </row>
    <row r="17" spans="1:20" ht="14.25" customHeight="1" x14ac:dyDescent="0.25">
      <c r="A17" s="8" t="s">
        <v>110</v>
      </c>
      <c r="B17" s="14">
        <v>3094.3434099333335</v>
      </c>
      <c r="C17" s="14">
        <v>3044.606543233333</v>
      </c>
      <c r="D17" s="14">
        <v>3116.4923059666667</v>
      </c>
      <c r="E17" s="14">
        <v>3071.5439506999996</v>
      </c>
      <c r="F17" s="14">
        <v>3208.0940811</v>
      </c>
      <c r="G17" s="14">
        <v>3193.1058365666668</v>
      </c>
      <c r="H17" s="14">
        <v>3152.4772672666663</v>
      </c>
      <c r="I17" s="14">
        <v>3136.1570783666666</v>
      </c>
      <c r="J17" s="14">
        <v>3137.7072606666666</v>
      </c>
      <c r="K17" s="14">
        <v>3199.1452123666663</v>
      </c>
      <c r="L17" s="14">
        <v>3097.2880920666666</v>
      </c>
      <c r="M17" s="14">
        <v>3083.8399571999998</v>
      </c>
      <c r="N17" s="14">
        <v>3139.6533666666669</v>
      </c>
      <c r="O17" s="14">
        <v>3178.7149998666669</v>
      </c>
      <c r="P17" s="14">
        <v>3319.4595792999999</v>
      </c>
      <c r="Q17" s="14">
        <v>3298.1415069999998</v>
      </c>
      <c r="R17" s="14">
        <v>3367.3822934</v>
      </c>
      <c r="S17" s="14">
        <v>3229.1985626999999</v>
      </c>
      <c r="T17" s="14">
        <v>3224.4185514000001</v>
      </c>
    </row>
    <row r="18" spans="1:20" ht="14.25" customHeight="1" x14ac:dyDescent="0.25">
      <c r="A18" s="9" t="s">
        <v>111</v>
      </c>
      <c r="B18" s="15">
        <v>219.71826013999998</v>
      </c>
      <c r="C18" s="15">
        <v>251.10913706666668</v>
      </c>
      <c r="D18" s="15">
        <v>232.91992078999999</v>
      </c>
      <c r="E18" s="15">
        <v>266.32660956333331</v>
      </c>
      <c r="F18" s="15">
        <v>222.65613748999999</v>
      </c>
      <c r="G18" s="15">
        <v>245.11095700999999</v>
      </c>
      <c r="H18" s="15">
        <v>248.76545480333334</v>
      </c>
      <c r="I18" s="15">
        <v>322.39644219000002</v>
      </c>
      <c r="J18" s="15">
        <v>317.00403208666665</v>
      </c>
      <c r="K18" s="15">
        <v>282.83006260666667</v>
      </c>
      <c r="L18" s="15">
        <v>250.24953237</v>
      </c>
      <c r="M18" s="15">
        <v>236.48955228</v>
      </c>
      <c r="N18" s="15">
        <v>247.88151885000002</v>
      </c>
      <c r="O18" s="15">
        <v>243.44179032333332</v>
      </c>
      <c r="P18" s="15">
        <v>252.68356635999999</v>
      </c>
      <c r="Q18" s="15">
        <v>283.25047063</v>
      </c>
      <c r="R18" s="15">
        <v>240.63816455</v>
      </c>
      <c r="S18" s="15">
        <v>259.95307726999999</v>
      </c>
      <c r="T18" s="15">
        <v>242.33904842999999</v>
      </c>
    </row>
    <row r="19" spans="1:20" ht="14.25" customHeight="1" x14ac:dyDescent="0.25">
      <c r="A19" s="8" t="s">
        <v>112</v>
      </c>
      <c r="B19" s="14">
        <v>1976.8792888999999</v>
      </c>
      <c r="C19" s="14">
        <v>2046.9914497000002</v>
      </c>
      <c r="D19" s="14">
        <v>2039.0128662666666</v>
      </c>
      <c r="E19" s="14">
        <v>2055.5673351</v>
      </c>
      <c r="F19" s="14">
        <v>2088.4277572000001</v>
      </c>
      <c r="G19" s="14">
        <v>2075.8069259666668</v>
      </c>
      <c r="H19" s="14">
        <v>2145.5780672666665</v>
      </c>
      <c r="I19" s="14">
        <v>2154.6757682666666</v>
      </c>
      <c r="J19" s="14">
        <v>2126.8887441666666</v>
      </c>
      <c r="K19" s="14">
        <v>2147.9105722666668</v>
      </c>
      <c r="L19" s="14">
        <v>2101.9849514000002</v>
      </c>
      <c r="M19" s="14">
        <v>2221.6968954333333</v>
      </c>
      <c r="N19" s="14">
        <v>2269.7209889999999</v>
      </c>
      <c r="O19" s="14">
        <v>2374.1529695666668</v>
      </c>
      <c r="P19" s="14">
        <v>2328.7838625999998</v>
      </c>
      <c r="Q19" s="14">
        <v>2279.4722783000002</v>
      </c>
      <c r="R19" s="14">
        <v>2304.7446295</v>
      </c>
      <c r="S19" s="14">
        <v>2318.3679640999999</v>
      </c>
      <c r="T19" s="14">
        <v>2374.5987482999999</v>
      </c>
    </row>
    <row r="20" spans="1:20" ht="14.25" customHeight="1" x14ac:dyDescent="0.25">
      <c r="A20" s="9" t="s">
        <v>113</v>
      </c>
      <c r="B20" s="15">
        <v>211.18141513333333</v>
      </c>
      <c r="C20" s="15">
        <v>229.68005929333333</v>
      </c>
      <c r="D20" s="15">
        <v>253.93332874333336</v>
      </c>
      <c r="E20" s="15">
        <v>266.28844234333337</v>
      </c>
      <c r="F20" s="15">
        <v>270.47579322999997</v>
      </c>
      <c r="G20" s="15">
        <v>277.32546423333332</v>
      </c>
      <c r="H20" s="15">
        <v>291.52254328333333</v>
      </c>
      <c r="I20" s="15">
        <v>289.86652086999999</v>
      </c>
      <c r="J20" s="15">
        <v>269.71278366333331</v>
      </c>
      <c r="K20" s="15">
        <v>265.58126240999997</v>
      </c>
      <c r="L20" s="15">
        <v>294.64187444666669</v>
      </c>
      <c r="M20" s="15">
        <v>309.5589038666667</v>
      </c>
      <c r="N20" s="15">
        <v>313.39412504000001</v>
      </c>
      <c r="O20" s="15">
        <v>299.98304303666669</v>
      </c>
      <c r="P20" s="15">
        <v>307.48640355999999</v>
      </c>
      <c r="Q20" s="15">
        <v>306.08348457</v>
      </c>
      <c r="R20" s="15">
        <v>322.43710268000001</v>
      </c>
      <c r="S20" s="15">
        <v>324.02057731999997</v>
      </c>
      <c r="T20" s="15">
        <v>325.39352987000001</v>
      </c>
    </row>
    <row r="21" spans="1:20" ht="14.25" customHeight="1" x14ac:dyDescent="0.25">
      <c r="A21" s="8" t="s">
        <v>114</v>
      </c>
      <c r="B21" s="14">
        <v>1477.8846609</v>
      </c>
      <c r="C21" s="14">
        <v>1507.4950034666665</v>
      </c>
      <c r="D21" s="14">
        <v>1519.0542697000001</v>
      </c>
      <c r="E21" s="14">
        <v>1437.5957097666667</v>
      </c>
      <c r="F21" s="14">
        <v>1428.9121565666667</v>
      </c>
      <c r="G21" s="14">
        <v>1490.8918208666666</v>
      </c>
      <c r="H21" s="14">
        <v>1499.2228514666667</v>
      </c>
      <c r="I21" s="14">
        <v>1495.2597037666667</v>
      </c>
      <c r="J21" s="14">
        <v>1517.1283956999998</v>
      </c>
      <c r="K21" s="14">
        <v>1542.2894033666664</v>
      </c>
      <c r="L21" s="14">
        <v>1571.3573539666668</v>
      </c>
      <c r="M21" s="14">
        <v>1550.1913055333334</v>
      </c>
      <c r="N21" s="14">
        <v>1531.8371353333334</v>
      </c>
      <c r="O21" s="14">
        <v>1520.2238890666667</v>
      </c>
      <c r="P21" s="14">
        <v>1507.6393323</v>
      </c>
      <c r="Q21" s="14">
        <v>1551.6380051000001</v>
      </c>
      <c r="R21" s="14">
        <v>1538.4228619999999</v>
      </c>
      <c r="S21" s="14">
        <v>1589.3206012999999</v>
      </c>
      <c r="T21" s="14">
        <v>1543.8403791000001</v>
      </c>
    </row>
    <row r="22" spans="1:20" ht="14.25" customHeight="1" x14ac:dyDescent="0.25">
      <c r="A22" s="9" t="s">
        <v>115</v>
      </c>
      <c r="B22" s="15">
        <v>3685.2321091333329</v>
      </c>
      <c r="C22" s="15">
        <v>3713.9994724000003</v>
      </c>
      <c r="D22" s="15">
        <v>3652.508581966666</v>
      </c>
      <c r="E22" s="15">
        <v>3683.6548957999998</v>
      </c>
      <c r="F22" s="15">
        <v>3690.8394100666665</v>
      </c>
      <c r="G22" s="15">
        <v>3729.7944530666668</v>
      </c>
      <c r="H22" s="15">
        <v>3693.0906469666666</v>
      </c>
      <c r="I22" s="15">
        <v>3718.5848432999996</v>
      </c>
      <c r="J22" s="15">
        <v>3801.6426067666666</v>
      </c>
      <c r="K22" s="15">
        <v>3881.2545702000002</v>
      </c>
      <c r="L22" s="15">
        <v>3928.8847655999998</v>
      </c>
      <c r="M22" s="15">
        <v>3966.6750073000003</v>
      </c>
      <c r="N22" s="15">
        <v>3961.3757008666666</v>
      </c>
      <c r="O22" s="15">
        <v>3992.5867395</v>
      </c>
      <c r="P22" s="15">
        <v>3896.9414405000002</v>
      </c>
      <c r="Q22" s="15">
        <v>3913.9543913000002</v>
      </c>
      <c r="R22" s="15">
        <v>3871.9258410000002</v>
      </c>
      <c r="S22" s="15">
        <v>3970.6599669000002</v>
      </c>
      <c r="T22" s="15">
        <v>3990.6488282</v>
      </c>
    </row>
    <row r="23" spans="1:20" ht="14.25" customHeight="1" x14ac:dyDescent="0.25">
      <c r="A23" s="8" t="s">
        <v>116</v>
      </c>
      <c r="B23" s="14">
        <v>1336.6793752000001</v>
      </c>
      <c r="C23" s="14">
        <v>1355.1227927333332</v>
      </c>
      <c r="D23" s="14">
        <v>1355.6013781333334</v>
      </c>
      <c r="E23" s="14">
        <v>1377.1136027333334</v>
      </c>
      <c r="F23" s="14">
        <v>1418.6886774000002</v>
      </c>
      <c r="G23" s="14">
        <v>1462.2217586666666</v>
      </c>
      <c r="H23" s="14">
        <v>1506.2096051000001</v>
      </c>
      <c r="I23" s="14">
        <v>1533.1084266999999</v>
      </c>
      <c r="J23" s="14">
        <v>1562.7015605999998</v>
      </c>
      <c r="K23" s="14">
        <v>1547.6818282333334</v>
      </c>
      <c r="L23" s="14">
        <v>1524.5914734666667</v>
      </c>
      <c r="M23" s="14">
        <v>1499.0710144666666</v>
      </c>
      <c r="N23" s="14">
        <v>1536.6661127</v>
      </c>
      <c r="O23" s="14">
        <v>1592.2975216333332</v>
      </c>
      <c r="P23" s="14">
        <v>1649.2327637000001</v>
      </c>
      <c r="Q23" s="14">
        <v>1632.8024428000001</v>
      </c>
      <c r="R23" s="14">
        <v>1655.7884236</v>
      </c>
      <c r="S23" s="14">
        <v>1612.4537459999999</v>
      </c>
      <c r="T23" s="14">
        <v>1635.3147319</v>
      </c>
    </row>
    <row r="24" spans="1:20" ht="14.25" customHeight="1" x14ac:dyDescent="0.25">
      <c r="A24" s="9" t="s">
        <v>117</v>
      </c>
      <c r="B24" s="15">
        <v>1249.0292762666668</v>
      </c>
      <c r="C24" s="15">
        <v>1278.7390746333333</v>
      </c>
      <c r="D24" s="15">
        <v>1243.7273423333334</v>
      </c>
      <c r="E24" s="15">
        <v>1256.0928163666665</v>
      </c>
      <c r="F24" s="15">
        <v>1302.9597948000001</v>
      </c>
      <c r="G24" s="15">
        <v>1358.8338136333334</v>
      </c>
      <c r="H24" s="15">
        <v>1364.6392573999999</v>
      </c>
      <c r="I24" s="15">
        <v>1374.4994666333334</v>
      </c>
      <c r="J24" s="15">
        <v>1349.9489300333332</v>
      </c>
      <c r="K24" s="15">
        <v>1393.2301914</v>
      </c>
      <c r="L24" s="15">
        <v>1339.1305376666667</v>
      </c>
      <c r="M24" s="15">
        <v>1392.3946202</v>
      </c>
      <c r="N24" s="15">
        <v>1400.3342890333333</v>
      </c>
      <c r="O24" s="15">
        <v>1490.3739963</v>
      </c>
      <c r="P24" s="15">
        <v>1465.3105214</v>
      </c>
      <c r="Q24" s="15">
        <v>1478.3756105</v>
      </c>
      <c r="R24" s="15">
        <v>1461.5921868999999</v>
      </c>
      <c r="S24" s="15">
        <v>1500.1697008000001</v>
      </c>
      <c r="T24" s="15">
        <v>1546.9959983000001</v>
      </c>
    </row>
    <row r="25" spans="1:20" ht="14.25" customHeight="1" x14ac:dyDescent="0.25">
      <c r="A25" s="8" t="s">
        <v>118</v>
      </c>
      <c r="B25" s="14">
        <v>370.19929596666663</v>
      </c>
      <c r="C25" s="14">
        <v>354.97107606000003</v>
      </c>
      <c r="D25" s="14">
        <v>338.55634739333328</v>
      </c>
      <c r="E25" s="14">
        <v>341.58836954333333</v>
      </c>
      <c r="F25" s="14">
        <v>344.20831938333339</v>
      </c>
      <c r="G25" s="14">
        <v>352.18115589333337</v>
      </c>
      <c r="H25" s="14">
        <v>350.01815781000005</v>
      </c>
      <c r="I25" s="14">
        <v>363.62250979000004</v>
      </c>
      <c r="J25" s="14">
        <v>389.53849939999992</v>
      </c>
      <c r="K25" s="14">
        <v>396.01582897666663</v>
      </c>
      <c r="L25" s="14">
        <v>394.79098085000004</v>
      </c>
      <c r="M25" s="14">
        <v>388.35620924666665</v>
      </c>
      <c r="N25" s="14">
        <v>376.63566063666667</v>
      </c>
      <c r="O25" s="14">
        <v>387.45520772000003</v>
      </c>
      <c r="P25" s="14">
        <v>367.03058082000001</v>
      </c>
      <c r="Q25" s="14">
        <v>410.14930685000002</v>
      </c>
      <c r="R25" s="14">
        <v>384.03374135000001</v>
      </c>
      <c r="S25" s="14">
        <v>395.20220921999999</v>
      </c>
      <c r="T25" s="14">
        <v>359.01404797999999</v>
      </c>
    </row>
    <row r="26" spans="1:20" ht="14.25" customHeight="1" x14ac:dyDescent="0.25">
      <c r="A26" s="9" t="s">
        <v>119</v>
      </c>
      <c r="B26" s="15">
        <v>353.05192550999999</v>
      </c>
      <c r="C26" s="15">
        <v>339.92899651333329</v>
      </c>
      <c r="D26" s="15">
        <v>347.61536837666671</v>
      </c>
      <c r="E26" s="15">
        <v>360.30045668666662</v>
      </c>
      <c r="F26" s="15">
        <v>358.33299875333336</v>
      </c>
      <c r="G26" s="15">
        <v>352.27187379666674</v>
      </c>
      <c r="H26" s="15">
        <v>387.83367193666663</v>
      </c>
      <c r="I26" s="15">
        <v>389.83413216666668</v>
      </c>
      <c r="J26" s="15">
        <v>385.0270599933333</v>
      </c>
      <c r="K26" s="15">
        <v>363.71786883333334</v>
      </c>
      <c r="L26" s="15">
        <v>395.06332907666666</v>
      </c>
      <c r="M26" s="15">
        <v>421.71974977666667</v>
      </c>
      <c r="N26" s="15">
        <v>404.84846013999999</v>
      </c>
      <c r="O26" s="15">
        <v>381.59766109666663</v>
      </c>
      <c r="P26" s="15">
        <v>392.81984704000001</v>
      </c>
      <c r="Q26" s="15">
        <v>405.37126907999999</v>
      </c>
      <c r="R26" s="15">
        <v>426.16541711000002</v>
      </c>
      <c r="S26" s="15">
        <v>411.35100409</v>
      </c>
      <c r="T26" s="15">
        <v>434.65906133999999</v>
      </c>
    </row>
    <row r="27" spans="1:20" ht="14.25" customHeight="1" x14ac:dyDescent="0.25">
      <c r="A27" s="8" t="s">
        <v>120</v>
      </c>
      <c r="B27" s="14">
        <v>145.61390539666664</v>
      </c>
      <c r="C27" s="14">
        <v>150.13184643333332</v>
      </c>
      <c r="D27" s="14">
        <v>166.2397216</v>
      </c>
      <c r="E27" s="14">
        <v>178.78922816666667</v>
      </c>
      <c r="F27" s="14">
        <v>198.85809167666665</v>
      </c>
      <c r="G27" s="14">
        <v>194.39615717666666</v>
      </c>
      <c r="H27" s="14">
        <v>182.82508142666666</v>
      </c>
      <c r="I27" s="14">
        <v>167.89902975000001</v>
      </c>
      <c r="J27" s="14">
        <v>173.48995381999998</v>
      </c>
      <c r="K27" s="14">
        <v>180.64540274999999</v>
      </c>
      <c r="L27" s="14">
        <v>188.56874135333337</v>
      </c>
      <c r="M27" s="14">
        <v>180.49773311666664</v>
      </c>
      <c r="N27" s="14">
        <v>180.97385468000002</v>
      </c>
      <c r="O27" s="14">
        <v>194.13607895999999</v>
      </c>
      <c r="P27" s="14">
        <v>211.27618437000001</v>
      </c>
      <c r="Q27" s="14">
        <v>217.88396861999999</v>
      </c>
      <c r="R27" s="14">
        <v>223.25679761999999</v>
      </c>
      <c r="S27" s="14">
        <v>226.24418089</v>
      </c>
      <c r="T27" s="14">
        <v>238.92676582000001</v>
      </c>
    </row>
    <row r="28" spans="1:20" ht="14.25" customHeight="1" x14ac:dyDescent="0.25">
      <c r="A28" s="9" t="s">
        <v>121</v>
      </c>
      <c r="B28" s="15">
        <v>1578.0552166666666</v>
      </c>
      <c r="C28" s="15">
        <v>1616.3368908333334</v>
      </c>
      <c r="D28" s="15">
        <v>1588.9831196666667</v>
      </c>
      <c r="E28" s="15">
        <v>1618.1781831333335</v>
      </c>
      <c r="F28" s="15">
        <v>1628.8146369333335</v>
      </c>
      <c r="G28" s="15">
        <v>1660.5395012666665</v>
      </c>
      <c r="H28" s="15">
        <v>1684.1123876000001</v>
      </c>
      <c r="I28" s="15">
        <v>1718.0042950333334</v>
      </c>
      <c r="J28" s="15">
        <v>1742.3769790666668</v>
      </c>
      <c r="K28" s="15">
        <v>1795.9298441666667</v>
      </c>
      <c r="L28" s="15">
        <v>1786.7689036333334</v>
      </c>
      <c r="M28" s="15">
        <v>1784.1133433000002</v>
      </c>
      <c r="N28" s="15">
        <v>1671.1042455666666</v>
      </c>
      <c r="O28" s="15">
        <v>1678.8888034333334</v>
      </c>
      <c r="P28" s="15">
        <v>1661.7629694</v>
      </c>
      <c r="Q28" s="15">
        <v>1669.9503648</v>
      </c>
      <c r="R28" s="15">
        <v>1700.562698</v>
      </c>
      <c r="S28" s="15">
        <v>1726.9696999</v>
      </c>
      <c r="T28" s="15">
        <v>1788.8974224999999</v>
      </c>
    </row>
    <row r="29" spans="1:20" ht="14.25" customHeight="1" x14ac:dyDescent="0.25">
      <c r="A29" s="8" t="s">
        <v>122</v>
      </c>
      <c r="B29" s="14">
        <v>2474.8854107666671</v>
      </c>
      <c r="C29" s="14">
        <v>2543.8270115666669</v>
      </c>
      <c r="D29" s="14">
        <v>2546.7258475333333</v>
      </c>
      <c r="E29" s="14">
        <v>2551.6147745666667</v>
      </c>
      <c r="F29" s="14">
        <v>2493.2937144000002</v>
      </c>
      <c r="G29" s="14">
        <v>2434.7897112999999</v>
      </c>
      <c r="H29" s="14">
        <v>2469.8145572666667</v>
      </c>
      <c r="I29" s="14">
        <v>2488.7283670000002</v>
      </c>
      <c r="J29" s="14">
        <v>2557.9656162333335</v>
      </c>
      <c r="K29" s="14">
        <v>2534.2487286333335</v>
      </c>
      <c r="L29" s="14">
        <v>2527.4129698333331</v>
      </c>
      <c r="M29" s="14">
        <v>2487.0791756000003</v>
      </c>
      <c r="N29" s="14">
        <v>2572.0491170666669</v>
      </c>
      <c r="O29" s="14">
        <v>2646.9493073666667</v>
      </c>
      <c r="P29" s="14">
        <v>2746.7585543</v>
      </c>
      <c r="Q29" s="14">
        <v>2706.9639751</v>
      </c>
      <c r="R29" s="14">
        <v>2710.7501570999998</v>
      </c>
      <c r="S29" s="14">
        <v>2682.0171150000001</v>
      </c>
      <c r="T29" s="14">
        <v>2693.493923</v>
      </c>
    </row>
    <row r="30" spans="1:20" ht="14.25" customHeight="1" x14ac:dyDescent="0.25">
      <c r="A30" s="21" t="s">
        <v>123</v>
      </c>
      <c r="B30" s="36">
        <v>1566.4305434666667</v>
      </c>
      <c r="C30" s="36">
        <v>1535.6800071333334</v>
      </c>
      <c r="D30" s="36">
        <v>1520.1511019333332</v>
      </c>
      <c r="E30" s="36">
        <v>1470.467533</v>
      </c>
      <c r="F30" s="36">
        <v>1501.3008698000001</v>
      </c>
      <c r="G30" s="36">
        <v>1524.1708895666668</v>
      </c>
      <c r="H30" s="36">
        <v>1578.1125053666667</v>
      </c>
      <c r="I30" s="36">
        <v>1621.4705047999998</v>
      </c>
      <c r="J30" s="36">
        <v>1637.4444951666667</v>
      </c>
      <c r="K30" s="36">
        <v>1703.5678248000002</v>
      </c>
      <c r="L30" s="36">
        <v>1700.4156890333334</v>
      </c>
      <c r="M30" s="36">
        <v>1754.0682065333333</v>
      </c>
      <c r="N30" s="36">
        <v>1736.5587594666667</v>
      </c>
      <c r="O30" s="36">
        <v>1785.2600160999998</v>
      </c>
      <c r="P30" s="36">
        <v>1824.8671472000001</v>
      </c>
      <c r="Q30" s="36">
        <v>1891.6531648</v>
      </c>
      <c r="R30" s="36">
        <v>1873.9833071999999</v>
      </c>
      <c r="S30" s="36">
        <v>1832.3069771</v>
      </c>
      <c r="T30" s="36">
        <v>1799.9425530000001</v>
      </c>
    </row>
    <row r="31" spans="1:20" ht="14.25" customHeight="1" x14ac:dyDescent="0.25">
      <c r="A31" s="2"/>
      <c r="K31" s="8"/>
      <c r="L31" s="8"/>
      <c r="M31" s="8"/>
      <c r="N31" s="8"/>
    </row>
    <row r="33" spans="1:20" ht="17.25" x14ac:dyDescent="0.3">
      <c r="A33" s="237" t="s">
        <v>16</v>
      </c>
    </row>
    <row r="34" spans="1:20" ht="14.25" customHeight="1" x14ac:dyDescent="0.25">
      <c r="A34" s="186" t="s">
        <v>4</v>
      </c>
      <c r="B34" s="185">
        <v>2021</v>
      </c>
      <c r="C34" s="185"/>
      <c r="D34" s="185"/>
      <c r="E34" s="185"/>
      <c r="F34" s="185"/>
      <c r="G34" s="185"/>
      <c r="H34" s="185"/>
      <c r="I34" s="185"/>
      <c r="J34" s="185"/>
      <c r="K34" s="185"/>
      <c r="L34" s="185"/>
      <c r="M34" s="185"/>
      <c r="N34" s="184">
        <v>2022</v>
      </c>
      <c r="O34" s="184"/>
      <c r="P34" s="184"/>
      <c r="Q34" s="184"/>
      <c r="R34" s="184"/>
      <c r="S34" s="184"/>
      <c r="T34" s="49"/>
    </row>
    <row r="35" spans="1:20" ht="14.25" customHeight="1" x14ac:dyDescent="0.25">
      <c r="A35" s="187"/>
      <c r="B35" s="27" t="s">
        <v>99</v>
      </c>
      <c r="C35" s="27" t="s">
        <v>100</v>
      </c>
      <c r="D35" s="27" t="s">
        <v>101</v>
      </c>
      <c r="E35" s="27" t="s">
        <v>102</v>
      </c>
      <c r="F35" s="27" t="s">
        <v>103</v>
      </c>
      <c r="G35" s="27" t="s">
        <v>104</v>
      </c>
      <c r="H35" s="27" t="s">
        <v>105</v>
      </c>
      <c r="I35" s="27" t="s">
        <v>106</v>
      </c>
      <c r="J35" s="27" t="s">
        <v>107</v>
      </c>
      <c r="K35" s="27" t="s">
        <v>108</v>
      </c>
      <c r="L35" s="27" t="s">
        <v>53</v>
      </c>
      <c r="M35" s="27" t="s">
        <v>54</v>
      </c>
      <c r="N35" s="27" t="s">
        <v>109</v>
      </c>
      <c r="O35" s="39" t="s">
        <v>143</v>
      </c>
      <c r="P35" s="54" t="s">
        <v>146</v>
      </c>
      <c r="Q35" s="63" t="s">
        <v>147</v>
      </c>
      <c r="R35" s="83" t="s">
        <v>158</v>
      </c>
      <c r="S35" s="91" t="s">
        <v>234</v>
      </c>
      <c r="T35" s="121" t="s">
        <v>238</v>
      </c>
    </row>
    <row r="36" spans="1:20" ht="14.25" customHeight="1" x14ac:dyDescent="0.25">
      <c r="A36" s="8" t="s">
        <v>27</v>
      </c>
      <c r="B36" s="14">
        <v>5605.8489742000011</v>
      </c>
      <c r="C36" s="14">
        <v>5672.5902593999999</v>
      </c>
      <c r="D36" s="14">
        <v>5599.6539740333328</v>
      </c>
      <c r="E36" s="14">
        <v>5531.1112499000001</v>
      </c>
      <c r="F36" s="14">
        <v>5614.3158473333342</v>
      </c>
      <c r="G36" s="14">
        <v>5758.2326363333341</v>
      </c>
      <c r="H36" s="14">
        <v>5832.469688666667</v>
      </c>
      <c r="I36" s="14">
        <v>6105.0883493000001</v>
      </c>
      <c r="J36" s="14">
        <v>6072.7944625666669</v>
      </c>
      <c r="K36" s="14">
        <v>6125.2762465666674</v>
      </c>
      <c r="L36" s="14">
        <v>5812.548310766666</v>
      </c>
      <c r="M36" s="14">
        <v>5881.7999268333333</v>
      </c>
      <c r="N36" s="14">
        <v>6001.9454027666661</v>
      </c>
      <c r="O36" s="14">
        <v>6203.7254589333324</v>
      </c>
      <c r="P36" s="14">
        <v>6165.4470172000001</v>
      </c>
      <c r="Q36" s="14">
        <v>6128.0256591999996</v>
      </c>
      <c r="R36" s="14">
        <v>6179.1534855999998</v>
      </c>
      <c r="S36" s="14">
        <v>6438.1656086000003</v>
      </c>
      <c r="T36" s="14">
        <v>6511.4003951000004</v>
      </c>
    </row>
    <row r="37" spans="1:20" ht="14.25" customHeight="1" x14ac:dyDescent="0.25">
      <c r="A37" s="9" t="s">
        <v>18</v>
      </c>
      <c r="B37" s="15">
        <v>3.1745730653333335</v>
      </c>
      <c r="C37" s="15">
        <v>1.3643333333333334</v>
      </c>
      <c r="D37" s="15">
        <v>0.7426666666666667</v>
      </c>
      <c r="E37" s="15">
        <v>0</v>
      </c>
      <c r="F37" s="15">
        <v>0</v>
      </c>
      <c r="G37" s="15">
        <v>0</v>
      </c>
      <c r="H37" s="15">
        <v>0</v>
      </c>
      <c r="I37" s="15">
        <v>0.95599999999999996</v>
      </c>
      <c r="J37" s="15">
        <v>7.1516787504999995</v>
      </c>
      <c r="K37" s="15">
        <v>5.8194168869999992</v>
      </c>
      <c r="L37" s="15">
        <v>6.5047846793333335</v>
      </c>
      <c r="M37" s="15">
        <v>2.7125800293333331</v>
      </c>
      <c r="N37" s="15">
        <v>1.6610000000000003</v>
      </c>
      <c r="O37" s="15">
        <v>1.5914167015</v>
      </c>
      <c r="P37" s="15">
        <v>1.041221857</v>
      </c>
      <c r="Q37" s="15">
        <v>1.041221857</v>
      </c>
      <c r="R37" s="15">
        <v>0</v>
      </c>
      <c r="S37" s="15">
        <v>0</v>
      </c>
      <c r="T37" s="15">
        <v>0.17059065700000001</v>
      </c>
    </row>
    <row r="38" spans="1:20" ht="14.25" customHeight="1" x14ac:dyDescent="0.25">
      <c r="A38" s="8" t="s">
        <v>110</v>
      </c>
      <c r="B38" s="14">
        <v>2524.4541491</v>
      </c>
      <c r="C38" s="14">
        <v>2495.5550948</v>
      </c>
      <c r="D38" s="14">
        <v>2535.2370722000001</v>
      </c>
      <c r="E38" s="14">
        <v>2551.2004408666667</v>
      </c>
      <c r="F38" s="14">
        <v>2661.0881144999998</v>
      </c>
      <c r="G38" s="14">
        <v>2680.7697826333338</v>
      </c>
      <c r="H38" s="14">
        <v>2635.1424253000005</v>
      </c>
      <c r="I38" s="14">
        <v>2676.7142471000002</v>
      </c>
      <c r="J38" s="14">
        <v>2670.6591723000001</v>
      </c>
      <c r="K38" s="14">
        <v>2734.075691266667</v>
      </c>
      <c r="L38" s="14">
        <v>2616.2294810666667</v>
      </c>
      <c r="M38" s="14">
        <v>2619.8291248333335</v>
      </c>
      <c r="N38" s="14">
        <v>2659.7188304333336</v>
      </c>
      <c r="O38" s="14">
        <v>2714.4796955000002</v>
      </c>
      <c r="P38" s="14">
        <v>2792.4704222999999</v>
      </c>
      <c r="Q38" s="14">
        <v>2739.1848427999998</v>
      </c>
      <c r="R38" s="14">
        <v>2770.5297056999998</v>
      </c>
      <c r="S38" s="14">
        <v>2692.9533849999998</v>
      </c>
      <c r="T38" s="14">
        <v>2734.7753616999998</v>
      </c>
    </row>
    <row r="39" spans="1:20" ht="14.25" customHeight="1" x14ac:dyDescent="0.25">
      <c r="A39" s="9" t="s">
        <v>111</v>
      </c>
      <c r="B39" s="15">
        <v>132.85451921333333</v>
      </c>
      <c r="C39" s="15">
        <v>162.80253709333331</v>
      </c>
      <c r="D39" s="15">
        <v>147.43778806</v>
      </c>
      <c r="E39" s="15">
        <v>165.29763351</v>
      </c>
      <c r="F39" s="15">
        <v>127.41030539966668</v>
      </c>
      <c r="G39" s="15">
        <v>143.69841920299999</v>
      </c>
      <c r="H39" s="15">
        <v>152.43867327299998</v>
      </c>
      <c r="I39" s="15">
        <v>212.20953374333331</v>
      </c>
      <c r="J39" s="15">
        <v>203.82309764333331</v>
      </c>
      <c r="K39" s="15">
        <v>179.99670892000003</v>
      </c>
      <c r="L39" s="15">
        <v>153.82766236000001</v>
      </c>
      <c r="M39" s="15">
        <v>150.76015402333334</v>
      </c>
      <c r="N39" s="15">
        <v>158.71918363666666</v>
      </c>
      <c r="O39" s="15">
        <v>164.98694979999999</v>
      </c>
      <c r="P39" s="15">
        <v>169.73596437</v>
      </c>
      <c r="Q39" s="15">
        <v>193.28019111</v>
      </c>
      <c r="R39" s="15">
        <v>155.1635096</v>
      </c>
      <c r="S39" s="15">
        <v>167.87189512</v>
      </c>
      <c r="T39" s="15">
        <v>157.78949392999999</v>
      </c>
    </row>
    <row r="40" spans="1:20" ht="14.25" customHeight="1" x14ac:dyDescent="0.25">
      <c r="A40" s="8" t="s">
        <v>112</v>
      </c>
      <c r="B40" s="14">
        <v>422.01462300333333</v>
      </c>
      <c r="C40" s="14">
        <v>480.38398903333336</v>
      </c>
      <c r="D40" s="14">
        <v>442.12226065666664</v>
      </c>
      <c r="E40" s="14">
        <v>390.92980299333334</v>
      </c>
      <c r="F40" s="14">
        <v>373.79515308666669</v>
      </c>
      <c r="G40" s="14">
        <v>365.74469058666665</v>
      </c>
      <c r="H40" s="14">
        <v>410.39300882333333</v>
      </c>
      <c r="I40" s="14">
        <v>428.96824066666665</v>
      </c>
      <c r="J40" s="14">
        <v>416.47510701333334</v>
      </c>
      <c r="K40" s="14">
        <v>424.49352436999999</v>
      </c>
      <c r="L40" s="14">
        <v>387.27845565999996</v>
      </c>
      <c r="M40" s="14">
        <v>431.50442963333336</v>
      </c>
      <c r="N40" s="14">
        <v>422.47009709000002</v>
      </c>
      <c r="O40" s="14">
        <v>443.98099259333338</v>
      </c>
      <c r="P40" s="14">
        <v>397.39005982999998</v>
      </c>
      <c r="Q40" s="14">
        <v>384.08993185999998</v>
      </c>
      <c r="R40" s="14">
        <v>397.07906601000002</v>
      </c>
      <c r="S40" s="14">
        <v>432.60748525000002</v>
      </c>
      <c r="T40" s="14">
        <v>458.50821518999999</v>
      </c>
    </row>
    <row r="41" spans="1:20" ht="14.25" customHeight="1" x14ac:dyDescent="0.25">
      <c r="A41" s="9" t="s">
        <v>113</v>
      </c>
      <c r="B41" s="15">
        <v>36.815980529000001</v>
      </c>
      <c r="C41" s="15">
        <v>38.107409167333337</v>
      </c>
      <c r="D41" s="15">
        <v>38.646910687333332</v>
      </c>
      <c r="E41" s="15">
        <v>44.231779084333333</v>
      </c>
      <c r="F41" s="15">
        <v>48.086897609666664</v>
      </c>
      <c r="G41" s="15">
        <v>51.657655147333337</v>
      </c>
      <c r="H41" s="15">
        <v>62.237923953333336</v>
      </c>
      <c r="I41" s="15">
        <v>60.772216258666667</v>
      </c>
      <c r="J41" s="15">
        <v>57.100326695666666</v>
      </c>
      <c r="K41" s="15">
        <v>51.606637039666658</v>
      </c>
      <c r="L41" s="15">
        <v>54.406705115666661</v>
      </c>
      <c r="M41" s="15">
        <v>55.164764980999998</v>
      </c>
      <c r="N41" s="15">
        <v>56.445321365333335</v>
      </c>
      <c r="O41" s="15">
        <v>55.519558170333333</v>
      </c>
      <c r="P41" s="15">
        <v>54.553091305999999</v>
      </c>
      <c r="Q41" s="15">
        <v>53.591864622000003</v>
      </c>
      <c r="R41" s="15">
        <v>58.127971866000003</v>
      </c>
      <c r="S41" s="15">
        <v>71.668253097999994</v>
      </c>
      <c r="T41" s="15">
        <v>71.002004716000002</v>
      </c>
    </row>
    <row r="42" spans="1:20" ht="14.25" customHeight="1" x14ac:dyDescent="0.25">
      <c r="A42" s="8" t="s">
        <v>114</v>
      </c>
      <c r="B42" s="14">
        <v>386.06490260000004</v>
      </c>
      <c r="C42" s="14">
        <v>377.7913675966667</v>
      </c>
      <c r="D42" s="14">
        <v>382.37526714666666</v>
      </c>
      <c r="E42" s="14">
        <v>354.2247858733333</v>
      </c>
      <c r="F42" s="14">
        <v>358.8015691166666</v>
      </c>
      <c r="G42" s="14">
        <v>382.75187205666663</v>
      </c>
      <c r="H42" s="14">
        <v>386.63204756000005</v>
      </c>
      <c r="I42" s="14">
        <v>398.23000074666669</v>
      </c>
      <c r="J42" s="14">
        <v>386.69328517000002</v>
      </c>
      <c r="K42" s="14">
        <v>398.72971409000002</v>
      </c>
      <c r="L42" s="14">
        <v>390.89529713333332</v>
      </c>
      <c r="M42" s="14">
        <v>395.89063272333334</v>
      </c>
      <c r="N42" s="14">
        <v>390.31207388999997</v>
      </c>
      <c r="O42" s="14">
        <v>402.46427653000001</v>
      </c>
      <c r="P42" s="14">
        <v>386.10283977</v>
      </c>
      <c r="Q42" s="14">
        <v>400.33756784000002</v>
      </c>
      <c r="R42" s="14">
        <v>409.55415631</v>
      </c>
      <c r="S42" s="14">
        <v>461.42176138000002</v>
      </c>
      <c r="T42" s="14">
        <v>447.30769676</v>
      </c>
    </row>
    <row r="43" spans="1:20" ht="14.25" customHeight="1" x14ac:dyDescent="0.25">
      <c r="A43" s="9" t="s">
        <v>115</v>
      </c>
      <c r="B43" s="15">
        <v>698.83838636333337</v>
      </c>
      <c r="C43" s="15">
        <v>696.50863215666675</v>
      </c>
      <c r="D43" s="15">
        <v>659.4724021433334</v>
      </c>
      <c r="E43" s="15">
        <v>655.6647056600001</v>
      </c>
      <c r="F43" s="15">
        <v>666.05504673999997</v>
      </c>
      <c r="G43" s="15">
        <v>692.26578334666658</v>
      </c>
      <c r="H43" s="15">
        <v>704.91931170999999</v>
      </c>
      <c r="I43" s="15">
        <v>762.4411693833332</v>
      </c>
      <c r="J43" s="15">
        <v>774.51233856333329</v>
      </c>
      <c r="K43" s="15">
        <v>758.33960977000004</v>
      </c>
      <c r="L43" s="15">
        <v>718.34889509000004</v>
      </c>
      <c r="M43" s="15">
        <v>727.58841061333339</v>
      </c>
      <c r="N43" s="15">
        <v>782.49886090333337</v>
      </c>
      <c r="O43" s="15">
        <v>788.58885621000002</v>
      </c>
      <c r="P43" s="15">
        <v>760.60274095</v>
      </c>
      <c r="Q43" s="15">
        <v>734.20173985999998</v>
      </c>
      <c r="R43" s="15">
        <v>751.84511189</v>
      </c>
      <c r="S43" s="15">
        <v>834.36551859999997</v>
      </c>
      <c r="T43" s="15">
        <v>825.83267637999995</v>
      </c>
    </row>
    <row r="44" spans="1:20" ht="14.25" customHeight="1" x14ac:dyDescent="0.25">
      <c r="A44" s="8" t="s">
        <v>116</v>
      </c>
      <c r="B44" s="14">
        <v>278.82175839000001</v>
      </c>
      <c r="C44" s="14">
        <v>283.02893774</v>
      </c>
      <c r="D44" s="14">
        <v>281.75849045000001</v>
      </c>
      <c r="E44" s="14">
        <v>287.65767251666671</v>
      </c>
      <c r="F44" s="14">
        <v>294.65842087999999</v>
      </c>
      <c r="G44" s="14">
        <v>317.11904468666671</v>
      </c>
      <c r="H44" s="14">
        <v>320.10516002666668</v>
      </c>
      <c r="I44" s="14">
        <v>340.89235054</v>
      </c>
      <c r="J44" s="14">
        <v>339.52576901666663</v>
      </c>
      <c r="K44" s="14">
        <v>315.73639827333335</v>
      </c>
      <c r="L44" s="14">
        <v>280.46036414333338</v>
      </c>
      <c r="M44" s="14">
        <v>278.42177055000002</v>
      </c>
      <c r="N44" s="14">
        <v>303.7569092133333</v>
      </c>
      <c r="O44" s="14">
        <v>323.35557301</v>
      </c>
      <c r="P44" s="14">
        <v>305.31955692000003</v>
      </c>
      <c r="Q44" s="14">
        <v>306.26263282000002</v>
      </c>
      <c r="R44" s="14">
        <v>331.22971524000002</v>
      </c>
      <c r="S44" s="14">
        <v>349.78649318999999</v>
      </c>
      <c r="T44" s="14">
        <v>344.05045828999999</v>
      </c>
    </row>
    <row r="45" spans="1:20" ht="14.25" customHeight="1" x14ac:dyDescent="0.25">
      <c r="A45" s="9" t="s">
        <v>117</v>
      </c>
      <c r="B45" s="15">
        <v>296.13402341333335</v>
      </c>
      <c r="C45" s="15">
        <v>293.52626879333337</v>
      </c>
      <c r="D45" s="15">
        <v>267.62994506666666</v>
      </c>
      <c r="E45" s="15">
        <v>270.33365796333334</v>
      </c>
      <c r="F45" s="15">
        <v>283.85724595333335</v>
      </c>
      <c r="G45" s="15">
        <v>309.03066211666669</v>
      </c>
      <c r="H45" s="15">
        <v>305.42677555666666</v>
      </c>
      <c r="I45" s="15">
        <v>328.3989811666666</v>
      </c>
      <c r="J45" s="15">
        <v>309.93071401666668</v>
      </c>
      <c r="K45" s="15">
        <v>337.65082252333337</v>
      </c>
      <c r="L45" s="15">
        <v>307.64169286666669</v>
      </c>
      <c r="M45" s="15">
        <v>333.32659695333331</v>
      </c>
      <c r="N45" s="15">
        <v>331.65757571666666</v>
      </c>
      <c r="O45" s="15">
        <v>361.73079865666665</v>
      </c>
      <c r="P45" s="15">
        <v>341.95065929999998</v>
      </c>
      <c r="Q45" s="15">
        <v>331.95680527000002</v>
      </c>
      <c r="R45" s="15">
        <v>317.38363707000002</v>
      </c>
      <c r="S45" s="15">
        <v>379.31224565000002</v>
      </c>
      <c r="T45" s="15">
        <v>405.00284980999999</v>
      </c>
    </row>
    <row r="46" spans="1:20" ht="14.25" customHeight="1" x14ac:dyDescent="0.25">
      <c r="A46" s="8" t="s">
        <v>118</v>
      </c>
      <c r="B46" s="14">
        <v>24.107776723666664</v>
      </c>
      <c r="C46" s="14">
        <v>26.666290574999994</v>
      </c>
      <c r="D46" s="14">
        <v>19.287023905666665</v>
      </c>
      <c r="E46" s="14">
        <v>18.508718866999999</v>
      </c>
      <c r="F46" s="14">
        <v>19.566683906999998</v>
      </c>
      <c r="G46" s="14">
        <v>22.534514125333335</v>
      </c>
      <c r="H46" s="14">
        <v>23.014544621999999</v>
      </c>
      <c r="I46" s="14">
        <v>19.119492265999998</v>
      </c>
      <c r="J46" s="14">
        <v>21.406674410999997</v>
      </c>
      <c r="K46" s="14">
        <v>23.21741295233333</v>
      </c>
      <c r="L46" s="14">
        <v>21.529623970333333</v>
      </c>
      <c r="M46" s="14">
        <v>20.654670876333331</v>
      </c>
      <c r="N46" s="14">
        <v>18.901135736000001</v>
      </c>
      <c r="O46" s="14">
        <v>17.454780549333332</v>
      </c>
      <c r="P46" s="14">
        <v>14.200653313</v>
      </c>
      <c r="Q46" s="14">
        <v>17.552734458</v>
      </c>
      <c r="R46" s="14">
        <v>21.372344045999998</v>
      </c>
      <c r="S46" s="14">
        <v>22.335663748000002</v>
      </c>
      <c r="T46" s="14">
        <v>17.282270997000001</v>
      </c>
    </row>
    <row r="47" spans="1:20" ht="14.25" customHeight="1" x14ac:dyDescent="0.25">
      <c r="A47" s="9" t="s">
        <v>119</v>
      </c>
      <c r="B47" s="15">
        <v>17.662229471666667</v>
      </c>
      <c r="C47" s="15">
        <v>17.358801642</v>
      </c>
      <c r="D47" s="15">
        <v>14.612747703666665</v>
      </c>
      <c r="E47" s="15">
        <v>16.607425296666666</v>
      </c>
      <c r="F47" s="15">
        <v>14.481366901000001</v>
      </c>
      <c r="G47" s="15">
        <v>13.497353495333334</v>
      </c>
      <c r="H47" s="15">
        <v>13.923573051</v>
      </c>
      <c r="I47" s="15">
        <v>14.262229452666666</v>
      </c>
      <c r="J47" s="15">
        <v>15.790709649666667</v>
      </c>
      <c r="K47" s="15">
        <v>13.413343038666667</v>
      </c>
      <c r="L47" s="15">
        <v>14.630843355666668</v>
      </c>
      <c r="M47" s="15">
        <v>16.088250267000003</v>
      </c>
      <c r="N47" s="15">
        <v>16.227965163333334</v>
      </c>
      <c r="O47" s="15">
        <v>16.311505119333333</v>
      </c>
      <c r="P47" s="15">
        <v>23.348145350999999</v>
      </c>
      <c r="Q47" s="15">
        <v>24.984715586</v>
      </c>
      <c r="R47" s="15">
        <v>26.315808377</v>
      </c>
      <c r="S47" s="15">
        <v>21.523788619000001</v>
      </c>
      <c r="T47" s="15">
        <v>25.223825252000001</v>
      </c>
    </row>
    <row r="48" spans="1:20" ht="14.25" customHeight="1" x14ac:dyDescent="0.25">
      <c r="A48" s="8" t="s">
        <v>120</v>
      </c>
      <c r="B48" s="14">
        <v>25.85274063066667</v>
      </c>
      <c r="C48" s="14">
        <v>20.115466675666667</v>
      </c>
      <c r="D48" s="14">
        <v>24.248310425333333</v>
      </c>
      <c r="E48" s="14">
        <v>16.696618993999998</v>
      </c>
      <c r="F48" s="14">
        <v>18.094963054333331</v>
      </c>
      <c r="G48" s="14">
        <v>12.074148472999999</v>
      </c>
      <c r="H48" s="14">
        <v>13.111119535999999</v>
      </c>
      <c r="I48" s="14">
        <v>15.626906231</v>
      </c>
      <c r="J48" s="14">
        <v>18.715619559333334</v>
      </c>
      <c r="K48" s="14">
        <v>22.507420182999997</v>
      </c>
      <c r="L48" s="14">
        <v>18.484980216333334</v>
      </c>
      <c r="M48" s="14">
        <v>16.149522720333334</v>
      </c>
      <c r="N48" s="14">
        <v>14.379508098000002</v>
      </c>
      <c r="O48" s="14">
        <v>14.806103804666668</v>
      </c>
      <c r="P48" s="14">
        <v>17.194134403</v>
      </c>
      <c r="Q48" s="14">
        <v>18.345959003000001</v>
      </c>
      <c r="R48" s="14">
        <v>20.694705621000001</v>
      </c>
      <c r="S48" s="14">
        <v>18.402637076000001</v>
      </c>
      <c r="T48" s="14">
        <v>18.576364785999999</v>
      </c>
    </row>
    <row r="49" spans="1:20" ht="14.25" customHeight="1" x14ac:dyDescent="0.25">
      <c r="A49" s="9" t="s">
        <v>121</v>
      </c>
      <c r="B49" s="15">
        <v>135.42733815333335</v>
      </c>
      <c r="C49" s="15">
        <v>137.78872049666668</v>
      </c>
      <c r="D49" s="15">
        <v>144.98257999666669</v>
      </c>
      <c r="E49" s="15">
        <v>157.21066078333334</v>
      </c>
      <c r="F49" s="15">
        <v>156.93234521333332</v>
      </c>
      <c r="G49" s="15">
        <v>161.55654755333333</v>
      </c>
      <c r="H49" s="15">
        <v>170.31515136333334</v>
      </c>
      <c r="I49" s="15">
        <v>183.64964389333332</v>
      </c>
      <c r="J49" s="15">
        <v>191.88121164999998</v>
      </c>
      <c r="K49" s="15">
        <v>190.48556622666669</v>
      </c>
      <c r="L49" s="15">
        <v>184.72210065333334</v>
      </c>
      <c r="M49" s="15">
        <v>180.55205763666666</v>
      </c>
      <c r="N49" s="15">
        <v>172.82705366333334</v>
      </c>
      <c r="O49" s="15">
        <v>175.50457672666667</v>
      </c>
      <c r="P49" s="15">
        <v>168.47428146999999</v>
      </c>
      <c r="Q49" s="15">
        <v>164.11461241999999</v>
      </c>
      <c r="R49" s="15">
        <v>171.79592617</v>
      </c>
      <c r="S49" s="15">
        <v>193.97178296999999</v>
      </c>
      <c r="T49" s="15">
        <v>225.02708802999999</v>
      </c>
    </row>
    <row r="50" spans="1:20" ht="14.25" customHeight="1" x14ac:dyDescent="0.25">
      <c r="A50" s="8" t="s">
        <v>122</v>
      </c>
      <c r="B50" s="14">
        <v>281.06082009666665</v>
      </c>
      <c r="C50" s="14">
        <v>295.11069448666666</v>
      </c>
      <c r="D50" s="14">
        <v>300.61696334666664</v>
      </c>
      <c r="E50" s="14">
        <v>293.65013116</v>
      </c>
      <c r="F50" s="14">
        <v>275.37609752666668</v>
      </c>
      <c r="G50" s="14">
        <v>279.94920238666668</v>
      </c>
      <c r="H50" s="14">
        <v>287.22399191666665</v>
      </c>
      <c r="I50" s="14">
        <v>302.44078982666662</v>
      </c>
      <c r="J50" s="14">
        <v>319.51121809</v>
      </c>
      <c r="K50" s="14">
        <v>301.63536800333333</v>
      </c>
      <c r="L50" s="14">
        <v>287.80232946999996</v>
      </c>
      <c r="M50" s="14">
        <v>257.40554898333335</v>
      </c>
      <c r="N50" s="14">
        <v>290.24901224333337</v>
      </c>
      <c r="O50" s="14">
        <v>334.02178583333335</v>
      </c>
      <c r="P50" s="14">
        <v>345.81388483000001</v>
      </c>
      <c r="Q50" s="14">
        <v>341.68859257999998</v>
      </c>
      <c r="R50" s="14">
        <v>319.24053782999999</v>
      </c>
      <c r="S50" s="14">
        <v>344.15920620999998</v>
      </c>
      <c r="T50" s="14">
        <v>355.04154426999997</v>
      </c>
    </row>
    <row r="51" spans="1:20" ht="14.25" customHeight="1" x14ac:dyDescent="0.25">
      <c r="A51" s="21" t="s">
        <v>123</v>
      </c>
      <c r="B51" s="36">
        <v>342.56515343666666</v>
      </c>
      <c r="C51" s="36">
        <v>346.48161017666666</v>
      </c>
      <c r="D51" s="36">
        <v>340.48353011</v>
      </c>
      <c r="E51" s="36">
        <v>308.89721631999998</v>
      </c>
      <c r="F51" s="36">
        <v>316.11163742000002</v>
      </c>
      <c r="G51" s="36">
        <v>325.58296050666667</v>
      </c>
      <c r="H51" s="36">
        <v>347.58598198999999</v>
      </c>
      <c r="I51" s="36">
        <v>360.40668946333335</v>
      </c>
      <c r="J51" s="36">
        <v>342.00143294000003</v>
      </c>
      <c r="K51" s="36">
        <v>367.56861299333332</v>
      </c>
      <c r="L51" s="36">
        <v>369.78509498333341</v>
      </c>
      <c r="M51" s="36">
        <v>395.75141202666669</v>
      </c>
      <c r="N51" s="36">
        <v>382.1209266533333</v>
      </c>
      <c r="O51" s="36">
        <v>389.45906194000003</v>
      </c>
      <c r="P51" s="36">
        <v>387.24936131999999</v>
      </c>
      <c r="Q51" s="36">
        <v>417.39224718999998</v>
      </c>
      <c r="R51" s="36">
        <v>428.82128990000001</v>
      </c>
      <c r="S51" s="36">
        <v>447.78549267</v>
      </c>
      <c r="T51" s="36">
        <v>425.80995428</v>
      </c>
    </row>
    <row r="54" spans="1:20" ht="17.25" x14ac:dyDescent="0.3">
      <c r="A54" s="237" t="s">
        <v>17</v>
      </c>
    </row>
    <row r="55" spans="1:20" ht="14.25" customHeight="1" x14ac:dyDescent="0.25">
      <c r="A55" s="186" t="s">
        <v>4</v>
      </c>
      <c r="B55" s="185">
        <v>2021</v>
      </c>
      <c r="C55" s="185"/>
      <c r="D55" s="185"/>
      <c r="E55" s="185"/>
      <c r="F55" s="185"/>
      <c r="G55" s="185"/>
      <c r="H55" s="185"/>
      <c r="I55" s="185"/>
      <c r="J55" s="185"/>
      <c r="K55" s="185"/>
      <c r="L55" s="185"/>
      <c r="M55" s="185"/>
      <c r="N55" s="184">
        <v>2022</v>
      </c>
      <c r="O55" s="184"/>
      <c r="P55" s="184"/>
      <c r="Q55" s="184"/>
      <c r="R55" s="184"/>
      <c r="S55" s="184"/>
      <c r="T55" s="49"/>
    </row>
    <row r="56" spans="1:20" ht="14.25" customHeight="1" x14ac:dyDescent="0.25">
      <c r="A56" s="187"/>
      <c r="B56" s="27" t="s">
        <v>99</v>
      </c>
      <c r="C56" s="27" t="s">
        <v>100</v>
      </c>
      <c r="D56" s="27" t="s">
        <v>101</v>
      </c>
      <c r="E56" s="27" t="s">
        <v>102</v>
      </c>
      <c r="F56" s="27" t="s">
        <v>103</v>
      </c>
      <c r="G56" s="27" t="s">
        <v>104</v>
      </c>
      <c r="H56" s="27" t="s">
        <v>105</v>
      </c>
      <c r="I56" s="27" t="s">
        <v>106</v>
      </c>
      <c r="J56" s="27" t="s">
        <v>107</v>
      </c>
      <c r="K56" s="27" t="s">
        <v>108</v>
      </c>
      <c r="L56" s="27" t="s">
        <v>53</v>
      </c>
      <c r="M56" s="27" t="s">
        <v>54</v>
      </c>
      <c r="N56" s="27" t="s">
        <v>109</v>
      </c>
      <c r="O56" s="39" t="s">
        <v>143</v>
      </c>
      <c r="P56" s="54" t="s">
        <v>146</v>
      </c>
      <c r="Q56" s="63" t="s">
        <v>147</v>
      </c>
      <c r="R56" s="83" t="s">
        <v>158</v>
      </c>
      <c r="S56" s="91" t="s">
        <v>234</v>
      </c>
      <c r="T56" s="121" t="s">
        <v>238</v>
      </c>
    </row>
    <row r="57" spans="1:20" ht="14.25" customHeight="1" x14ac:dyDescent="0.25">
      <c r="A57" s="8" t="s">
        <v>27</v>
      </c>
      <c r="B57" s="14">
        <v>14039.205826666666</v>
      </c>
      <c r="C57" s="14">
        <v>14187.542052666666</v>
      </c>
      <c r="D57" s="14">
        <v>14211.295762666667</v>
      </c>
      <c r="E57" s="14">
        <v>14280.258172666667</v>
      </c>
      <c r="F57" s="14">
        <v>14441.068765333332</v>
      </c>
      <c r="G57" s="14">
        <v>14490.015458333333</v>
      </c>
      <c r="H57" s="14">
        <v>14631.513546</v>
      </c>
      <c r="I57" s="14">
        <v>14581.207655</v>
      </c>
      <c r="J57" s="14">
        <v>14815.851284666665</v>
      </c>
      <c r="K57" s="14">
        <v>15018.162687000002</v>
      </c>
      <c r="L57" s="14">
        <v>15190.093247999999</v>
      </c>
      <c r="M57" s="14">
        <v>15289.272456000001</v>
      </c>
      <c r="N57" s="14">
        <v>15235.531177999999</v>
      </c>
      <c r="O57" s="14">
        <v>15463.627166666667</v>
      </c>
      <c r="P57" s="14">
        <v>15670.110968999999</v>
      </c>
      <c r="Q57" s="14">
        <v>15827.543011</v>
      </c>
      <c r="R57" s="14">
        <v>15811.896172999999</v>
      </c>
      <c r="S57" s="14">
        <v>15551.601287</v>
      </c>
      <c r="T57" s="14">
        <v>15604.347863999999</v>
      </c>
    </row>
    <row r="58" spans="1:20" ht="14.25" customHeight="1" x14ac:dyDescent="0.25">
      <c r="A58" s="9" t="s">
        <v>18</v>
      </c>
      <c r="B58" s="15">
        <v>43.989274999000003</v>
      </c>
      <c r="C58" s="15">
        <v>33.820575025000004</v>
      </c>
      <c r="D58" s="15">
        <v>23.881959282666667</v>
      </c>
      <c r="E58" s="15">
        <v>4.1353151859999997</v>
      </c>
      <c r="F58" s="15">
        <v>3.5549999999999997</v>
      </c>
      <c r="G58" s="15">
        <v>4.0106666666666664</v>
      </c>
      <c r="H58" s="15">
        <v>3.984666666666667</v>
      </c>
      <c r="I58" s="15">
        <v>5.6730000000000009</v>
      </c>
      <c r="J58" s="15">
        <v>17.609317226999998</v>
      </c>
      <c r="K58" s="15">
        <v>16.07563283633333</v>
      </c>
      <c r="L58" s="15">
        <v>18.722813007666666</v>
      </c>
      <c r="M58" s="15">
        <v>11.647940734333332</v>
      </c>
      <c r="N58" s="15">
        <v>7.4753242116666661</v>
      </c>
      <c r="O58" s="15">
        <v>5.5832559033333338</v>
      </c>
      <c r="P58" s="15">
        <v>7.5680530270000004</v>
      </c>
      <c r="Q58" s="15">
        <v>8.1860535789999993</v>
      </c>
      <c r="R58" s="15">
        <v>5.7895587409999996</v>
      </c>
      <c r="S58" s="15">
        <v>0.98462088199999998</v>
      </c>
      <c r="T58" s="15">
        <v>2.8117822600000002</v>
      </c>
    </row>
    <row r="59" spans="1:20" ht="14.25" customHeight="1" x14ac:dyDescent="0.25">
      <c r="A59" s="8" t="s">
        <v>110</v>
      </c>
      <c r="B59" s="14">
        <v>564.53097783666669</v>
      </c>
      <c r="C59" s="14">
        <v>544.09958943000004</v>
      </c>
      <c r="D59" s="14">
        <v>577.84329107666656</v>
      </c>
      <c r="E59" s="14">
        <v>514.98630594333338</v>
      </c>
      <c r="F59" s="14">
        <v>538.99779664666664</v>
      </c>
      <c r="G59" s="14">
        <v>505.20281256333328</v>
      </c>
      <c r="H59" s="14">
        <v>510.60544526333342</v>
      </c>
      <c r="I59" s="14">
        <v>455.17540781666668</v>
      </c>
      <c r="J59" s="14">
        <v>462.16108091666666</v>
      </c>
      <c r="K59" s="14">
        <v>459.48210821333333</v>
      </c>
      <c r="L59" s="14">
        <v>473.39378772999999</v>
      </c>
      <c r="M59" s="14">
        <v>456.48643652000004</v>
      </c>
      <c r="N59" s="14">
        <v>473.46454296333332</v>
      </c>
      <c r="O59" s="14">
        <v>459.33947468666662</v>
      </c>
      <c r="P59" s="14">
        <v>522.01565620999997</v>
      </c>
      <c r="Q59" s="14">
        <v>553.00111437999999</v>
      </c>
      <c r="R59" s="14">
        <v>591.32564065999998</v>
      </c>
      <c r="S59" s="14">
        <v>528.53806207000002</v>
      </c>
      <c r="T59" s="14">
        <v>482.32441584999998</v>
      </c>
    </row>
    <row r="60" spans="1:20" ht="14.25" customHeight="1" x14ac:dyDescent="0.25">
      <c r="A60" s="9" t="s">
        <v>111</v>
      </c>
      <c r="B60" s="15">
        <v>86.655980818999993</v>
      </c>
      <c r="C60" s="15">
        <v>88.098839865666662</v>
      </c>
      <c r="D60" s="15">
        <v>85.446918002999993</v>
      </c>
      <c r="E60" s="15">
        <v>100.99376132299999</v>
      </c>
      <c r="F60" s="15">
        <v>95.210617360333345</v>
      </c>
      <c r="G60" s="15">
        <v>101.41253780266668</v>
      </c>
      <c r="H60" s="15">
        <v>95.097785569333325</v>
      </c>
      <c r="I60" s="15">
        <v>108.90026803866665</v>
      </c>
      <c r="J60" s="15">
        <v>111.61586606600001</v>
      </c>
      <c r="K60" s="15">
        <v>102.48316259533334</v>
      </c>
      <c r="L60" s="15">
        <v>96.035083935333319</v>
      </c>
      <c r="M60" s="15">
        <v>85.501936939000004</v>
      </c>
      <c r="N60" s="15">
        <v>88.948992567999994</v>
      </c>
      <c r="O60" s="15">
        <v>78.220486758999996</v>
      </c>
      <c r="P60" s="15">
        <v>82.683676493999997</v>
      </c>
      <c r="Q60" s="15">
        <v>89.450412642000003</v>
      </c>
      <c r="R60" s="15">
        <v>84.988217417000001</v>
      </c>
      <c r="S60" s="15">
        <v>91.594331847999996</v>
      </c>
      <c r="T60" s="15">
        <v>83.595345991000002</v>
      </c>
    </row>
    <row r="61" spans="1:20" ht="14.25" customHeight="1" x14ac:dyDescent="0.25">
      <c r="A61" s="8" t="s">
        <v>112</v>
      </c>
      <c r="B61" s="14">
        <v>1536.6002899666667</v>
      </c>
      <c r="C61" s="14">
        <v>1547.6374290000001</v>
      </c>
      <c r="D61" s="14">
        <v>1577.2675665333334</v>
      </c>
      <c r="E61" s="14">
        <v>1645.6289562666668</v>
      </c>
      <c r="F61" s="14">
        <v>1700.0204260666669</v>
      </c>
      <c r="G61" s="14">
        <v>1696.0820071666667</v>
      </c>
      <c r="H61" s="14">
        <v>1722.2726357666668</v>
      </c>
      <c r="I61" s="14">
        <v>1714.1718426</v>
      </c>
      <c r="J61" s="14">
        <v>1699.2174375333334</v>
      </c>
      <c r="K61" s="14">
        <v>1714.3527508666666</v>
      </c>
      <c r="L61" s="14">
        <v>1701.8721130000001</v>
      </c>
      <c r="M61" s="14">
        <v>1778.5365243666668</v>
      </c>
      <c r="N61" s="14">
        <v>1832.6528146333333</v>
      </c>
      <c r="O61" s="14">
        <v>1920.7604675</v>
      </c>
      <c r="P61" s="14">
        <v>1921.2430715999999</v>
      </c>
      <c r="Q61" s="14">
        <v>1885.5402991000001</v>
      </c>
      <c r="R61" s="14">
        <v>1898.4913137999999</v>
      </c>
      <c r="S61" s="14">
        <v>1876.9813472000001</v>
      </c>
      <c r="T61" s="14">
        <v>1908.435459</v>
      </c>
    </row>
    <row r="62" spans="1:20" ht="14.25" customHeight="1" x14ac:dyDescent="0.25">
      <c r="A62" s="9" t="s">
        <v>113</v>
      </c>
      <c r="B62" s="15">
        <v>173.38114294333332</v>
      </c>
      <c r="C62" s="15">
        <v>190.07237057333336</v>
      </c>
      <c r="D62" s="15">
        <v>213.43178328666667</v>
      </c>
      <c r="E62" s="15">
        <v>220.29564347333334</v>
      </c>
      <c r="F62" s="15">
        <v>220.89507218999998</v>
      </c>
      <c r="G62" s="15">
        <v>224.10784968666667</v>
      </c>
      <c r="H62" s="15">
        <v>228.04144233333332</v>
      </c>
      <c r="I62" s="15">
        <v>228.08704032333333</v>
      </c>
      <c r="J62" s="15">
        <v>211.72888363333334</v>
      </c>
      <c r="K62" s="15">
        <v>212.51270085666667</v>
      </c>
      <c r="L62" s="15">
        <v>238.8028495333333</v>
      </c>
      <c r="M62" s="15">
        <v>253.09872539</v>
      </c>
      <c r="N62" s="15">
        <v>254.47837207999999</v>
      </c>
      <c r="O62" s="15">
        <v>242.01762713666668</v>
      </c>
      <c r="P62" s="15">
        <v>250.37213234999999</v>
      </c>
      <c r="Q62" s="15">
        <v>251.50688382999999</v>
      </c>
      <c r="R62" s="15">
        <v>262.98732351000001</v>
      </c>
      <c r="S62" s="15">
        <v>251.36265549999999</v>
      </c>
      <c r="T62" s="15">
        <v>253.11252243000001</v>
      </c>
    </row>
    <row r="63" spans="1:20" ht="14.25" customHeight="1" x14ac:dyDescent="0.25">
      <c r="A63" s="8" t="s">
        <v>114</v>
      </c>
      <c r="B63" s="14">
        <v>1078.1732837266666</v>
      </c>
      <c r="C63" s="14">
        <v>1117.7656045599999</v>
      </c>
      <c r="D63" s="14">
        <v>1129.5618948666668</v>
      </c>
      <c r="E63" s="14">
        <v>1072.9542809666666</v>
      </c>
      <c r="F63" s="14">
        <v>1061.1346492333332</v>
      </c>
      <c r="G63" s="14">
        <v>1097.3528686666666</v>
      </c>
      <c r="H63" s="14">
        <v>1105.6249321999999</v>
      </c>
      <c r="I63" s="14">
        <v>1090.4090760000001</v>
      </c>
      <c r="J63" s="14">
        <v>1124.2704852333334</v>
      </c>
      <c r="K63" s="14">
        <v>1136.6130733333334</v>
      </c>
      <c r="L63" s="14">
        <v>1169.1791597333333</v>
      </c>
      <c r="M63" s="14">
        <v>1143.3098368999999</v>
      </c>
      <c r="N63" s="14">
        <v>1130.9590248666666</v>
      </c>
      <c r="O63" s="14">
        <v>1111.2781898999999</v>
      </c>
      <c r="P63" s="14">
        <v>1114.5867023999999</v>
      </c>
      <c r="Q63" s="14">
        <v>1143.4964709999999</v>
      </c>
      <c r="R63" s="14">
        <v>1120.0226471000001</v>
      </c>
      <c r="S63" s="14">
        <v>1120.3704402000001</v>
      </c>
      <c r="T63" s="14">
        <v>1090.6321419000001</v>
      </c>
    </row>
    <row r="64" spans="1:20" ht="14.25" customHeight="1" x14ac:dyDescent="0.25">
      <c r="A64" s="9" t="s">
        <v>115</v>
      </c>
      <c r="B64" s="15">
        <v>2956.953757766667</v>
      </c>
      <c r="C64" s="15">
        <v>2987.1193975333335</v>
      </c>
      <c r="D64" s="15">
        <v>2965.3276158333333</v>
      </c>
      <c r="E64" s="15">
        <v>2999.2279566666671</v>
      </c>
      <c r="F64" s="15">
        <v>3002.5885225999996</v>
      </c>
      <c r="G64" s="15">
        <v>3014.2376305333332</v>
      </c>
      <c r="H64" s="15">
        <v>2970.5528606666667</v>
      </c>
      <c r="I64" s="15">
        <v>2938.7709413666666</v>
      </c>
      <c r="J64" s="15">
        <v>3011.4383511999999</v>
      </c>
      <c r="K64" s="15">
        <v>3101.6817345333334</v>
      </c>
      <c r="L64" s="15">
        <v>3185.6858985666672</v>
      </c>
      <c r="M64" s="15">
        <v>3213.4863502333333</v>
      </c>
      <c r="N64" s="15">
        <v>3152.9174764666664</v>
      </c>
      <c r="O64" s="15">
        <v>3183.1473368333332</v>
      </c>
      <c r="P64" s="15">
        <v>3117.6294886999999</v>
      </c>
      <c r="Q64" s="15">
        <v>3163.8400836999999</v>
      </c>
      <c r="R64" s="15">
        <v>3100.5683862000001</v>
      </c>
      <c r="S64" s="15">
        <v>3116.6874152</v>
      </c>
      <c r="T64" s="15">
        <v>3147.4707247000001</v>
      </c>
    </row>
    <row r="65" spans="1:20" ht="14.25" customHeight="1" x14ac:dyDescent="0.25">
      <c r="A65" s="8" t="s">
        <v>116</v>
      </c>
      <c r="B65" s="14">
        <v>1046.5980551666667</v>
      </c>
      <c r="C65" s="14">
        <v>1060.9140651</v>
      </c>
      <c r="D65" s="14">
        <v>1063.0683849333334</v>
      </c>
      <c r="E65" s="14">
        <v>1079.7134779999999</v>
      </c>
      <c r="F65" s="14">
        <v>1115.9354524666667</v>
      </c>
      <c r="G65" s="14">
        <v>1138.0569062000002</v>
      </c>
      <c r="H65" s="14">
        <v>1179.7030047000001</v>
      </c>
      <c r="I65" s="14">
        <v>1185.0868111333332</v>
      </c>
      <c r="J65" s="14">
        <v>1212.5694562333331</v>
      </c>
      <c r="K65" s="14">
        <v>1222.2558012333332</v>
      </c>
      <c r="L65" s="14">
        <v>1235.8566846000001</v>
      </c>
      <c r="M65" s="14">
        <v>1214.0967090333334</v>
      </c>
      <c r="N65" s="14">
        <v>1223.6086785333334</v>
      </c>
      <c r="O65" s="14">
        <v>1258.3163430000002</v>
      </c>
      <c r="P65" s="14">
        <v>1333.4849042000001</v>
      </c>
      <c r="Q65" s="14">
        <v>1318.5184093</v>
      </c>
      <c r="R65" s="14">
        <v>1317.3088393999999</v>
      </c>
      <c r="S65" s="14">
        <v>1258.7497464</v>
      </c>
      <c r="T65" s="14">
        <v>1287.2069672</v>
      </c>
    </row>
    <row r="66" spans="1:20" ht="14.25" customHeight="1" x14ac:dyDescent="0.25">
      <c r="A66" s="9" t="s">
        <v>117</v>
      </c>
      <c r="B66" s="15">
        <v>944.52043818666664</v>
      </c>
      <c r="C66" s="15">
        <v>975.67523439666672</v>
      </c>
      <c r="D66" s="15">
        <v>964.28776276999997</v>
      </c>
      <c r="E66" s="15">
        <v>973.39665994666666</v>
      </c>
      <c r="F66" s="15">
        <v>1007.3136014799999</v>
      </c>
      <c r="G66" s="15">
        <v>1040.6118159800001</v>
      </c>
      <c r="H66" s="15">
        <v>1050.2679854999999</v>
      </c>
      <c r="I66" s="15">
        <v>1039.0062001333333</v>
      </c>
      <c r="J66" s="15">
        <v>1032.9754790666668</v>
      </c>
      <c r="K66" s="15">
        <v>1046.7080274</v>
      </c>
      <c r="L66" s="15">
        <v>1021.6678571066665</v>
      </c>
      <c r="M66" s="15">
        <v>1047.3248423733332</v>
      </c>
      <c r="N66" s="15">
        <v>1059.5980974399999</v>
      </c>
      <c r="O66" s="15">
        <v>1120.0674511333334</v>
      </c>
      <c r="P66" s="15">
        <v>1115.1889940999999</v>
      </c>
      <c r="Q66" s="15">
        <v>1136.495615</v>
      </c>
      <c r="R66" s="15">
        <v>1133.6148404</v>
      </c>
      <c r="S66" s="15">
        <v>1109.7018962</v>
      </c>
      <c r="T66" s="15">
        <v>1132.2403999000001</v>
      </c>
    </row>
    <row r="67" spans="1:20" ht="14.25" customHeight="1" x14ac:dyDescent="0.25">
      <c r="A67" s="8" t="s">
        <v>118</v>
      </c>
      <c r="B67" s="14">
        <v>344.38599810666665</v>
      </c>
      <c r="C67" s="14">
        <v>325.83743385999998</v>
      </c>
      <c r="D67" s="14">
        <v>316.65428447333335</v>
      </c>
      <c r="E67" s="14">
        <v>320.72850989666665</v>
      </c>
      <c r="F67" s="14">
        <v>324.08979313000003</v>
      </c>
      <c r="G67" s="14">
        <v>329.22292696</v>
      </c>
      <c r="H67" s="14">
        <v>326.52449860000002</v>
      </c>
      <c r="I67" s="14">
        <v>342.35260878666668</v>
      </c>
      <c r="J67" s="14">
        <v>365.52335573000005</v>
      </c>
      <c r="K67" s="14">
        <v>368.61637588000002</v>
      </c>
      <c r="L67" s="14">
        <v>370.23160893333335</v>
      </c>
      <c r="M67" s="14">
        <v>365.32185215000004</v>
      </c>
      <c r="N67" s="14">
        <v>355.67269405333337</v>
      </c>
      <c r="O67" s="14">
        <v>368.30027682999997</v>
      </c>
      <c r="P67" s="14">
        <v>351.23229296</v>
      </c>
      <c r="Q67" s="14">
        <v>392.10114683</v>
      </c>
      <c r="R67" s="14">
        <v>361.75995494</v>
      </c>
      <c r="S67" s="14">
        <v>371.81728192000003</v>
      </c>
      <c r="T67" s="14">
        <v>340.90298211999999</v>
      </c>
    </row>
    <row r="68" spans="1:20" ht="14.25" customHeight="1" x14ac:dyDescent="0.25">
      <c r="A68" s="9" t="s">
        <v>119</v>
      </c>
      <c r="B68" s="15">
        <v>333.77302214666668</v>
      </c>
      <c r="C68" s="15">
        <v>320.35471460666668</v>
      </c>
      <c r="D68" s="15">
        <v>329.53554411666664</v>
      </c>
      <c r="E68" s="15">
        <v>339.9869922433333</v>
      </c>
      <c r="F68" s="15">
        <v>341.93743545333331</v>
      </c>
      <c r="G68" s="15">
        <v>337.97795381666668</v>
      </c>
      <c r="H68" s="15">
        <v>373.33197116666662</v>
      </c>
      <c r="I68" s="15">
        <v>374.53147811666668</v>
      </c>
      <c r="J68" s="15">
        <v>367.95593137999998</v>
      </c>
      <c r="K68" s="15">
        <v>347.35621281666664</v>
      </c>
      <c r="L68" s="15">
        <v>377.6854464133333</v>
      </c>
      <c r="M68" s="15">
        <v>403.31200235999995</v>
      </c>
      <c r="N68" s="15">
        <v>388.09062881</v>
      </c>
      <c r="O68" s="15">
        <v>364.88893562999993</v>
      </c>
      <c r="P68" s="15">
        <v>368.94155542999999</v>
      </c>
      <c r="Q68" s="15">
        <v>379.41618181000001</v>
      </c>
      <c r="R68" s="15">
        <v>398.65588735</v>
      </c>
      <c r="S68" s="15">
        <v>388.62839460999999</v>
      </c>
      <c r="T68" s="15">
        <v>408.62301561999999</v>
      </c>
    </row>
    <row r="69" spans="1:20" ht="14.25" customHeight="1" x14ac:dyDescent="0.25">
      <c r="A69" s="8" t="s">
        <v>120</v>
      </c>
      <c r="B69" s="14">
        <v>118.69271975666668</v>
      </c>
      <c r="C69" s="14">
        <v>129.09183890333335</v>
      </c>
      <c r="D69" s="14">
        <v>139.85469206000002</v>
      </c>
      <c r="E69" s="14">
        <v>160.64831081</v>
      </c>
      <c r="F69" s="14">
        <v>179.35315216000001</v>
      </c>
      <c r="G69" s="14">
        <v>182.11478367666666</v>
      </c>
      <c r="H69" s="14">
        <v>169.50673686666667</v>
      </c>
      <c r="I69" s="14">
        <v>151.78467290999998</v>
      </c>
      <c r="J69" s="14">
        <v>154.31405323666667</v>
      </c>
      <c r="K69" s="14">
        <v>157.67770154000002</v>
      </c>
      <c r="L69" s="14">
        <v>169.80600469999999</v>
      </c>
      <c r="M69" s="14">
        <v>164.01997204666665</v>
      </c>
      <c r="N69" s="14">
        <v>165.69931942333332</v>
      </c>
      <c r="O69" s="14">
        <v>178.20070854666665</v>
      </c>
      <c r="P69" s="14">
        <v>191.97282114999999</v>
      </c>
      <c r="Q69" s="14">
        <v>197.83122213999999</v>
      </c>
      <c r="R69" s="14">
        <v>201.09690978</v>
      </c>
      <c r="S69" s="14">
        <v>207.03881985000001</v>
      </c>
      <c r="T69" s="14">
        <v>219.71202452</v>
      </c>
    </row>
    <row r="70" spans="1:20" ht="14.25" customHeight="1" x14ac:dyDescent="0.25">
      <c r="A70" s="9" t="s">
        <v>121</v>
      </c>
      <c r="B70" s="15">
        <v>1429.5661805333332</v>
      </c>
      <c r="C70" s="15">
        <v>1460.5172254333331</v>
      </c>
      <c r="D70" s="15">
        <v>1426.0371668</v>
      </c>
      <c r="E70" s="15">
        <v>1450.0536806666667</v>
      </c>
      <c r="F70" s="15">
        <v>1467.8423703999999</v>
      </c>
      <c r="G70" s="15">
        <v>1491.2450056</v>
      </c>
      <c r="H70" s="15">
        <v>1504.8691304000001</v>
      </c>
      <c r="I70" s="15">
        <v>1521.0136236666667</v>
      </c>
      <c r="J70" s="15">
        <v>1539.9606117333333</v>
      </c>
      <c r="K70" s="15">
        <v>1595.0293644333333</v>
      </c>
      <c r="L70" s="15">
        <v>1596.0599802999998</v>
      </c>
      <c r="M70" s="15">
        <v>1598.1891203000002</v>
      </c>
      <c r="N70" s="15">
        <v>1492.2700678666667</v>
      </c>
      <c r="O70" s="15">
        <v>1492.6025778333333</v>
      </c>
      <c r="P70" s="15">
        <v>1482.603728</v>
      </c>
      <c r="Q70" s="15">
        <v>1496.4437279000001</v>
      </c>
      <c r="R70" s="15">
        <v>1520.9423830000001</v>
      </c>
      <c r="S70" s="15">
        <v>1525.1972141000001</v>
      </c>
      <c r="T70" s="15">
        <v>1552.4695102000001</v>
      </c>
    </row>
    <row r="71" spans="1:20" ht="14.25" customHeight="1" x14ac:dyDescent="0.25">
      <c r="A71" s="8" t="s">
        <v>122</v>
      </c>
      <c r="B71" s="14">
        <v>2174.4364963666667</v>
      </c>
      <c r="C71" s="14">
        <v>2233.0969009333335</v>
      </c>
      <c r="D71" s="14">
        <v>2228.8625693333333</v>
      </c>
      <c r="E71" s="14">
        <v>2242.2423671000001</v>
      </c>
      <c r="F71" s="14">
        <v>2204.6036263999999</v>
      </c>
      <c r="G71" s="14">
        <v>2138.9841865666667</v>
      </c>
      <c r="H71" s="14">
        <v>2168.0225116666666</v>
      </c>
      <c r="I71" s="14">
        <v>2171.8673359999998</v>
      </c>
      <c r="J71" s="14">
        <v>2223.4050218666666</v>
      </c>
      <c r="K71" s="14">
        <v>2215.5054287666667</v>
      </c>
      <c r="L71" s="14">
        <v>2217.6425207666671</v>
      </c>
      <c r="M71" s="14">
        <v>2211.2660625666667</v>
      </c>
      <c r="N71" s="14">
        <v>2267.0455675333337</v>
      </c>
      <c r="O71" s="14">
        <v>2299.7943658666668</v>
      </c>
      <c r="P71" s="14">
        <v>2384.4183634999999</v>
      </c>
      <c r="Q71" s="14">
        <v>2347.1546352999999</v>
      </c>
      <c r="R71" s="14">
        <v>2376.9836482999999</v>
      </c>
      <c r="S71" s="14">
        <v>2326.3480058999999</v>
      </c>
      <c r="T71" s="14">
        <v>2327.1052439999999</v>
      </c>
    </row>
    <row r="72" spans="1:20" ht="14.25" customHeight="1" x14ac:dyDescent="0.25">
      <c r="A72" s="21" t="s">
        <v>123</v>
      </c>
      <c r="B72" s="36">
        <v>1206.9482086</v>
      </c>
      <c r="C72" s="36">
        <v>1173.4408335666667</v>
      </c>
      <c r="D72" s="36">
        <v>1170.2343293333333</v>
      </c>
      <c r="E72" s="36">
        <v>1155.2659541666667</v>
      </c>
      <c r="F72" s="36">
        <v>1177.5914380333334</v>
      </c>
      <c r="G72" s="36">
        <v>1189.3955783333333</v>
      </c>
      <c r="H72" s="36">
        <v>1223.1079566999999</v>
      </c>
      <c r="I72" s="36">
        <v>1254.3775101666668</v>
      </c>
      <c r="J72" s="36">
        <v>1286.9757260333333</v>
      </c>
      <c r="K72" s="36">
        <v>1321.8126117000002</v>
      </c>
      <c r="L72" s="36">
        <v>1317.4514397</v>
      </c>
      <c r="M72" s="36">
        <v>1343.6741440666667</v>
      </c>
      <c r="N72" s="36">
        <v>1342.6495763333332</v>
      </c>
      <c r="O72" s="36">
        <v>1381.1096689333333</v>
      </c>
      <c r="P72" s="36">
        <v>1426.1695288000001</v>
      </c>
      <c r="Q72" s="36">
        <v>1464.5607540999999</v>
      </c>
      <c r="R72" s="36">
        <v>1437.3606222999999</v>
      </c>
      <c r="S72" s="36">
        <v>1377.6010553000001</v>
      </c>
      <c r="T72" s="36">
        <v>1367.7053281000001</v>
      </c>
    </row>
    <row r="74" spans="1:20" ht="14.25" customHeight="1" x14ac:dyDescent="0.25">
      <c r="A74" s="81" t="s">
        <v>150</v>
      </c>
      <c r="B74" s="102"/>
      <c r="C74" s="64"/>
      <c r="D74" s="64"/>
      <c r="E74" s="64"/>
      <c r="F74" s="103"/>
    </row>
    <row r="75" spans="1:20" ht="14.25" customHeight="1" x14ac:dyDescent="0.25">
      <c r="A75" s="98" t="s">
        <v>151</v>
      </c>
      <c r="B75" s="96"/>
      <c r="C75" s="97"/>
      <c r="D75" s="97"/>
      <c r="E75" s="97"/>
      <c r="F75" s="104"/>
    </row>
    <row r="76" spans="1:20" ht="14.25" customHeight="1" x14ac:dyDescent="0.25">
      <c r="A76" s="98" t="s">
        <v>152</v>
      </c>
      <c r="B76" s="96"/>
      <c r="C76" s="97"/>
      <c r="D76" s="97"/>
      <c r="E76" s="97"/>
      <c r="F76" s="104"/>
    </row>
    <row r="77" spans="1:20" ht="14.25" customHeight="1" x14ac:dyDescent="0.25">
      <c r="A77" s="99" t="s">
        <v>153</v>
      </c>
      <c r="B77" s="96"/>
      <c r="C77" s="97"/>
      <c r="D77" s="97"/>
      <c r="E77" s="97"/>
      <c r="F77" s="104"/>
    </row>
    <row r="78" spans="1:20" ht="14.25" customHeight="1" x14ac:dyDescent="0.25">
      <c r="A78" s="99" t="s">
        <v>154</v>
      </c>
      <c r="B78" s="96"/>
      <c r="C78" s="97"/>
      <c r="D78" s="97"/>
      <c r="E78" s="97"/>
      <c r="F78" s="104"/>
    </row>
    <row r="79" spans="1:20" ht="22.5" customHeight="1" x14ac:dyDescent="0.25">
      <c r="A79" s="181" t="s">
        <v>155</v>
      </c>
      <c r="B79" s="181"/>
      <c r="C79" s="181"/>
      <c r="D79" s="181"/>
      <c r="E79" s="181"/>
      <c r="F79" s="182"/>
    </row>
    <row r="80" spans="1:20" ht="21" customHeight="1" x14ac:dyDescent="0.25">
      <c r="A80" s="188" t="s">
        <v>177</v>
      </c>
      <c r="B80" s="188"/>
      <c r="C80" s="188"/>
      <c r="D80" s="188"/>
      <c r="E80" s="188"/>
      <c r="F80" s="189"/>
    </row>
    <row r="81" spans="1:6" ht="14.25" customHeight="1" x14ac:dyDescent="0.25">
      <c r="A81" s="26" t="s">
        <v>241</v>
      </c>
      <c r="B81" s="100"/>
      <c r="C81" s="101"/>
      <c r="D81" s="101"/>
      <c r="E81" s="101"/>
      <c r="F81" s="105"/>
    </row>
  </sheetData>
  <mergeCells count="16">
    <mergeCell ref="A80:F80"/>
    <mergeCell ref="A6:D6"/>
    <mergeCell ref="B55:M55"/>
    <mergeCell ref="N55:S55"/>
    <mergeCell ref="B34:M34"/>
    <mergeCell ref="N34:S34"/>
    <mergeCell ref="B13:M13"/>
    <mergeCell ref="N13:S13"/>
    <mergeCell ref="A79:F79"/>
    <mergeCell ref="A7:C7"/>
    <mergeCell ref="A8:C8"/>
    <mergeCell ref="A9:C9"/>
    <mergeCell ref="A10:C10"/>
    <mergeCell ref="A34:A35"/>
    <mergeCell ref="A55:A56"/>
    <mergeCell ref="A13:A1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T81"/>
  <sheetViews>
    <sheetView showGridLines="0" zoomScaleNormal="100" workbookViewId="0">
      <pane xSplit="1" topLeftCell="B1" activePane="topRight" state="frozen"/>
      <selection activeCell="B84" sqref="B84:B85"/>
      <selection pane="topRight" activeCell="A6" sqref="A6:D6"/>
    </sheetView>
  </sheetViews>
  <sheetFormatPr baseColWidth="10" defaultColWidth="10.875" defaultRowHeight="14.25" x14ac:dyDescent="0.25"/>
  <cols>
    <col min="1" max="1" width="55.625" style="1" customWidth="1"/>
    <col min="2" max="2" width="12.375" style="1" bestFit="1" customWidth="1"/>
    <col min="3" max="3" width="11.625" style="1" customWidth="1"/>
    <col min="4" max="4" width="12.625" style="1" customWidth="1"/>
    <col min="5" max="5" width="12" style="1" bestFit="1" customWidth="1"/>
    <col min="6" max="6" width="12" style="1" customWidth="1"/>
    <col min="7" max="7" width="13.625" style="1" customWidth="1"/>
    <col min="8" max="8" width="12.125" style="1" customWidth="1"/>
    <col min="9" max="9" width="12.5" style="1" customWidth="1"/>
    <col min="10" max="10" width="13" style="1" customWidth="1"/>
    <col min="11" max="11" width="12" style="1" customWidth="1"/>
    <col min="12" max="12" width="12.75" style="1" bestFit="1" customWidth="1"/>
    <col min="13" max="13" width="12.125" style="1" customWidth="1"/>
    <col min="14" max="14" width="13.125" style="1" customWidth="1"/>
    <col min="15" max="16384" width="10.875" style="1"/>
  </cols>
  <sheetData>
    <row r="1" spans="1:20" ht="16.5" customHeight="1" x14ac:dyDescent="0.25"/>
    <row r="2" spans="1:20" ht="16.5" customHeight="1" x14ac:dyDescent="0.25"/>
    <row r="3" spans="1:20" ht="16.5" customHeight="1" x14ac:dyDescent="0.25"/>
    <row r="4" spans="1:20" ht="16.5" customHeight="1" x14ac:dyDescent="0.25"/>
    <row r="5" spans="1:20" ht="16.5" customHeight="1" x14ac:dyDescent="0.25"/>
    <row r="6" spans="1:20" ht="32.25" customHeight="1" x14ac:dyDescent="0.25">
      <c r="A6" s="236" t="s">
        <v>0</v>
      </c>
      <c r="B6" s="236"/>
      <c r="C6" s="236"/>
      <c r="D6" s="236"/>
      <c r="E6" s="13"/>
      <c r="F6" s="13"/>
      <c r="G6" s="13"/>
    </row>
    <row r="7" spans="1:20" x14ac:dyDescent="0.25">
      <c r="A7" s="239" t="s">
        <v>236</v>
      </c>
      <c r="B7" s="72"/>
      <c r="C7" s="72"/>
      <c r="D7" s="247"/>
      <c r="E7" s="80"/>
      <c r="F7" s="80"/>
      <c r="G7" s="80"/>
      <c r="J7" s="1" t="s">
        <v>9</v>
      </c>
    </row>
    <row r="8" spans="1:20" x14ac:dyDescent="0.25">
      <c r="A8" s="239" t="s">
        <v>166</v>
      </c>
      <c r="B8" s="72"/>
      <c r="C8" s="72"/>
      <c r="D8" s="247"/>
      <c r="E8" s="80"/>
      <c r="F8" s="80"/>
      <c r="G8" s="80"/>
    </row>
    <row r="9" spans="1:20" x14ac:dyDescent="0.25">
      <c r="A9" s="239" t="s">
        <v>245</v>
      </c>
      <c r="B9" s="72"/>
      <c r="C9" s="72"/>
      <c r="D9" s="247"/>
      <c r="E9" s="80"/>
      <c r="F9" s="80"/>
      <c r="G9" s="80"/>
    </row>
    <row r="10" spans="1:20" x14ac:dyDescent="0.25">
      <c r="A10" s="243" t="s">
        <v>29</v>
      </c>
      <c r="B10" s="74"/>
      <c r="C10" s="74"/>
      <c r="D10" s="249"/>
      <c r="E10" s="80"/>
      <c r="F10" s="80"/>
      <c r="G10" s="80"/>
    </row>
    <row r="11" spans="1:20" x14ac:dyDescent="0.25">
      <c r="D11" s="85"/>
    </row>
    <row r="12" spans="1:20" ht="17.25" x14ac:dyDescent="0.3">
      <c r="A12" s="119" t="s">
        <v>165</v>
      </c>
    </row>
    <row r="13" spans="1:20" x14ac:dyDescent="0.25">
      <c r="A13" s="186" t="s">
        <v>4</v>
      </c>
      <c r="B13" s="185">
        <v>2021</v>
      </c>
      <c r="C13" s="185"/>
      <c r="D13" s="185"/>
      <c r="E13" s="185"/>
      <c r="F13" s="185"/>
      <c r="G13" s="185"/>
      <c r="H13" s="185"/>
      <c r="I13" s="185"/>
      <c r="J13" s="185"/>
      <c r="K13" s="185"/>
      <c r="L13" s="185"/>
      <c r="M13" s="185"/>
      <c r="N13" s="184">
        <v>2022</v>
      </c>
      <c r="O13" s="184"/>
      <c r="P13" s="184"/>
      <c r="Q13" s="184"/>
      <c r="R13" s="184"/>
      <c r="S13" s="184"/>
      <c r="T13" s="49"/>
    </row>
    <row r="14" spans="1:20" x14ac:dyDescent="0.25">
      <c r="A14" s="187"/>
      <c r="B14" s="27" t="s">
        <v>99</v>
      </c>
      <c r="C14" s="27" t="s">
        <v>100</v>
      </c>
      <c r="D14" s="27" t="s">
        <v>101</v>
      </c>
      <c r="E14" s="27" t="s">
        <v>102</v>
      </c>
      <c r="F14" s="27" t="s">
        <v>103</v>
      </c>
      <c r="G14" s="27" t="s">
        <v>104</v>
      </c>
      <c r="H14" s="27" t="s">
        <v>105</v>
      </c>
      <c r="I14" s="27" t="s">
        <v>106</v>
      </c>
      <c r="J14" s="27" t="s">
        <v>107</v>
      </c>
      <c r="K14" s="27" t="s">
        <v>108</v>
      </c>
      <c r="L14" s="27" t="s">
        <v>53</v>
      </c>
      <c r="M14" s="27" t="s">
        <v>54</v>
      </c>
      <c r="N14" s="27" t="s">
        <v>109</v>
      </c>
      <c r="O14" s="39" t="s">
        <v>143</v>
      </c>
      <c r="P14" s="54" t="s">
        <v>146</v>
      </c>
      <c r="Q14" s="63" t="s">
        <v>147</v>
      </c>
      <c r="R14" s="83" t="s">
        <v>158</v>
      </c>
      <c r="S14" s="91" t="s">
        <v>234</v>
      </c>
      <c r="T14" s="121" t="s">
        <v>238</v>
      </c>
    </row>
    <row r="15" spans="1:20" x14ac:dyDescent="0.25">
      <c r="A15" s="28" t="s">
        <v>27</v>
      </c>
      <c r="B15" s="32">
        <v>10207.3405719</v>
      </c>
      <c r="C15" s="32">
        <v>10314.171929333332</v>
      </c>
      <c r="D15" s="32">
        <v>10331.821430333332</v>
      </c>
      <c r="E15" s="32">
        <v>10347.146649</v>
      </c>
      <c r="F15" s="32">
        <v>10449.413783666669</v>
      </c>
      <c r="G15" s="32">
        <v>10574.868798000001</v>
      </c>
      <c r="H15" s="32">
        <v>10655.821352999999</v>
      </c>
      <c r="I15" s="32">
        <v>10702.589261666666</v>
      </c>
      <c r="J15" s="32">
        <v>10779.315666666667</v>
      </c>
      <c r="K15" s="32">
        <v>10848.345666666666</v>
      </c>
      <c r="L15" s="32">
        <v>10902.707333333332</v>
      </c>
      <c r="M15" s="32">
        <v>11011.356</v>
      </c>
      <c r="N15" s="32">
        <v>11162.760618333332</v>
      </c>
      <c r="O15" s="14">
        <v>11378.000644</v>
      </c>
      <c r="P15" s="14">
        <v>11439.402495</v>
      </c>
      <c r="Q15" s="14">
        <v>11459.504878</v>
      </c>
      <c r="R15" s="14">
        <v>11439.922237000001</v>
      </c>
      <c r="S15" s="14">
        <v>11449.306667000001</v>
      </c>
      <c r="T15" s="14">
        <v>11579.020379</v>
      </c>
    </row>
    <row r="16" spans="1:20" x14ac:dyDescent="0.25">
      <c r="A16" s="30" t="s">
        <v>18</v>
      </c>
      <c r="B16" s="33">
        <v>41.043387071333335</v>
      </c>
      <c r="C16" s="33">
        <v>30.730439624000002</v>
      </c>
      <c r="D16" s="33">
        <v>22.529017963666664</v>
      </c>
      <c r="E16" s="33">
        <v>3.8290848769999997</v>
      </c>
      <c r="F16" s="33">
        <v>3.2486666666666664</v>
      </c>
      <c r="G16" s="33">
        <v>4.0106666666666664</v>
      </c>
      <c r="H16" s="33">
        <v>3.984666666666667</v>
      </c>
      <c r="I16" s="33">
        <v>5.508</v>
      </c>
      <c r="J16" s="33">
        <v>22.486333333333334</v>
      </c>
      <c r="K16" s="33">
        <v>27.141999999999999</v>
      </c>
      <c r="L16" s="33">
        <v>29.49733333333333</v>
      </c>
      <c r="M16" s="33">
        <v>11.518000000000001</v>
      </c>
      <c r="N16" s="33">
        <v>7.0257225166666659</v>
      </c>
      <c r="O16" s="15">
        <v>5.4249889829999995</v>
      </c>
      <c r="P16" s="15">
        <v>7.4026767500000004</v>
      </c>
      <c r="Q16" s="15">
        <v>8.0206773019999993</v>
      </c>
      <c r="R16" s="15">
        <v>5.7895587409999996</v>
      </c>
      <c r="S16" s="15">
        <v>0.98462088199999998</v>
      </c>
      <c r="T16" s="15">
        <v>2.6220064789999999</v>
      </c>
    </row>
    <row r="17" spans="1:20" x14ac:dyDescent="0.25">
      <c r="A17" s="8" t="s">
        <v>110</v>
      </c>
      <c r="B17" s="32">
        <v>88.767506028</v>
      </c>
      <c r="C17" s="32">
        <v>83.273116175333328</v>
      </c>
      <c r="D17" s="32">
        <v>83.219838952333319</v>
      </c>
      <c r="E17" s="32">
        <v>74.787451807333341</v>
      </c>
      <c r="F17" s="32">
        <v>67.497633741666661</v>
      </c>
      <c r="G17" s="32">
        <v>77.922870584999998</v>
      </c>
      <c r="H17" s="32">
        <v>87.956110363333323</v>
      </c>
      <c r="I17" s="32">
        <v>91.741076481999997</v>
      </c>
      <c r="J17" s="32">
        <v>100.838510062</v>
      </c>
      <c r="K17" s="32">
        <v>102.05602062866667</v>
      </c>
      <c r="L17" s="32">
        <v>102.56248432366665</v>
      </c>
      <c r="M17" s="32">
        <v>91.736012080666669</v>
      </c>
      <c r="N17" s="32">
        <v>85.779149660000016</v>
      </c>
      <c r="O17" s="14">
        <v>91.350641697333344</v>
      </c>
      <c r="P17" s="14">
        <v>86.475199008999994</v>
      </c>
      <c r="Q17" s="14">
        <v>88.324190423000005</v>
      </c>
      <c r="R17" s="14">
        <v>89.847958247999998</v>
      </c>
      <c r="S17" s="14">
        <v>96.373567999000002</v>
      </c>
      <c r="T17" s="14">
        <v>102.30054609</v>
      </c>
    </row>
    <row r="18" spans="1:20" x14ac:dyDescent="0.25">
      <c r="A18" s="9" t="s">
        <v>111</v>
      </c>
      <c r="B18" s="33">
        <v>45.144596848666673</v>
      </c>
      <c r="C18" s="33">
        <v>41.235540199000006</v>
      </c>
      <c r="D18" s="33">
        <v>40.653212236333331</v>
      </c>
      <c r="E18" s="33">
        <v>41.304989274</v>
      </c>
      <c r="F18" s="33">
        <v>40.648844616333328</v>
      </c>
      <c r="G18" s="33">
        <v>39.792095489666671</v>
      </c>
      <c r="H18" s="33">
        <v>37.073645850333328</v>
      </c>
      <c r="I18" s="33">
        <v>39.915682040666667</v>
      </c>
      <c r="J18" s="33">
        <v>42.337262930999998</v>
      </c>
      <c r="K18" s="33">
        <v>45.202666776000001</v>
      </c>
      <c r="L18" s="33">
        <v>42.959442283333324</v>
      </c>
      <c r="M18" s="33">
        <v>40.707160947999995</v>
      </c>
      <c r="N18" s="33">
        <v>41.298735053666668</v>
      </c>
      <c r="O18" s="15">
        <v>38.742440155999994</v>
      </c>
      <c r="P18" s="15">
        <v>38.870566218999997</v>
      </c>
      <c r="Q18" s="15">
        <v>33.196522962000003</v>
      </c>
      <c r="R18" s="15">
        <v>33.064140833000003</v>
      </c>
      <c r="S18" s="15">
        <v>40.380329725000003</v>
      </c>
      <c r="T18" s="15">
        <v>45.537217689000002</v>
      </c>
    </row>
    <row r="19" spans="1:20" x14ac:dyDescent="0.25">
      <c r="A19" s="8" t="s">
        <v>112</v>
      </c>
      <c r="B19" s="32">
        <v>1167.0505535</v>
      </c>
      <c r="C19" s="32">
        <v>1131.8322691666665</v>
      </c>
      <c r="D19" s="32">
        <v>1145.6838761666666</v>
      </c>
      <c r="E19" s="32">
        <v>1202.5838108666667</v>
      </c>
      <c r="F19" s="32">
        <v>1258.5443043666667</v>
      </c>
      <c r="G19" s="32">
        <v>1268.0166523333335</v>
      </c>
      <c r="H19" s="32">
        <v>1271.3867504666666</v>
      </c>
      <c r="I19" s="32">
        <v>1276.1701985333332</v>
      </c>
      <c r="J19" s="32">
        <v>1260.0710042000001</v>
      </c>
      <c r="K19" s="32">
        <v>1263.3307122333333</v>
      </c>
      <c r="L19" s="32">
        <v>1270.5792662000001</v>
      </c>
      <c r="M19" s="32">
        <v>1297.7489429333334</v>
      </c>
      <c r="N19" s="32">
        <v>1353.0023818666666</v>
      </c>
      <c r="O19" s="14">
        <v>1393.8603294666666</v>
      </c>
      <c r="P19" s="14">
        <v>1395.1934716999999</v>
      </c>
      <c r="Q19" s="14">
        <v>1380.1515784999999</v>
      </c>
      <c r="R19" s="14">
        <v>1398.7728658000001</v>
      </c>
      <c r="S19" s="14">
        <v>1418.1457336999999</v>
      </c>
      <c r="T19" s="14">
        <v>1455.4295211000001</v>
      </c>
    </row>
    <row r="20" spans="1:20" x14ac:dyDescent="0.25">
      <c r="A20" s="9" t="s">
        <v>113</v>
      </c>
      <c r="B20" s="33">
        <v>138.08185103333332</v>
      </c>
      <c r="C20" s="33">
        <v>150.73554595666667</v>
      </c>
      <c r="D20" s="33">
        <v>174.61687871333334</v>
      </c>
      <c r="E20" s="33">
        <v>167.28226200666666</v>
      </c>
      <c r="F20" s="33">
        <v>161.24643899</v>
      </c>
      <c r="G20" s="33">
        <v>152.98801365333335</v>
      </c>
      <c r="H20" s="33">
        <v>156.39296118333334</v>
      </c>
      <c r="I20" s="33">
        <v>160.73253451666668</v>
      </c>
      <c r="J20" s="33">
        <v>157.99688768333334</v>
      </c>
      <c r="K20" s="33">
        <v>164.24632744666667</v>
      </c>
      <c r="L20" s="33">
        <v>184.76700199999996</v>
      </c>
      <c r="M20" s="33">
        <v>194.71332350666663</v>
      </c>
      <c r="N20" s="33">
        <v>196.97443238333335</v>
      </c>
      <c r="O20" s="15">
        <v>191.79627744000001</v>
      </c>
      <c r="P20" s="15">
        <v>194.61947910000001</v>
      </c>
      <c r="Q20" s="15">
        <v>195.90401625000001</v>
      </c>
      <c r="R20" s="15">
        <v>197.89165557999999</v>
      </c>
      <c r="S20" s="15">
        <v>191.96725694</v>
      </c>
      <c r="T20" s="15">
        <v>188.18499734</v>
      </c>
    </row>
    <row r="21" spans="1:20" x14ac:dyDescent="0.25">
      <c r="A21" s="8" t="s">
        <v>114</v>
      </c>
      <c r="B21" s="32">
        <v>756.55413128333339</v>
      </c>
      <c r="C21" s="32">
        <v>781.73657417333334</v>
      </c>
      <c r="D21" s="32">
        <v>800.62725605000003</v>
      </c>
      <c r="E21" s="32">
        <v>746.78647780333324</v>
      </c>
      <c r="F21" s="32">
        <v>729.43431450333321</v>
      </c>
      <c r="G21" s="32">
        <v>762.60313029999998</v>
      </c>
      <c r="H21" s="32">
        <v>769.52827419666664</v>
      </c>
      <c r="I21" s="32">
        <v>766.66347694666672</v>
      </c>
      <c r="J21" s="32">
        <v>787.7240885299999</v>
      </c>
      <c r="K21" s="32">
        <v>767.47203198666659</v>
      </c>
      <c r="L21" s="32">
        <v>781.69161149666661</v>
      </c>
      <c r="M21" s="32">
        <v>761.48011980666661</v>
      </c>
      <c r="N21" s="32">
        <v>793.32886116999998</v>
      </c>
      <c r="O21" s="14">
        <v>800.83036136666669</v>
      </c>
      <c r="P21" s="14">
        <v>822.75862051000001</v>
      </c>
      <c r="Q21" s="14">
        <v>810.09406249000006</v>
      </c>
      <c r="R21" s="14">
        <v>774.55992901000002</v>
      </c>
      <c r="S21" s="14">
        <v>767.68402566999998</v>
      </c>
      <c r="T21" s="14">
        <v>769.95362728999999</v>
      </c>
    </row>
    <row r="22" spans="1:20" x14ac:dyDescent="0.25">
      <c r="A22" s="9" t="s">
        <v>115</v>
      </c>
      <c r="B22" s="33">
        <v>2121.5063117333334</v>
      </c>
      <c r="C22" s="33">
        <v>2204.581227666667</v>
      </c>
      <c r="D22" s="33">
        <v>2202.9482977000002</v>
      </c>
      <c r="E22" s="33">
        <v>2253.6684499666667</v>
      </c>
      <c r="F22" s="33">
        <v>2276.2405526666666</v>
      </c>
      <c r="G22" s="33">
        <v>2287.5203462333334</v>
      </c>
      <c r="H22" s="33">
        <v>2258.3677675666663</v>
      </c>
      <c r="I22" s="33">
        <v>2214.7695272666665</v>
      </c>
      <c r="J22" s="33">
        <v>2245.1106813333331</v>
      </c>
      <c r="K22" s="33">
        <v>2274.1268186333332</v>
      </c>
      <c r="L22" s="33">
        <v>2299.7640200999999</v>
      </c>
      <c r="M22" s="33">
        <v>2334.5575473333333</v>
      </c>
      <c r="N22" s="33">
        <v>2334.1372025999999</v>
      </c>
      <c r="O22" s="15">
        <v>2381.1902575333329</v>
      </c>
      <c r="P22" s="15">
        <v>2315.6328856999999</v>
      </c>
      <c r="Q22" s="15">
        <v>2308.7223104</v>
      </c>
      <c r="R22" s="15">
        <v>2282.7506358000001</v>
      </c>
      <c r="S22" s="15">
        <v>2336.1276753000002</v>
      </c>
      <c r="T22" s="15">
        <v>2398.1134772999999</v>
      </c>
    </row>
    <row r="23" spans="1:20" x14ac:dyDescent="0.25">
      <c r="A23" s="8" t="s">
        <v>116</v>
      </c>
      <c r="B23" s="32">
        <v>780.20969768333327</v>
      </c>
      <c r="C23" s="32">
        <v>775.27269746000002</v>
      </c>
      <c r="D23" s="32">
        <v>772.45751767333331</v>
      </c>
      <c r="E23" s="32">
        <v>777.50475834999997</v>
      </c>
      <c r="F23" s="32">
        <v>817.61108436333325</v>
      </c>
      <c r="G23" s="32">
        <v>845.97509794666666</v>
      </c>
      <c r="H23" s="32">
        <v>860.06850419999989</v>
      </c>
      <c r="I23" s="32">
        <v>870.62631009333325</v>
      </c>
      <c r="J23" s="32">
        <v>879.01624889333334</v>
      </c>
      <c r="K23" s="32">
        <v>891.65881916000001</v>
      </c>
      <c r="L23" s="32">
        <v>893.52563304666671</v>
      </c>
      <c r="M23" s="32">
        <v>887.92989580999995</v>
      </c>
      <c r="N23" s="32">
        <v>916.75507530666675</v>
      </c>
      <c r="O23" s="14">
        <v>949.19872292999992</v>
      </c>
      <c r="P23" s="14">
        <v>982.37237935999997</v>
      </c>
      <c r="Q23" s="14">
        <v>965.43125797000005</v>
      </c>
      <c r="R23" s="14">
        <v>968.70634705999998</v>
      </c>
      <c r="S23" s="14">
        <v>950.24849953</v>
      </c>
      <c r="T23" s="14">
        <v>974.28437711000004</v>
      </c>
    </row>
    <row r="24" spans="1:20" x14ac:dyDescent="0.25">
      <c r="A24" s="9" t="s">
        <v>117</v>
      </c>
      <c r="B24" s="33">
        <v>677.44233321333331</v>
      </c>
      <c r="C24" s="33">
        <v>703.69289975666663</v>
      </c>
      <c r="D24" s="33">
        <v>684.78073129666666</v>
      </c>
      <c r="E24" s="33">
        <v>693.04874031999998</v>
      </c>
      <c r="F24" s="33">
        <v>711.37898609666661</v>
      </c>
      <c r="G24" s="33">
        <v>725.07243130666666</v>
      </c>
      <c r="H24" s="33">
        <v>718.30614305666677</v>
      </c>
      <c r="I24" s="33">
        <v>704.81810241666665</v>
      </c>
      <c r="J24" s="33">
        <v>690.58449530999997</v>
      </c>
      <c r="K24" s="33">
        <v>685.61528953333345</v>
      </c>
      <c r="L24" s="33">
        <v>671.96904065000001</v>
      </c>
      <c r="M24" s="33">
        <v>696.95396010333332</v>
      </c>
      <c r="N24" s="33">
        <v>731.76383455666667</v>
      </c>
      <c r="O24" s="15">
        <v>754.90342241333326</v>
      </c>
      <c r="P24" s="15">
        <v>763.17388036</v>
      </c>
      <c r="Q24" s="15">
        <v>760.89962246000005</v>
      </c>
      <c r="R24" s="15">
        <v>769.06810739000002</v>
      </c>
      <c r="S24" s="15">
        <v>763.35457639000003</v>
      </c>
      <c r="T24" s="15">
        <v>764.77379475999999</v>
      </c>
    </row>
    <row r="25" spans="1:20" x14ac:dyDescent="0.25">
      <c r="A25" s="8" t="s">
        <v>118</v>
      </c>
      <c r="B25" s="32">
        <v>296.87342916333336</v>
      </c>
      <c r="C25" s="32">
        <v>281.60652825</v>
      </c>
      <c r="D25" s="32">
        <v>276.46750720333335</v>
      </c>
      <c r="E25" s="32">
        <v>264.61518175333339</v>
      </c>
      <c r="F25" s="32">
        <v>274.10268539666669</v>
      </c>
      <c r="G25" s="32">
        <v>282.40970874333334</v>
      </c>
      <c r="H25" s="32">
        <v>280.69842596666672</v>
      </c>
      <c r="I25" s="32">
        <v>294.72852861999996</v>
      </c>
      <c r="J25" s="32">
        <v>300.10251542333333</v>
      </c>
      <c r="K25" s="32">
        <v>315.16589229000004</v>
      </c>
      <c r="L25" s="32">
        <v>303.78307280333331</v>
      </c>
      <c r="M25" s="32">
        <v>304.46240715999994</v>
      </c>
      <c r="N25" s="32">
        <v>291.9578628066667</v>
      </c>
      <c r="O25" s="14">
        <v>301.27078870666668</v>
      </c>
      <c r="P25" s="14">
        <v>291.63331194</v>
      </c>
      <c r="Q25" s="14">
        <v>324.8791324</v>
      </c>
      <c r="R25" s="14">
        <v>312.84323157</v>
      </c>
      <c r="S25" s="14">
        <v>323.90257036999998</v>
      </c>
      <c r="T25" s="14">
        <v>300.10295384</v>
      </c>
    </row>
    <row r="26" spans="1:20" x14ac:dyDescent="0.25">
      <c r="A26" s="9" t="s">
        <v>119</v>
      </c>
      <c r="B26" s="33">
        <v>291.92100550333333</v>
      </c>
      <c r="C26" s="33">
        <v>275.41851333</v>
      </c>
      <c r="D26" s="33">
        <v>284.46560251666665</v>
      </c>
      <c r="E26" s="33">
        <v>290.38010677333335</v>
      </c>
      <c r="F26" s="33">
        <v>288.1670153566667</v>
      </c>
      <c r="G26" s="33">
        <v>280.62140097666662</v>
      </c>
      <c r="H26" s="33">
        <v>307.37958686333337</v>
      </c>
      <c r="I26" s="33">
        <v>318.0368661833333</v>
      </c>
      <c r="J26" s="33">
        <v>316.17258079666664</v>
      </c>
      <c r="K26" s="33">
        <v>298.78633702333332</v>
      </c>
      <c r="L26" s="33">
        <v>305.47423964000001</v>
      </c>
      <c r="M26" s="33">
        <v>318.58516879333337</v>
      </c>
      <c r="N26" s="33">
        <v>308.67891890333334</v>
      </c>
      <c r="O26" s="15">
        <v>305.59211371333328</v>
      </c>
      <c r="P26" s="15">
        <v>306.27029349999998</v>
      </c>
      <c r="Q26" s="15">
        <v>312.38978306000001</v>
      </c>
      <c r="R26" s="15">
        <v>317.79285980999998</v>
      </c>
      <c r="S26" s="15">
        <v>313.53245573999999</v>
      </c>
      <c r="T26" s="15">
        <v>323.08543129999998</v>
      </c>
    </row>
    <row r="27" spans="1:20" x14ac:dyDescent="0.25">
      <c r="A27" s="8" t="s">
        <v>120</v>
      </c>
      <c r="B27" s="32">
        <v>109.369477917</v>
      </c>
      <c r="C27" s="32">
        <v>115.07393563666666</v>
      </c>
      <c r="D27" s="32">
        <v>120.84135148</v>
      </c>
      <c r="E27" s="32">
        <v>125.06016566999999</v>
      </c>
      <c r="F27" s="32">
        <v>138.23720669666668</v>
      </c>
      <c r="G27" s="32">
        <v>143.6655056233333</v>
      </c>
      <c r="H27" s="32">
        <v>138.66416258999999</v>
      </c>
      <c r="I27" s="32">
        <v>125.87355676333334</v>
      </c>
      <c r="J27" s="32">
        <v>128.18932736666667</v>
      </c>
      <c r="K27" s="32">
        <v>131.71437860333333</v>
      </c>
      <c r="L27" s="32">
        <v>143.03220898999999</v>
      </c>
      <c r="M27" s="32">
        <v>141.10915423000003</v>
      </c>
      <c r="N27" s="32">
        <v>144.43874961333333</v>
      </c>
      <c r="O27" s="14">
        <v>155.18695676999999</v>
      </c>
      <c r="P27" s="14">
        <v>165.80044659000001</v>
      </c>
      <c r="Q27" s="14">
        <v>173.71636683</v>
      </c>
      <c r="R27" s="14">
        <v>171.36906218999999</v>
      </c>
      <c r="S27" s="14">
        <v>174.28498955000001</v>
      </c>
      <c r="T27" s="14">
        <v>188.14359705999999</v>
      </c>
    </row>
    <row r="28" spans="1:20" x14ac:dyDescent="0.25">
      <c r="A28" s="9" t="s">
        <v>121</v>
      </c>
      <c r="B28" s="33">
        <v>1216.1331672333333</v>
      </c>
      <c r="C28" s="33">
        <v>1244.8823428333335</v>
      </c>
      <c r="D28" s="33">
        <v>1210.5417127000001</v>
      </c>
      <c r="E28" s="33">
        <v>1204.8203112000001</v>
      </c>
      <c r="F28" s="33">
        <v>1204.3406271333333</v>
      </c>
      <c r="G28" s="33">
        <v>1231.1900925666666</v>
      </c>
      <c r="H28" s="33">
        <v>1242.3988391</v>
      </c>
      <c r="I28" s="33">
        <v>1270.5368067666666</v>
      </c>
      <c r="J28" s="33">
        <v>1270.9740510333334</v>
      </c>
      <c r="K28" s="33">
        <v>1316.0900862666667</v>
      </c>
      <c r="L28" s="33">
        <v>1304.4822430000002</v>
      </c>
      <c r="M28" s="33">
        <v>1321.3626185999999</v>
      </c>
      <c r="N28" s="33">
        <v>1252.7643232</v>
      </c>
      <c r="O28" s="15">
        <v>1259.1531878666667</v>
      </c>
      <c r="P28" s="15">
        <v>1247.1597995</v>
      </c>
      <c r="Q28" s="15">
        <v>1266.8981392999999</v>
      </c>
      <c r="R28" s="15">
        <v>1271.9648325000001</v>
      </c>
      <c r="S28" s="15">
        <v>1278.5981360999999</v>
      </c>
      <c r="T28" s="15">
        <v>1308.311473</v>
      </c>
    </row>
    <row r="29" spans="1:20" x14ac:dyDescent="0.25">
      <c r="A29" s="8" t="s">
        <v>122</v>
      </c>
      <c r="B29" s="32">
        <v>1624.1340529333331</v>
      </c>
      <c r="C29" s="32">
        <v>1649.8657340000002</v>
      </c>
      <c r="D29" s="32">
        <v>1659.1700043666667</v>
      </c>
      <c r="E29" s="32">
        <v>1665.0596321333335</v>
      </c>
      <c r="F29" s="32">
        <v>1636.3463728666666</v>
      </c>
      <c r="G29" s="32">
        <v>1608.3272967</v>
      </c>
      <c r="H29" s="32">
        <v>1623.2703420999999</v>
      </c>
      <c r="I29" s="32">
        <v>1627.6065097000001</v>
      </c>
      <c r="J29" s="32">
        <v>1653.5347747333333</v>
      </c>
      <c r="K29" s="32">
        <v>1632.6017836000001</v>
      </c>
      <c r="L29" s="32">
        <v>1638.4248183666668</v>
      </c>
      <c r="M29" s="32">
        <v>1630.0190474999999</v>
      </c>
      <c r="N29" s="32">
        <v>1707.9924449999999</v>
      </c>
      <c r="O29" s="14">
        <v>1715.0446582333334</v>
      </c>
      <c r="P29" s="14">
        <v>1775.63805</v>
      </c>
      <c r="Q29" s="14">
        <v>1752.2490287000001</v>
      </c>
      <c r="R29" s="14">
        <v>1794.7173674000001</v>
      </c>
      <c r="S29" s="14">
        <v>1751.1120692</v>
      </c>
      <c r="T29" s="14">
        <v>1722.4743065</v>
      </c>
    </row>
    <row r="30" spans="1:20" x14ac:dyDescent="0.25">
      <c r="A30" s="21" t="s">
        <v>123</v>
      </c>
      <c r="B30" s="37">
        <v>853.10907064333333</v>
      </c>
      <c r="C30" s="37">
        <v>844.23456511333336</v>
      </c>
      <c r="D30" s="37">
        <v>852.81862534666664</v>
      </c>
      <c r="E30" s="37">
        <v>836.41522636999991</v>
      </c>
      <c r="F30" s="37">
        <v>842.36913551333339</v>
      </c>
      <c r="G30" s="37">
        <v>864.75356083999998</v>
      </c>
      <c r="H30" s="37">
        <v>900.34519082000008</v>
      </c>
      <c r="I30" s="37">
        <v>934.8620476166667</v>
      </c>
      <c r="J30" s="37">
        <v>924.17689345999997</v>
      </c>
      <c r="K30" s="37">
        <v>933.13597675000017</v>
      </c>
      <c r="L30" s="37">
        <v>930.19428426000002</v>
      </c>
      <c r="M30" s="37">
        <v>978.47232385999996</v>
      </c>
      <c r="N30" s="37">
        <v>996.86292329666674</v>
      </c>
      <c r="O30" s="36">
        <v>1034.4554963666667</v>
      </c>
      <c r="P30" s="36">
        <v>1046.4014351999999</v>
      </c>
      <c r="Q30" s="36">
        <v>1078.6281888000001</v>
      </c>
      <c r="R30" s="36">
        <v>1050.7836854</v>
      </c>
      <c r="S30" s="36">
        <v>1042.6101599000001</v>
      </c>
      <c r="T30" s="36">
        <v>1035.7030523999999</v>
      </c>
    </row>
    <row r="31" spans="1:20" x14ac:dyDescent="0.25">
      <c r="A31" s="2"/>
      <c r="S31" s="85"/>
    </row>
    <row r="32" spans="1:20" x14ac:dyDescent="0.25">
      <c r="S32" s="85"/>
    </row>
    <row r="33" spans="1:20" ht="17.25" x14ac:dyDescent="0.3">
      <c r="A33" s="119" t="s">
        <v>16</v>
      </c>
      <c r="S33" s="85"/>
    </row>
    <row r="34" spans="1:20" x14ac:dyDescent="0.25">
      <c r="A34" s="186" t="s">
        <v>4</v>
      </c>
      <c r="B34" s="185">
        <v>2021</v>
      </c>
      <c r="C34" s="185"/>
      <c r="D34" s="185"/>
      <c r="E34" s="185"/>
      <c r="F34" s="185"/>
      <c r="G34" s="185"/>
      <c r="H34" s="185"/>
      <c r="I34" s="185"/>
      <c r="J34" s="185"/>
      <c r="K34" s="185"/>
      <c r="L34" s="185"/>
      <c r="M34" s="185"/>
      <c r="N34" s="184">
        <v>2022</v>
      </c>
      <c r="O34" s="184"/>
      <c r="P34" s="184"/>
      <c r="Q34" s="184"/>
      <c r="R34" s="184"/>
      <c r="S34" s="184"/>
      <c r="T34" s="49"/>
    </row>
    <row r="35" spans="1:20" x14ac:dyDescent="0.25">
      <c r="A35" s="187"/>
      <c r="B35" s="27" t="s">
        <v>99</v>
      </c>
      <c r="C35" s="27" t="s">
        <v>100</v>
      </c>
      <c r="D35" s="27" t="s">
        <v>101</v>
      </c>
      <c r="E35" s="27" t="s">
        <v>102</v>
      </c>
      <c r="F35" s="27" t="s">
        <v>103</v>
      </c>
      <c r="G35" s="27" t="s">
        <v>104</v>
      </c>
      <c r="H35" s="27" t="s">
        <v>105</v>
      </c>
      <c r="I35" s="27" t="s">
        <v>106</v>
      </c>
      <c r="J35" s="27" t="s">
        <v>107</v>
      </c>
      <c r="K35" s="27" t="s">
        <v>108</v>
      </c>
      <c r="L35" s="27" t="s">
        <v>53</v>
      </c>
      <c r="M35" s="27" t="s">
        <v>54</v>
      </c>
      <c r="N35" s="27" t="s">
        <v>109</v>
      </c>
      <c r="O35" s="39" t="s">
        <v>143</v>
      </c>
      <c r="P35" s="54" t="s">
        <v>146</v>
      </c>
      <c r="Q35" s="63" t="s">
        <v>147</v>
      </c>
      <c r="R35" s="83" t="s">
        <v>158</v>
      </c>
      <c r="S35" s="91" t="s">
        <v>234</v>
      </c>
      <c r="T35" s="121" t="s">
        <v>238</v>
      </c>
    </row>
    <row r="36" spans="1:20" x14ac:dyDescent="0.25">
      <c r="A36" s="28" t="s">
        <v>27</v>
      </c>
      <c r="B36" s="32">
        <v>340.17256511333329</v>
      </c>
      <c r="C36" s="32">
        <v>276.78517541999997</v>
      </c>
      <c r="D36" s="32">
        <v>240.34368828333331</v>
      </c>
      <c r="E36" s="32">
        <v>214.70168748333333</v>
      </c>
      <c r="F36" s="32">
        <v>201.89960875333335</v>
      </c>
      <c r="G36" s="32">
        <v>201.31063531999999</v>
      </c>
      <c r="H36" s="32">
        <v>233.49902342333334</v>
      </c>
      <c r="I36" s="32">
        <v>244.61429733333333</v>
      </c>
      <c r="J36" s="32">
        <v>248.32533333333333</v>
      </c>
      <c r="K36" s="32">
        <v>218.66266666666669</v>
      </c>
      <c r="L36" s="32">
        <v>205.55766666666668</v>
      </c>
      <c r="M36" s="32">
        <v>225.50201816666663</v>
      </c>
      <c r="N36" s="32">
        <v>242.18911252666666</v>
      </c>
      <c r="O36" s="14">
        <v>246.94388842333331</v>
      </c>
      <c r="P36" s="14">
        <v>222.56194507000001</v>
      </c>
      <c r="Q36" s="14">
        <v>219.01189008</v>
      </c>
      <c r="R36" s="14">
        <v>255.46293961999999</v>
      </c>
      <c r="S36" s="14">
        <v>291.37871732000002</v>
      </c>
      <c r="T36" s="14">
        <v>333.01090039000002</v>
      </c>
    </row>
    <row r="37" spans="1:20" x14ac:dyDescent="0.25">
      <c r="A37" s="30" t="s">
        <v>18</v>
      </c>
      <c r="B37" s="33">
        <v>9.7666666666666666E-2</v>
      </c>
      <c r="C37" s="33">
        <v>2.7E-2</v>
      </c>
      <c r="D37" s="33">
        <v>2.7E-2</v>
      </c>
      <c r="E37" s="33">
        <v>0</v>
      </c>
      <c r="F37" s="33">
        <v>0</v>
      </c>
      <c r="G37" s="33">
        <v>0</v>
      </c>
      <c r="H37" s="33">
        <v>0</v>
      </c>
      <c r="I37" s="33">
        <v>0</v>
      </c>
      <c r="J37" s="33">
        <v>0.49000000000000005</v>
      </c>
      <c r="K37" s="33">
        <v>0.49000000000000005</v>
      </c>
      <c r="L37" s="33">
        <v>0.55566666666666675</v>
      </c>
      <c r="M37" s="33">
        <v>7.9333333333333339E-2</v>
      </c>
      <c r="N37" s="33">
        <v>7.9333333333333339E-2</v>
      </c>
      <c r="O37" s="15">
        <v>4.1134377E-2</v>
      </c>
      <c r="P37" s="15">
        <v>0</v>
      </c>
      <c r="Q37" s="15">
        <v>0</v>
      </c>
      <c r="R37" s="15">
        <v>0</v>
      </c>
      <c r="S37" s="15">
        <v>0</v>
      </c>
      <c r="T37" s="15">
        <v>0</v>
      </c>
    </row>
    <row r="38" spans="1:20" x14ac:dyDescent="0.25">
      <c r="A38" s="8" t="s">
        <v>110</v>
      </c>
      <c r="B38" s="32">
        <v>7.0135478910000009</v>
      </c>
      <c r="C38" s="32">
        <v>8.3249585260000014</v>
      </c>
      <c r="D38" s="32">
        <v>9.1925772556666665</v>
      </c>
      <c r="E38" s="32">
        <v>8.563762452333334</v>
      </c>
      <c r="F38" s="32">
        <v>5.5284025659999996</v>
      </c>
      <c r="G38" s="32">
        <v>5.6836438419999995</v>
      </c>
      <c r="H38" s="32">
        <v>6.5937457243333339</v>
      </c>
      <c r="I38" s="32">
        <v>7.3860784196666662</v>
      </c>
      <c r="J38" s="32">
        <v>7.5176853243333328</v>
      </c>
      <c r="K38" s="32">
        <v>8.5764991619999993</v>
      </c>
      <c r="L38" s="32">
        <v>7.7124669566666677</v>
      </c>
      <c r="M38" s="32">
        <v>10.334788328666667</v>
      </c>
      <c r="N38" s="32">
        <v>9.2166304113333339</v>
      </c>
      <c r="O38" s="14">
        <v>9.5049108456666662</v>
      </c>
      <c r="P38" s="14">
        <v>7.0286774889999997</v>
      </c>
      <c r="Q38" s="14">
        <v>7.7837230379999998</v>
      </c>
      <c r="R38" s="14">
        <v>7.3915435809999996</v>
      </c>
      <c r="S38" s="14">
        <v>5.9976118209999996</v>
      </c>
      <c r="T38" s="14">
        <v>6.392662874</v>
      </c>
    </row>
    <row r="39" spans="1:20" x14ac:dyDescent="0.25">
      <c r="A39" s="9" t="s">
        <v>111</v>
      </c>
      <c r="B39" s="33">
        <v>1.3143055989999999</v>
      </c>
      <c r="C39" s="33">
        <v>2.2682962353333331</v>
      </c>
      <c r="D39" s="33">
        <v>2.272462570333333</v>
      </c>
      <c r="E39" s="33">
        <v>2.0651451129999998</v>
      </c>
      <c r="F39" s="33">
        <v>1.081302196</v>
      </c>
      <c r="G39" s="33">
        <v>0.92439314933333339</v>
      </c>
      <c r="H39" s="33">
        <v>1.0322348133333332</v>
      </c>
      <c r="I39" s="33">
        <v>1.0376970643333332</v>
      </c>
      <c r="J39" s="33">
        <v>1.4808270379999999</v>
      </c>
      <c r="K39" s="33">
        <v>1.2475959263333334</v>
      </c>
      <c r="L39" s="33">
        <v>1.3543755453333333</v>
      </c>
      <c r="M39" s="33">
        <v>1.0084208610000001</v>
      </c>
      <c r="N39" s="33">
        <v>1.0525578493333334</v>
      </c>
      <c r="O39" s="15">
        <v>0.6965313580000001</v>
      </c>
      <c r="P39" s="15">
        <v>0.80282292399999999</v>
      </c>
      <c r="Q39" s="15">
        <v>0.994242976</v>
      </c>
      <c r="R39" s="15">
        <v>1.0221220929999999</v>
      </c>
      <c r="S39" s="15">
        <v>1.182041106</v>
      </c>
      <c r="T39" s="15">
        <v>1.022578751</v>
      </c>
    </row>
    <row r="40" spans="1:20" x14ac:dyDescent="0.25">
      <c r="A40" s="8" t="s">
        <v>112</v>
      </c>
      <c r="B40" s="32">
        <v>55.712316200999993</v>
      </c>
      <c r="C40" s="32">
        <v>43.496230315333328</v>
      </c>
      <c r="D40" s="32">
        <v>33.671874248333332</v>
      </c>
      <c r="E40" s="32">
        <v>25.909067630999999</v>
      </c>
      <c r="F40" s="32">
        <v>20.588198770000002</v>
      </c>
      <c r="G40" s="32">
        <v>19.996942548333333</v>
      </c>
      <c r="H40" s="32">
        <v>22.890758702999999</v>
      </c>
      <c r="I40" s="32">
        <v>28.947969320666669</v>
      </c>
      <c r="J40" s="32">
        <v>32.864892802666667</v>
      </c>
      <c r="K40" s="32">
        <v>29.114293949</v>
      </c>
      <c r="L40" s="32">
        <v>29.044427490666664</v>
      </c>
      <c r="M40" s="32">
        <v>28.168275566333335</v>
      </c>
      <c r="N40" s="32">
        <v>33.207377399000002</v>
      </c>
      <c r="O40" s="14">
        <v>31.191931150000002</v>
      </c>
      <c r="P40" s="14">
        <v>25.843628528</v>
      </c>
      <c r="Q40" s="14">
        <v>21.098204685999999</v>
      </c>
      <c r="R40" s="14">
        <v>27.538197575000002</v>
      </c>
      <c r="S40" s="14">
        <v>35.400252715000001</v>
      </c>
      <c r="T40" s="14">
        <v>51.102584673000003</v>
      </c>
    </row>
    <row r="41" spans="1:20" x14ac:dyDescent="0.25">
      <c r="A41" s="9" t="s">
        <v>113</v>
      </c>
      <c r="B41" s="33">
        <v>8.3458483386666682</v>
      </c>
      <c r="C41" s="33">
        <v>7.5647089473333331</v>
      </c>
      <c r="D41" s="33">
        <v>3.6209102943333336</v>
      </c>
      <c r="E41" s="33">
        <v>2.9288901196666668</v>
      </c>
      <c r="F41" s="33">
        <v>2.8503281126666664</v>
      </c>
      <c r="G41" s="33">
        <v>3.090414701666667</v>
      </c>
      <c r="H41" s="33">
        <v>4.6970728563333326</v>
      </c>
      <c r="I41" s="33">
        <v>5.5050893590000003</v>
      </c>
      <c r="J41" s="33">
        <v>4.4068002006666669</v>
      </c>
      <c r="K41" s="33">
        <v>4.0768782913333332</v>
      </c>
      <c r="L41" s="33">
        <v>3.3107268043333331</v>
      </c>
      <c r="M41" s="33">
        <v>4.8639449739999998</v>
      </c>
      <c r="N41" s="33">
        <v>5.2984571043333331</v>
      </c>
      <c r="O41" s="15">
        <v>6.3760892363333328</v>
      </c>
      <c r="P41" s="15">
        <v>6.1054199809999998</v>
      </c>
      <c r="Q41" s="15">
        <v>6.0464502009999999</v>
      </c>
      <c r="R41" s="15">
        <v>9.1043258540000007</v>
      </c>
      <c r="S41" s="15">
        <v>8.9104658800000003</v>
      </c>
      <c r="T41" s="15">
        <v>8.6535220640000006</v>
      </c>
    </row>
    <row r="42" spans="1:20" x14ac:dyDescent="0.25">
      <c r="A42" s="8" t="s">
        <v>114</v>
      </c>
      <c r="B42" s="32">
        <v>41.09411080066667</v>
      </c>
      <c r="C42" s="32">
        <v>36.723156163333329</v>
      </c>
      <c r="D42" s="32">
        <v>36.291749755666665</v>
      </c>
      <c r="E42" s="32">
        <v>26.589094838666664</v>
      </c>
      <c r="F42" s="32">
        <v>24.080446098333329</v>
      </c>
      <c r="G42" s="32">
        <v>26.203315372666669</v>
      </c>
      <c r="H42" s="32">
        <v>28.019518568333336</v>
      </c>
      <c r="I42" s="32">
        <v>26.903883916666661</v>
      </c>
      <c r="J42" s="32">
        <v>26.603130393333331</v>
      </c>
      <c r="K42" s="32">
        <v>25.210747181000002</v>
      </c>
      <c r="L42" s="32">
        <v>23.435070858666666</v>
      </c>
      <c r="M42" s="32">
        <v>23.854282316333336</v>
      </c>
      <c r="N42" s="32">
        <v>25.192709573666665</v>
      </c>
      <c r="O42" s="14">
        <v>29.036779319333334</v>
      </c>
      <c r="P42" s="14">
        <v>28.355366805999999</v>
      </c>
      <c r="Q42" s="14">
        <v>29.834963567999999</v>
      </c>
      <c r="R42" s="14">
        <v>27.556308473000001</v>
      </c>
      <c r="S42" s="14">
        <v>30.746801152</v>
      </c>
      <c r="T42" s="14">
        <v>28.484848451000001</v>
      </c>
    </row>
    <row r="43" spans="1:20" x14ac:dyDescent="0.25">
      <c r="A43" s="9" t="s">
        <v>115</v>
      </c>
      <c r="B43" s="33">
        <v>66.211410620666669</v>
      </c>
      <c r="C43" s="33">
        <v>53.216913956999996</v>
      </c>
      <c r="D43" s="33">
        <v>43.996413444333335</v>
      </c>
      <c r="E43" s="33">
        <v>49.790989611333337</v>
      </c>
      <c r="F43" s="33">
        <v>50.008173719000006</v>
      </c>
      <c r="G43" s="33">
        <v>51.930526671666676</v>
      </c>
      <c r="H43" s="33">
        <v>61.070896676333341</v>
      </c>
      <c r="I43" s="33">
        <v>58.819632130000002</v>
      </c>
      <c r="J43" s="33">
        <v>57.44467125766667</v>
      </c>
      <c r="K43" s="33">
        <v>40.841485145</v>
      </c>
      <c r="L43" s="33">
        <v>42.118363735999999</v>
      </c>
      <c r="M43" s="33">
        <v>54.20743160366667</v>
      </c>
      <c r="N43" s="33">
        <v>61.317252472999996</v>
      </c>
      <c r="O43" s="15">
        <v>63.022735144333332</v>
      </c>
      <c r="P43" s="15">
        <v>51.250836599000003</v>
      </c>
      <c r="Q43" s="15">
        <v>48.648501824999997</v>
      </c>
      <c r="R43" s="15">
        <v>57.729903176999997</v>
      </c>
      <c r="S43" s="15">
        <v>71.674485184000005</v>
      </c>
      <c r="T43" s="15">
        <v>79.16890205</v>
      </c>
    </row>
    <row r="44" spans="1:20" x14ac:dyDescent="0.25">
      <c r="A44" s="8" t="s">
        <v>116</v>
      </c>
      <c r="B44" s="32">
        <v>24.737667485666663</v>
      </c>
      <c r="C44" s="32">
        <v>20.066550388</v>
      </c>
      <c r="D44" s="32">
        <v>20.764600195</v>
      </c>
      <c r="E44" s="32">
        <v>20.818683280333335</v>
      </c>
      <c r="F44" s="32">
        <v>22.631739581666665</v>
      </c>
      <c r="G44" s="32">
        <v>18.190297727666668</v>
      </c>
      <c r="H44" s="32">
        <v>18.384784290666669</v>
      </c>
      <c r="I44" s="32">
        <v>21.688887327666666</v>
      </c>
      <c r="J44" s="32">
        <v>23.910440786333336</v>
      </c>
      <c r="K44" s="32">
        <v>22.687650197666667</v>
      </c>
      <c r="L44" s="32">
        <v>18.071024601333335</v>
      </c>
      <c r="M44" s="32">
        <v>18.754494179000002</v>
      </c>
      <c r="N44" s="32">
        <v>20.228640303666666</v>
      </c>
      <c r="O44" s="14">
        <v>20.598761406333335</v>
      </c>
      <c r="P44" s="14">
        <v>19.858857623999999</v>
      </c>
      <c r="Q44" s="14">
        <v>19.568600967999998</v>
      </c>
      <c r="R44" s="14">
        <v>24.210144198999998</v>
      </c>
      <c r="S44" s="14">
        <v>22.751284041000002</v>
      </c>
      <c r="T44" s="14">
        <v>22.369171969</v>
      </c>
    </row>
    <row r="45" spans="1:20" x14ac:dyDescent="0.25">
      <c r="A45" s="9" t="s">
        <v>117</v>
      </c>
      <c r="B45" s="33">
        <v>25.976999950333333</v>
      </c>
      <c r="C45" s="33">
        <v>21.510776238333335</v>
      </c>
      <c r="D45" s="33">
        <v>16.910858555666668</v>
      </c>
      <c r="E45" s="33">
        <v>17.685636050666666</v>
      </c>
      <c r="F45" s="33">
        <v>14.107242814000001</v>
      </c>
      <c r="G45" s="33">
        <v>15.871306859000001</v>
      </c>
      <c r="H45" s="33">
        <v>18.951069908000001</v>
      </c>
      <c r="I45" s="33">
        <v>20.271651590000001</v>
      </c>
      <c r="J45" s="33">
        <v>16.899112901333332</v>
      </c>
      <c r="K45" s="33">
        <v>14.939948286666665</v>
      </c>
      <c r="L45" s="33">
        <v>14.842156915666665</v>
      </c>
      <c r="M45" s="33">
        <v>18.905656448666665</v>
      </c>
      <c r="N45" s="33">
        <v>20.334191473999997</v>
      </c>
      <c r="O45" s="15">
        <v>21.740590852</v>
      </c>
      <c r="P45" s="15">
        <v>19.679781881</v>
      </c>
      <c r="Q45" s="15">
        <v>17.928855052999999</v>
      </c>
      <c r="R45" s="15">
        <v>18.109178811</v>
      </c>
      <c r="S45" s="15">
        <v>22.086400424000001</v>
      </c>
      <c r="T45" s="15">
        <v>24.576605610000001</v>
      </c>
    </row>
    <row r="46" spans="1:20" x14ac:dyDescent="0.25">
      <c r="A46" s="8" t="s">
        <v>118</v>
      </c>
      <c r="B46" s="32">
        <v>5.2369995899999999</v>
      </c>
      <c r="C46" s="32">
        <v>4.4622498473333332</v>
      </c>
      <c r="D46" s="32">
        <v>3.0415046836666666</v>
      </c>
      <c r="E46" s="32">
        <v>0.42821173866666662</v>
      </c>
      <c r="F46" s="32">
        <v>3.8983418630000002</v>
      </c>
      <c r="G46" s="32">
        <v>4.1328542409999995</v>
      </c>
      <c r="H46" s="32">
        <v>4.579712116333333</v>
      </c>
      <c r="I46" s="32">
        <v>1.7219324636666666</v>
      </c>
      <c r="J46" s="32">
        <v>1.6900147040000002</v>
      </c>
      <c r="K46" s="32">
        <v>1.605608124</v>
      </c>
      <c r="L46" s="32">
        <v>1.4652759116666667</v>
      </c>
      <c r="M46" s="32">
        <v>1.9476108746666665</v>
      </c>
      <c r="N46" s="32">
        <v>1.4986576946666668</v>
      </c>
      <c r="O46" s="14">
        <v>0.91773035499999989</v>
      </c>
      <c r="P46" s="14">
        <v>0.41080408299999999</v>
      </c>
      <c r="Q46" s="14">
        <v>0.96797443000000005</v>
      </c>
      <c r="R46" s="14">
        <v>1.952692155</v>
      </c>
      <c r="S46" s="14">
        <v>2.286041596</v>
      </c>
      <c r="T46" s="14">
        <v>1.6618978600000001</v>
      </c>
    </row>
    <row r="47" spans="1:20" x14ac:dyDescent="0.25">
      <c r="A47" s="9" t="s">
        <v>119</v>
      </c>
      <c r="B47" s="33">
        <v>6.6500457610000003</v>
      </c>
      <c r="C47" s="33">
        <v>3.1749128310000003</v>
      </c>
      <c r="D47" s="33">
        <v>1.5378463506666666</v>
      </c>
      <c r="E47" s="33">
        <v>0.73254177700000012</v>
      </c>
      <c r="F47" s="33">
        <v>0.48658099100000002</v>
      </c>
      <c r="G47" s="33">
        <v>0.52144836933333327</v>
      </c>
      <c r="H47" s="33">
        <v>1.542817691</v>
      </c>
      <c r="I47" s="33">
        <v>1.9356799923333334</v>
      </c>
      <c r="J47" s="33">
        <v>2.7117262896666667</v>
      </c>
      <c r="K47" s="33">
        <v>1.6387195183333334</v>
      </c>
      <c r="L47" s="33">
        <v>1.9688406906666664</v>
      </c>
      <c r="M47" s="33">
        <v>1.703312588</v>
      </c>
      <c r="N47" s="33">
        <v>1.8977372389999998</v>
      </c>
      <c r="O47" s="15">
        <v>1.2601503970000001</v>
      </c>
      <c r="P47" s="15">
        <v>0.76933339199999995</v>
      </c>
      <c r="Q47" s="15">
        <v>0.78846353899999999</v>
      </c>
      <c r="R47" s="15">
        <v>0.96259581400000005</v>
      </c>
      <c r="S47" s="15">
        <v>1.219832815</v>
      </c>
      <c r="T47" s="15">
        <v>2.896769156</v>
      </c>
    </row>
    <row r="48" spans="1:20" x14ac:dyDescent="0.25">
      <c r="A48" s="8" t="s">
        <v>120</v>
      </c>
      <c r="B48" s="32">
        <v>6.2570783726666663</v>
      </c>
      <c r="C48" s="32">
        <v>4.8537645393333335</v>
      </c>
      <c r="D48" s="32">
        <v>6.1602143343333333</v>
      </c>
      <c r="E48" s="32">
        <v>3.0716239366666667</v>
      </c>
      <c r="F48" s="32">
        <v>2.5276745813333332</v>
      </c>
      <c r="G48" s="32">
        <v>1.245496495</v>
      </c>
      <c r="H48" s="32">
        <v>1.4553392643333334</v>
      </c>
      <c r="I48" s="32">
        <v>1.2704471640000001</v>
      </c>
      <c r="J48" s="32">
        <v>1.529592737</v>
      </c>
      <c r="K48" s="32">
        <v>1.8931089326666666</v>
      </c>
      <c r="L48" s="32">
        <v>2.083034729</v>
      </c>
      <c r="M48" s="32">
        <v>2.7620661800000001</v>
      </c>
      <c r="N48" s="32">
        <v>2.5526648020000002</v>
      </c>
      <c r="O48" s="14">
        <v>3.2303991513333332</v>
      </c>
      <c r="P48" s="14">
        <v>3.551332049</v>
      </c>
      <c r="Q48" s="14">
        <v>4.1494503680000001</v>
      </c>
      <c r="R48" s="14">
        <v>5.3147522279999997</v>
      </c>
      <c r="S48" s="14">
        <v>4.306256898</v>
      </c>
      <c r="T48" s="14">
        <v>6.0883027949999997</v>
      </c>
    </row>
    <row r="49" spans="1:20" x14ac:dyDescent="0.25">
      <c r="A49" s="9" t="s">
        <v>121</v>
      </c>
      <c r="B49" s="33">
        <v>28.951924254000001</v>
      </c>
      <c r="C49" s="33">
        <v>21.112665241333332</v>
      </c>
      <c r="D49" s="33">
        <v>17.413798298333333</v>
      </c>
      <c r="E49" s="33">
        <v>18.001502999666666</v>
      </c>
      <c r="F49" s="33">
        <v>17.241739867</v>
      </c>
      <c r="G49" s="33">
        <v>17.400971028333334</v>
      </c>
      <c r="H49" s="33">
        <v>19.383232231333334</v>
      </c>
      <c r="I49" s="33">
        <v>22.466671760333337</v>
      </c>
      <c r="J49" s="33">
        <v>24.461618192666666</v>
      </c>
      <c r="K49" s="33">
        <v>22.446703278666664</v>
      </c>
      <c r="L49" s="33">
        <v>18.418264194333332</v>
      </c>
      <c r="M49" s="33">
        <v>17.346576561333332</v>
      </c>
      <c r="N49" s="33">
        <v>18.544432376999996</v>
      </c>
      <c r="O49" s="15">
        <v>17.670952124333333</v>
      </c>
      <c r="P49" s="15">
        <v>17.414625876999999</v>
      </c>
      <c r="Q49" s="15">
        <v>15.81414655</v>
      </c>
      <c r="R49" s="15">
        <v>17.938567840000001</v>
      </c>
      <c r="S49" s="15">
        <v>25.938182794999999</v>
      </c>
      <c r="T49" s="15">
        <v>32.182906129000003</v>
      </c>
    </row>
    <row r="50" spans="1:20" x14ac:dyDescent="0.25">
      <c r="A50" s="8" t="s">
        <v>122</v>
      </c>
      <c r="B50" s="32">
        <v>31.834658377</v>
      </c>
      <c r="C50" s="32">
        <v>22.385363434000002</v>
      </c>
      <c r="D50" s="32">
        <v>18.087344621</v>
      </c>
      <c r="E50" s="32">
        <v>15.764823270333332</v>
      </c>
      <c r="F50" s="32">
        <v>18.168512701000001</v>
      </c>
      <c r="G50" s="32">
        <v>18.561636415333336</v>
      </c>
      <c r="H50" s="32">
        <v>19.226866112666666</v>
      </c>
      <c r="I50" s="32">
        <v>17.771782990999998</v>
      </c>
      <c r="J50" s="32">
        <v>19.344282493999998</v>
      </c>
      <c r="K50" s="32">
        <v>18.652668228333333</v>
      </c>
      <c r="L50" s="32">
        <v>20.375143312999999</v>
      </c>
      <c r="M50" s="32">
        <v>19.359468348333333</v>
      </c>
      <c r="N50" s="32">
        <v>21.141178193000002</v>
      </c>
      <c r="O50" s="14">
        <v>18.023881266999997</v>
      </c>
      <c r="P50" s="14">
        <v>18.213571731999998</v>
      </c>
      <c r="Q50" s="14">
        <v>19.325137860000002</v>
      </c>
      <c r="R50" s="14">
        <v>26.066444616999998</v>
      </c>
      <c r="S50" s="14">
        <v>25.082549313000001</v>
      </c>
      <c r="T50" s="14">
        <v>26.652701091000001</v>
      </c>
    </row>
    <row r="51" spans="1:20" x14ac:dyDescent="0.25">
      <c r="A51" s="21" t="s">
        <v>123</v>
      </c>
      <c r="B51" s="37">
        <v>30.737724373000002</v>
      </c>
      <c r="C51" s="37">
        <v>27.597512187333333</v>
      </c>
      <c r="D51" s="37">
        <v>27.354417106333333</v>
      </c>
      <c r="E51" s="37">
        <v>22.351714664333333</v>
      </c>
      <c r="F51" s="37">
        <v>18.700924890333333</v>
      </c>
      <c r="G51" s="37">
        <v>17.557387896666665</v>
      </c>
      <c r="H51" s="37">
        <v>25.670974466999997</v>
      </c>
      <c r="I51" s="37">
        <v>28.886893835666669</v>
      </c>
      <c r="J51" s="37">
        <v>26.970806289333336</v>
      </c>
      <c r="K51" s="37">
        <v>25.240843526999999</v>
      </c>
      <c r="L51" s="37">
        <v>20.802864762999999</v>
      </c>
      <c r="M51" s="37">
        <v>22.206349748666668</v>
      </c>
      <c r="N51" s="37">
        <v>20.627286044666665</v>
      </c>
      <c r="O51" s="36">
        <v>23.658734355666667</v>
      </c>
      <c r="P51" s="36">
        <v>23.276886106999999</v>
      </c>
      <c r="Q51" s="36">
        <v>26.063175014999999</v>
      </c>
      <c r="R51" s="36">
        <v>30.566163202999999</v>
      </c>
      <c r="S51" s="36">
        <v>33.796511576999997</v>
      </c>
      <c r="T51" s="36">
        <v>41.757446917000003</v>
      </c>
    </row>
    <row r="52" spans="1:20" x14ac:dyDescent="0.25">
      <c r="S52" s="85"/>
    </row>
    <row r="53" spans="1:20" x14ac:dyDescent="0.25">
      <c r="S53" s="85"/>
    </row>
    <row r="54" spans="1:20" ht="17.25" x14ac:dyDescent="0.3">
      <c r="A54" s="119" t="s">
        <v>17</v>
      </c>
      <c r="S54" s="85"/>
    </row>
    <row r="55" spans="1:20" x14ac:dyDescent="0.25">
      <c r="A55" s="186" t="s">
        <v>4</v>
      </c>
      <c r="B55" s="185">
        <v>2021</v>
      </c>
      <c r="C55" s="185"/>
      <c r="D55" s="185"/>
      <c r="E55" s="185"/>
      <c r="F55" s="185"/>
      <c r="G55" s="185"/>
      <c r="H55" s="185"/>
      <c r="I55" s="185"/>
      <c r="J55" s="185"/>
      <c r="K55" s="185"/>
      <c r="L55" s="185"/>
      <c r="M55" s="185"/>
      <c r="N55" s="184">
        <v>2022</v>
      </c>
      <c r="O55" s="184"/>
      <c r="P55" s="184"/>
      <c r="Q55" s="184"/>
      <c r="R55" s="184"/>
      <c r="S55" s="184"/>
      <c r="T55" s="49"/>
    </row>
    <row r="56" spans="1:20" x14ac:dyDescent="0.25">
      <c r="A56" s="187"/>
      <c r="B56" s="27" t="s">
        <v>99</v>
      </c>
      <c r="C56" s="27" t="s">
        <v>100</v>
      </c>
      <c r="D56" s="27" t="s">
        <v>101</v>
      </c>
      <c r="E56" s="27" t="s">
        <v>102</v>
      </c>
      <c r="F56" s="27" t="s">
        <v>103</v>
      </c>
      <c r="G56" s="27" t="s">
        <v>104</v>
      </c>
      <c r="H56" s="27" t="s">
        <v>105</v>
      </c>
      <c r="I56" s="27" t="s">
        <v>106</v>
      </c>
      <c r="J56" s="27" t="s">
        <v>107</v>
      </c>
      <c r="K56" s="27" t="s">
        <v>108</v>
      </c>
      <c r="L56" s="27" t="s">
        <v>53</v>
      </c>
      <c r="M56" s="27" t="s">
        <v>54</v>
      </c>
      <c r="N56" s="27" t="s">
        <v>109</v>
      </c>
      <c r="O56" s="39" t="s">
        <v>143</v>
      </c>
      <c r="P56" s="54" t="s">
        <v>146</v>
      </c>
      <c r="Q56" s="63" t="s">
        <v>147</v>
      </c>
      <c r="R56" s="83" t="s">
        <v>158</v>
      </c>
      <c r="S56" s="91" t="s">
        <v>234</v>
      </c>
      <c r="T56" s="121" t="s">
        <v>238</v>
      </c>
    </row>
    <row r="57" spans="1:20" x14ac:dyDescent="0.25">
      <c r="A57" s="28" t="s">
        <v>27</v>
      </c>
      <c r="B57" s="32">
        <v>9770.9209630999994</v>
      </c>
      <c r="C57" s="32">
        <v>9931.9792457666663</v>
      </c>
      <c r="D57" s="32">
        <v>9985.4914295999988</v>
      </c>
      <c r="E57" s="32">
        <v>10039.421109266666</v>
      </c>
      <c r="F57" s="32">
        <v>10178.543559666667</v>
      </c>
      <c r="G57" s="32">
        <v>10301.729655666668</v>
      </c>
      <c r="H57" s="32">
        <v>10361.417130666667</v>
      </c>
      <c r="I57" s="32">
        <v>10399.705672333333</v>
      </c>
      <c r="J57" s="32">
        <v>10480.244333333334</v>
      </c>
      <c r="K57" s="32">
        <v>10568.645</v>
      </c>
      <c r="L57" s="32">
        <v>10631.104666666666</v>
      </c>
      <c r="M57" s="32">
        <v>10721.664333333332</v>
      </c>
      <c r="N57" s="32">
        <v>10860.633698</v>
      </c>
      <c r="O57" s="14">
        <v>11071.197599666666</v>
      </c>
      <c r="P57" s="14">
        <v>11152.115679</v>
      </c>
      <c r="Q57" s="14">
        <v>11179.103212</v>
      </c>
      <c r="R57" s="14">
        <v>11127.846799000001</v>
      </c>
      <c r="S57" s="14">
        <v>11108.766559</v>
      </c>
      <c r="T57" s="14">
        <v>11197.705915</v>
      </c>
    </row>
    <row r="58" spans="1:20" x14ac:dyDescent="0.25">
      <c r="A58" s="30" t="s">
        <v>18</v>
      </c>
      <c r="B58" s="33">
        <v>40.082942054666667</v>
      </c>
      <c r="C58" s="33">
        <v>30.350185239000002</v>
      </c>
      <c r="D58" s="33">
        <v>22.209896740333335</v>
      </c>
      <c r="E58" s="33">
        <v>3.8290848769999997</v>
      </c>
      <c r="F58" s="33">
        <v>3.2486666666666664</v>
      </c>
      <c r="G58" s="33">
        <v>4.0106666666666664</v>
      </c>
      <c r="H58" s="33">
        <v>3.984666666666667</v>
      </c>
      <c r="I58" s="33">
        <v>5.508</v>
      </c>
      <c r="J58" s="33">
        <v>21.99666666666667</v>
      </c>
      <c r="K58" s="33">
        <v>26.565333333333339</v>
      </c>
      <c r="L58" s="33">
        <v>28.855</v>
      </c>
      <c r="M58" s="33">
        <v>11.351666666666668</v>
      </c>
      <c r="N58" s="33">
        <v>6.9463829309999987</v>
      </c>
      <c r="O58" s="15">
        <v>5.4112775239999999</v>
      </c>
      <c r="P58" s="15">
        <v>7.4026767500000004</v>
      </c>
      <c r="Q58" s="15">
        <v>8.0206773019999993</v>
      </c>
      <c r="R58" s="15">
        <v>5.7895587409999996</v>
      </c>
      <c r="S58" s="15">
        <v>0.98462088199999998</v>
      </c>
      <c r="T58" s="15">
        <v>2.6220064789999999</v>
      </c>
    </row>
    <row r="59" spans="1:20" x14ac:dyDescent="0.25">
      <c r="A59" s="8" t="s">
        <v>110</v>
      </c>
      <c r="B59" s="32">
        <v>81.292466067000007</v>
      </c>
      <c r="C59" s="32">
        <v>74.594988143999998</v>
      </c>
      <c r="D59" s="32">
        <v>73.589422530333323</v>
      </c>
      <c r="E59" s="32">
        <v>65.603836927333333</v>
      </c>
      <c r="F59" s="32">
        <v>61.255775892333332</v>
      </c>
      <c r="G59" s="32">
        <v>71.554195765000003</v>
      </c>
      <c r="H59" s="32">
        <v>80.696876669000005</v>
      </c>
      <c r="I59" s="32">
        <v>83.905320504999992</v>
      </c>
      <c r="J59" s="32">
        <v>92.851134419000005</v>
      </c>
      <c r="K59" s="32">
        <v>93.277021389333342</v>
      </c>
      <c r="L59" s="32">
        <v>94.439897570666673</v>
      </c>
      <c r="M59" s="32">
        <v>80.81873744166667</v>
      </c>
      <c r="N59" s="32">
        <v>75.865704947666657</v>
      </c>
      <c r="O59" s="14">
        <v>80.916581383666667</v>
      </c>
      <c r="P59" s="14">
        <v>78.739610024000001</v>
      </c>
      <c r="Q59" s="14">
        <v>79.956448758999997</v>
      </c>
      <c r="R59" s="14">
        <v>82.153618515000005</v>
      </c>
      <c r="S59" s="14">
        <v>88.503503288000005</v>
      </c>
      <c r="T59" s="14">
        <v>94.096519405999999</v>
      </c>
    </row>
    <row r="60" spans="1:20" x14ac:dyDescent="0.25">
      <c r="A60" s="9" t="s">
        <v>111</v>
      </c>
      <c r="B60" s="33">
        <v>43.817823426333327</v>
      </c>
      <c r="C60" s="33">
        <v>38.95477614033333</v>
      </c>
      <c r="D60" s="33">
        <v>38.380749666000007</v>
      </c>
      <c r="E60" s="33">
        <v>39.239844161000001</v>
      </c>
      <c r="F60" s="33">
        <v>39.567542420333332</v>
      </c>
      <c r="G60" s="33">
        <v>38.867702340333331</v>
      </c>
      <c r="H60" s="33">
        <v>35.946063869333337</v>
      </c>
      <c r="I60" s="33">
        <v>38.724993361999999</v>
      </c>
      <c r="J60" s="33">
        <v>40.425016307666667</v>
      </c>
      <c r="K60" s="33">
        <v>43.604879759666666</v>
      </c>
      <c r="L60" s="33">
        <v>41.218280664333328</v>
      </c>
      <c r="M60" s="33">
        <v>39.471278771333338</v>
      </c>
      <c r="N60" s="33">
        <v>40.032834561000001</v>
      </c>
      <c r="O60" s="15">
        <v>37.811555034333338</v>
      </c>
      <c r="P60" s="15">
        <v>37.803817801000001</v>
      </c>
      <c r="Q60" s="15">
        <v>31.938354490999998</v>
      </c>
      <c r="R60" s="15">
        <v>31.811522586999999</v>
      </c>
      <c r="S60" s="15">
        <v>38.967379698000002</v>
      </c>
      <c r="T60" s="15">
        <v>44.283730018</v>
      </c>
    </row>
    <row r="61" spans="1:20" x14ac:dyDescent="0.25">
      <c r="A61" s="8" t="s">
        <v>112</v>
      </c>
      <c r="B61" s="32">
        <v>1099.4893271000001</v>
      </c>
      <c r="C61" s="32">
        <v>1073.8898881000002</v>
      </c>
      <c r="D61" s="32">
        <v>1098.0104343666667</v>
      </c>
      <c r="E61" s="32">
        <v>1161.7273506666668</v>
      </c>
      <c r="F61" s="32">
        <v>1225.8621529333334</v>
      </c>
      <c r="G61" s="32">
        <v>1236.2028707333332</v>
      </c>
      <c r="H61" s="32">
        <v>1238.0920218333333</v>
      </c>
      <c r="I61" s="32">
        <v>1238.9903437</v>
      </c>
      <c r="J61" s="32">
        <v>1219.3760319333333</v>
      </c>
      <c r="K61" s="32">
        <v>1228.7794233666666</v>
      </c>
      <c r="L61" s="32">
        <v>1234.1721252</v>
      </c>
      <c r="M61" s="32">
        <v>1263.1313582</v>
      </c>
      <c r="N61" s="32">
        <v>1313.1073816000001</v>
      </c>
      <c r="O61" s="14">
        <v>1359.4317908333335</v>
      </c>
      <c r="P61" s="14">
        <v>1365.3580689999999</v>
      </c>
      <c r="Q61" s="14">
        <v>1353.9693520999999</v>
      </c>
      <c r="R61" s="14">
        <v>1365.8897694</v>
      </c>
      <c r="S61" s="14">
        <v>1378.0853319</v>
      </c>
      <c r="T61" s="14">
        <v>1399.837135</v>
      </c>
    </row>
    <row r="62" spans="1:20" x14ac:dyDescent="0.25">
      <c r="A62" s="9" t="s">
        <v>113</v>
      </c>
      <c r="B62" s="33">
        <v>128.84883821733334</v>
      </c>
      <c r="C62" s="33">
        <v>141.76768464400001</v>
      </c>
      <c r="D62" s="33">
        <v>169.31538983999999</v>
      </c>
      <c r="E62" s="33">
        <v>163.05551327999999</v>
      </c>
      <c r="F62" s="33">
        <v>157.50509024666667</v>
      </c>
      <c r="G62" s="33">
        <v>148.87560201333335</v>
      </c>
      <c r="H62" s="33">
        <v>150.66596777333334</v>
      </c>
      <c r="I62" s="33">
        <v>154.48209118666668</v>
      </c>
      <c r="J62" s="33">
        <v>153.35355562333334</v>
      </c>
      <c r="K62" s="33">
        <v>159.60617142333334</v>
      </c>
      <c r="L62" s="33">
        <v>180.76067283666669</v>
      </c>
      <c r="M62" s="33">
        <v>188.88526250000004</v>
      </c>
      <c r="N62" s="33">
        <v>189.45056064666667</v>
      </c>
      <c r="O62" s="15">
        <v>183.23518569666669</v>
      </c>
      <c r="P62" s="15">
        <v>186.20765082</v>
      </c>
      <c r="Q62" s="15">
        <v>188.94153015000001</v>
      </c>
      <c r="R62" s="15">
        <v>187.94456695</v>
      </c>
      <c r="S62" s="15">
        <v>182.69252428999999</v>
      </c>
      <c r="T62" s="15">
        <v>178.86660343</v>
      </c>
    </row>
    <row r="63" spans="1:20" x14ac:dyDescent="0.25">
      <c r="A63" s="8" t="s">
        <v>114</v>
      </c>
      <c r="B63" s="32">
        <v>708.04147914333328</v>
      </c>
      <c r="C63" s="32">
        <v>737.76136902999997</v>
      </c>
      <c r="D63" s="32">
        <v>759.02453372333332</v>
      </c>
      <c r="E63" s="32">
        <v>713.42620805666672</v>
      </c>
      <c r="F63" s="32">
        <v>699.76763065666671</v>
      </c>
      <c r="G63" s="32">
        <v>730.34938943999998</v>
      </c>
      <c r="H63" s="32">
        <v>738.88563193333346</v>
      </c>
      <c r="I63" s="32">
        <v>737.27582210333333</v>
      </c>
      <c r="J63" s="32">
        <v>759.09621620333326</v>
      </c>
      <c r="K63" s="32">
        <v>739.26438711999992</v>
      </c>
      <c r="L63" s="32">
        <v>752.52000921000001</v>
      </c>
      <c r="M63" s="32">
        <v>731.94212672666663</v>
      </c>
      <c r="N63" s="32">
        <v>762.58320382333329</v>
      </c>
      <c r="O63" s="14">
        <v>768.75837205999994</v>
      </c>
      <c r="P63" s="14">
        <v>790.48010693000003</v>
      </c>
      <c r="Q63" s="14">
        <v>777.10058896999999</v>
      </c>
      <c r="R63" s="14">
        <v>742.63975447999997</v>
      </c>
      <c r="S63" s="14">
        <v>733.14767601000005</v>
      </c>
      <c r="T63" s="14">
        <v>736.5452927</v>
      </c>
    </row>
    <row r="64" spans="1:20" x14ac:dyDescent="0.25">
      <c r="A64" s="9" t="s">
        <v>115</v>
      </c>
      <c r="B64" s="33">
        <v>2033.2492212333334</v>
      </c>
      <c r="C64" s="33">
        <v>2127.5316438333334</v>
      </c>
      <c r="D64" s="33">
        <v>2136.9239605666667</v>
      </c>
      <c r="E64" s="33">
        <v>2183.5362523999997</v>
      </c>
      <c r="F64" s="33">
        <v>2211.1873640333338</v>
      </c>
      <c r="G64" s="33">
        <v>2220.2401918</v>
      </c>
      <c r="H64" s="33">
        <v>2184.5353522333335</v>
      </c>
      <c r="I64" s="33">
        <v>2144.0156536999998</v>
      </c>
      <c r="J64" s="33">
        <v>2178.2664189666666</v>
      </c>
      <c r="K64" s="33">
        <v>2220.5807745666666</v>
      </c>
      <c r="L64" s="33">
        <v>2244.7663637999999</v>
      </c>
      <c r="M64" s="33">
        <v>2267.5377202333329</v>
      </c>
      <c r="N64" s="33">
        <v>2259.3733331000003</v>
      </c>
      <c r="O64" s="15">
        <v>2306.4180701</v>
      </c>
      <c r="P64" s="15">
        <v>2253.1708967999998</v>
      </c>
      <c r="Q64" s="15">
        <v>2251.6416051000001</v>
      </c>
      <c r="R64" s="15">
        <v>2216.4093413999999</v>
      </c>
      <c r="S64" s="15">
        <v>2255.7381971999998</v>
      </c>
      <c r="T64" s="15">
        <v>2310.3722458000002</v>
      </c>
    </row>
    <row r="65" spans="1:20" x14ac:dyDescent="0.25">
      <c r="A65" s="8" t="s">
        <v>116</v>
      </c>
      <c r="B65" s="32">
        <v>749.09670194</v>
      </c>
      <c r="C65" s="32">
        <v>748.08634823666671</v>
      </c>
      <c r="D65" s="32">
        <v>742.87348695999992</v>
      </c>
      <c r="E65" s="32">
        <v>748.35058998666671</v>
      </c>
      <c r="F65" s="32">
        <v>788.24582513666667</v>
      </c>
      <c r="G65" s="32">
        <v>822.49080628666661</v>
      </c>
      <c r="H65" s="32">
        <v>838.12007950333339</v>
      </c>
      <c r="I65" s="32">
        <v>845.01828130333331</v>
      </c>
      <c r="J65" s="32">
        <v>849.39508569999998</v>
      </c>
      <c r="K65" s="32">
        <v>863.11617484333328</v>
      </c>
      <c r="L65" s="32">
        <v>870.35819123333329</v>
      </c>
      <c r="M65" s="32">
        <v>864.58233006</v>
      </c>
      <c r="N65" s="32">
        <v>890.78960324999991</v>
      </c>
      <c r="O65" s="14">
        <v>921.72712325000009</v>
      </c>
      <c r="P65" s="14">
        <v>955.84022248999997</v>
      </c>
      <c r="Q65" s="14">
        <v>940.14352001999998</v>
      </c>
      <c r="R65" s="14">
        <v>939.59020811000005</v>
      </c>
      <c r="S65" s="14">
        <v>925.30405501999996</v>
      </c>
      <c r="T65" s="14">
        <v>950.00625405999995</v>
      </c>
    </row>
    <row r="66" spans="1:20" x14ac:dyDescent="0.25">
      <c r="A66" s="9" t="s">
        <v>117</v>
      </c>
      <c r="B66" s="33">
        <v>645.38823195333327</v>
      </c>
      <c r="C66" s="33">
        <v>674.84218339666666</v>
      </c>
      <c r="D66" s="33">
        <v>658.57505909666668</v>
      </c>
      <c r="E66" s="33">
        <v>666.28016597333328</v>
      </c>
      <c r="F66" s="33">
        <v>689.54471808333335</v>
      </c>
      <c r="G66" s="33">
        <v>704.8145407766666</v>
      </c>
      <c r="H66" s="33">
        <v>694.61647901999993</v>
      </c>
      <c r="I66" s="33">
        <v>681.32012715666667</v>
      </c>
      <c r="J66" s="33">
        <v>670.87317782999992</v>
      </c>
      <c r="K66" s="33">
        <v>667.11731515000008</v>
      </c>
      <c r="L66" s="33">
        <v>653.39712928000006</v>
      </c>
      <c r="M66" s="33">
        <v>673.49289581999994</v>
      </c>
      <c r="N66" s="33">
        <v>708.84002578000002</v>
      </c>
      <c r="O66" s="15">
        <v>729.27413006666666</v>
      </c>
      <c r="P66" s="15">
        <v>738.06930719000002</v>
      </c>
      <c r="Q66" s="15">
        <v>736.18597881000005</v>
      </c>
      <c r="R66" s="15">
        <v>743.46844385999998</v>
      </c>
      <c r="S66" s="15">
        <v>734.96822510000004</v>
      </c>
      <c r="T66" s="15">
        <v>734.65251080999997</v>
      </c>
    </row>
    <row r="67" spans="1:20" x14ac:dyDescent="0.25">
      <c r="A67" s="8" t="s">
        <v>118</v>
      </c>
      <c r="B67" s="32">
        <v>290.02845594000001</v>
      </c>
      <c r="C67" s="32">
        <v>274.85941208000003</v>
      </c>
      <c r="D67" s="32">
        <v>271.45836966000002</v>
      </c>
      <c r="E67" s="32">
        <v>262.48323539</v>
      </c>
      <c r="F67" s="32">
        <v>270.13192593000002</v>
      </c>
      <c r="G67" s="32">
        <v>277.94232756333332</v>
      </c>
      <c r="H67" s="32">
        <v>275.72878713</v>
      </c>
      <c r="I67" s="32">
        <v>291.14531994000004</v>
      </c>
      <c r="J67" s="32">
        <v>296.58996013666666</v>
      </c>
      <c r="K67" s="32">
        <v>310.16417269999999</v>
      </c>
      <c r="L67" s="32">
        <v>300.26845054333336</v>
      </c>
      <c r="M67" s="32">
        <v>300.66983642999998</v>
      </c>
      <c r="N67" s="32">
        <v>290.13983834999999</v>
      </c>
      <c r="O67" s="14">
        <v>300.10483742000002</v>
      </c>
      <c r="P67" s="14">
        <v>290.97333087999999</v>
      </c>
      <c r="Q67" s="14">
        <v>323.63166022000001</v>
      </c>
      <c r="R67" s="14">
        <v>310.27771952000001</v>
      </c>
      <c r="S67" s="14">
        <v>320.83355463999999</v>
      </c>
      <c r="T67" s="14">
        <v>297.82320903999999</v>
      </c>
    </row>
    <row r="68" spans="1:20" x14ac:dyDescent="0.25">
      <c r="A68" s="9" t="s">
        <v>119</v>
      </c>
      <c r="B68" s="33">
        <v>283.65428585000001</v>
      </c>
      <c r="C68" s="33">
        <v>270.02812023333331</v>
      </c>
      <c r="D68" s="33">
        <v>279.87223169000004</v>
      </c>
      <c r="E68" s="33">
        <v>286.35307792999998</v>
      </c>
      <c r="F68" s="33">
        <v>286.22009196333335</v>
      </c>
      <c r="G68" s="33">
        <v>279.34568803333332</v>
      </c>
      <c r="H68" s="33">
        <v>305.37500734999998</v>
      </c>
      <c r="I68" s="33">
        <v>315.51048932666669</v>
      </c>
      <c r="J68" s="33">
        <v>313.07724474333332</v>
      </c>
      <c r="K68" s="33">
        <v>295.06004918000002</v>
      </c>
      <c r="L68" s="33">
        <v>301.54676566666666</v>
      </c>
      <c r="M68" s="33">
        <v>314.9364787633333</v>
      </c>
      <c r="N68" s="33">
        <v>306.60408538999997</v>
      </c>
      <c r="O68" s="15">
        <v>303.98418773666668</v>
      </c>
      <c r="P68" s="15">
        <v>305.01092686999999</v>
      </c>
      <c r="Q68" s="15">
        <v>310.65441122999999</v>
      </c>
      <c r="R68" s="15">
        <v>315.78282873000001</v>
      </c>
      <c r="S68" s="15">
        <v>311.23662479000001</v>
      </c>
      <c r="T68" s="15">
        <v>319.49926440000002</v>
      </c>
    </row>
    <row r="69" spans="1:20" x14ac:dyDescent="0.25">
      <c r="A69" s="8" t="s">
        <v>120</v>
      </c>
      <c r="B69" s="32">
        <v>102.13604121366666</v>
      </c>
      <c r="C69" s="32">
        <v>109.42203882000001</v>
      </c>
      <c r="D69" s="32">
        <v>112.67082660333334</v>
      </c>
      <c r="E69" s="32">
        <v>120.57856527000001</v>
      </c>
      <c r="F69" s="32">
        <v>134.29955565333333</v>
      </c>
      <c r="G69" s="32">
        <v>142.36104721666666</v>
      </c>
      <c r="H69" s="32">
        <v>137.14986141333335</v>
      </c>
      <c r="I69" s="32">
        <v>124.26392210333331</v>
      </c>
      <c r="J69" s="32">
        <v>126.19945360333334</v>
      </c>
      <c r="K69" s="32">
        <v>129.36098864666667</v>
      </c>
      <c r="L69" s="32">
        <v>140.76911882000002</v>
      </c>
      <c r="M69" s="32">
        <v>138.28474590333335</v>
      </c>
      <c r="N69" s="32">
        <v>141.28404083000001</v>
      </c>
      <c r="O69" s="14">
        <v>151.03378458</v>
      </c>
      <c r="P69" s="14">
        <v>160.17818409</v>
      </c>
      <c r="Q69" s="14">
        <v>167.87134037000001</v>
      </c>
      <c r="R69" s="14">
        <v>164.60348798999999</v>
      </c>
      <c r="S69" s="14">
        <v>169.58417678999999</v>
      </c>
      <c r="T69" s="14">
        <v>181.82508587999999</v>
      </c>
    </row>
    <row r="70" spans="1:20" x14ac:dyDescent="0.25">
      <c r="A70" s="9" t="s">
        <v>121</v>
      </c>
      <c r="B70" s="33">
        <v>1176.1834878</v>
      </c>
      <c r="C70" s="33">
        <v>1208.6634818</v>
      </c>
      <c r="D70" s="33">
        <v>1177.8061935333333</v>
      </c>
      <c r="E70" s="33">
        <v>1178.2171173333334</v>
      </c>
      <c r="F70" s="33">
        <v>1183.8953488666666</v>
      </c>
      <c r="G70" s="33">
        <v>1207.2751576333333</v>
      </c>
      <c r="H70" s="33">
        <v>1214.8692218333333</v>
      </c>
      <c r="I70" s="33">
        <v>1239.6419161333333</v>
      </c>
      <c r="J70" s="33">
        <v>1240.4749383333335</v>
      </c>
      <c r="K70" s="33">
        <v>1288.2667979999999</v>
      </c>
      <c r="L70" s="33">
        <v>1281.7752389666666</v>
      </c>
      <c r="M70" s="33">
        <v>1300.7645946666669</v>
      </c>
      <c r="N70" s="33">
        <v>1229.8689680333334</v>
      </c>
      <c r="O70" s="15">
        <v>1232.0704419333335</v>
      </c>
      <c r="P70" s="15">
        <v>1220.2134455999999</v>
      </c>
      <c r="Q70" s="15">
        <v>1243.3079857</v>
      </c>
      <c r="R70" s="15">
        <v>1249.4572373999999</v>
      </c>
      <c r="S70" s="15">
        <v>1248.5265707000001</v>
      </c>
      <c r="T70" s="15">
        <v>1269.8283649</v>
      </c>
    </row>
    <row r="71" spans="1:20" x14ac:dyDescent="0.25">
      <c r="A71" s="8" t="s">
        <v>122</v>
      </c>
      <c r="B71" s="32">
        <v>1577.3570112333334</v>
      </c>
      <c r="C71" s="32">
        <v>1614.1459986333332</v>
      </c>
      <c r="D71" s="32">
        <v>1626.3559358</v>
      </c>
      <c r="E71" s="32">
        <v>1637.3922790999998</v>
      </c>
      <c r="F71" s="32">
        <v>1608.5263601333334</v>
      </c>
      <c r="G71" s="32">
        <v>1576.3114446</v>
      </c>
      <c r="H71" s="32">
        <v>1592.2482344</v>
      </c>
      <c r="I71" s="32">
        <v>1598.8554457333332</v>
      </c>
      <c r="J71" s="32">
        <v>1625.0878598333331</v>
      </c>
      <c r="K71" s="32">
        <v>1602.9114628</v>
      </c>
      <c r="L71" s="32">
        <v>1603.3452011999998</v>
      </c>
      <c r="M71" s="32">
        <v>1598.8566344666667</v>
      </c>
      <c r="N71" s="32">
        <v>1677.6724629</v>
      </c>
      <c r="O71" s="14">
        <v>1688.3841394000001</v>
      </c>
      <c r="P71" s="14">
        <v>1744.3886803</v>
      </c>
      <c r="Q71" s="14">
        <v>1717.6693709000001</v>
      </c>
      <c r="R71" s="14">
        <v>1756.9105022000001</v>
      </c>
      <c r="S71" s="14">
        <v>1716.8137921</v>
      </c>
      <c r="T71" s="14">
        <v>1688.5581815999999</v>
      </c>
    </row>
    <row r="72" spans="1:20" x14ac:dyDescent="0.25">
      <c r="A72" s="21" t="s">
        <v>123</v>
      </c>
      <c r="B72" s="37">
        <v>812.25464999666656</v>
      </c>
      <c r="C72" s="37">
        <v>807.08112750333328</v>
      </c>
      <c r="D72" s="37">
        <v>818.42493904333332</v>
      </c>
      <c r="E72" s="37">
        <v>809.34798807333334</v>
      </c>
      <c r="F72" s="37">
        <v>819.28559643333335</v>
      </c>
      <c r="G72" s="37">
        <v>841.08809695333332</v>
      </c>
      <c r="H72" s="37">
        <v>870.50289710666675</v>
      </c>
      <c r="I72" s="37">
        <v>901.04790831999992</v>
      </c>
      <c r="J72" s="37">
        <v>893.18119048000005</v>
      </c>
      <c r="K72" s="37">
        <v>900.96961992666672</v>
      </c>
      <c r="L72" s="37">
        <v>902.91209621999997</v>
      </c>
      <c r="M72" s="37">
        <v>946.93868084333326</v>
      </c>
      <c r="N72" s="37">
        <v>968.07527172999983</v>
      </c>
      <c r="O72" s="36">
        <v>1002.6361226166667</v>
      </c>
      <c r="P72" s="36">
        <v>1018.2787538</v>
      </c>
      <c r="Q72" s="36">
        <v>1048.0703882</v>
      </c>
      <c r="R72" s="36">
        <v>1015.1182396</v>
      </c>
      <c r="S72" s="36">
        <v>1003.3803267</v>
      </c>
      <c r="T72" s="36">
        <v>988.88951116999999</v>
      </c>
    </row>
    <row r="73" spans="1:20" x14ac:dyDescent="0.25">
      <c r="A73" s="2"/>
    </row>
    <row r="74" spans="1:20" x14ac:dyDescent="0.25">
      <c r="A74" s="81" t="s">
        <v>150</v>
      </c>
      <c r="B74" s="102"/>
      <c r="C74" s="64"/>
      <c r="D74" s="64"/>
      <c r="E74" s="64"/>
      <c r="F74" s="103"/>
    </row>
    <row r="75" spans="1:20" x14ac:dyDescent="0.25">
      <c r="A75" s="98" t="s">
        <v>151</v>
      </c>
      <c r="B75" s="96"/>
      <c r="C75" s="97"/>
      <c r="D75" s="97"/>
      <c r="E75" s="97"/>
      <c r="F75" s="104"/>
    </row>
    <row r="76" spans="1:20" x14ac:dyDescent="0.25">
      <c r="A76" s="98" t="s">
        <v>152</v>
      </c>
      <c r="B76" s="96"/>
      <c r="C76" s="97"/>
      <c r="D76" s="97"/>
      <c r="E76" s="97"/>
      <c r="F76" s="104"/>
    </row>
    <row r="77" spans="1:20" x14ac:dyDescent="0.25">
      <c r="A77" s="99" t="s">
        <v>153</v>
      </c>
      <c r="B77" s="96"/>
      <c r="C77" s="97"/>
      <c r="D77" s="97"/>
      <c r="E77" s="97"/>
      <c r="F77" s="104"/>
    </row>
    <row r="78" spans="1:20" x14ac:dyDescent="0.25">
      <c r="A78" s="99" t="s">
        <v>154</v>
      </c>
      <c r="B78" s="96"/>
      <c r="C78" s="97"/>
      <c r="D78" s="97"/>
      <c r="E78" s="97"/>
      <c r="F78" s="104"/>
    </row>
    <row r="79" spans="1:20" ht="22.5" customHeight="1" x14ac:dyDescent="0.25">
      <c r="A79" s="188" t="s">
        <v>155</v>
      </c>
      <c r="B79" s="188"/>
      <c r="C79" s="188"/>
      <c r="D79" s="188"/>
      <c r="E79" s="188"/>
      <c r="F79" s="189"/>
    </row>
    <row r="80" spans="1:20" ht="22.5" customHeight="1" x14ac:dyDescent="0.25">
      <c r="A80" s="188" t="s">
        <v>177</v>
      </c>
      <c r="B80" s="188"/>
      <c r="C80" s="188"/>
      <c r="D80" s="188"/>
      <c r="E80" s="188"/>
      <c r="F80" s="189"/>
    </row>
    <row r="81" spans="1:6" x14ac:dyDescent="0.25">
      <c r="A81" s="26" t="s">
        <v>241</v>
      </c>
      <c r="B81" s="100"/>
      <c r="C81" s="101"/>
      <c r="D81" s="101"/>
      <c r="E81" s="101"/>
      <c r="F81" s="105"/>
    </row>
  </sheetData>
  <mergeCells count="12">
    <mergeCell ref="A6:D6"/>
    <mergeCell ref="B55:M55"/>
    <mergeCell ref="B34:M34"/>
    <mergeCell ref="B13:M13"/>
    <mergeCell ref="A34:A35"/>
    <mergeCell ref="A55:A56"/>
    <mergeCell ref="A13:A14"/>
    <mergeCell ref="N55:S55"/>
    <mergeCell ref="N34:S34"/>
    <mergeCell ref="N13:S13"/>
    <mergeCell ref="A79:F79"/>
    <mergeCell ref="A80:F80"/>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T81"/>
  <sheetViews>
    <sheetView showGridLines="0" zoomScaleNormal="100" workbookViewId="0">
      <pane xSplit="1" topLeftCell="B1" activePane="topRight" state="frozen"/>
      <selection activeCell="B84" sqref="B84:B85"/>
      <selection pane="topRight" activeCell="A6" sqref="A6:D6"/>
    </sheetView>
  </sheetViews>
  <sheetFormatPr baseColWidth="10" defaultColWidth="10.875" defaultRowHeight="14.25" x14ac:dyDescent="0.25"/>
  <cols>
    <col min="1" max="1" width="55.625" style="1" customWidth="1"/>
    <col min="2" max="2" width="12.375" style="1" bestFit="1" customWidth="1"/>
    <col min="3" max="3" width="12" style="1" bestFit="1" customWidth="1"/>
    <col min="4" max="4" width="12.625" style="1" customWidth="1"/>
    <col min="5" max="5" width="16.125" style="1" customWidth="1"/>
    <col min="6" max="6" width="12" style="1" customWidth="1"/>
    <col min="7" max="7" width="13.625" style="1" customWidth="1"/>
    <col min="8" max="8" width="12.125" style="1" customWidth="1"/>
    <col min="9" max="9" width="12.5" style="1" customWidth="1"/>
    <col min="10" max="10" width="13" style="1" customWidth="1"/>
    <col min="11" max="11" width="12" style="1" customWidth="1"/>
    <col min="12" max="12" width="12.5" style="1" bestFit="1" customWidth="1"/>
    <col min="13" max="13" width="12.125" style="1" customWidth="1"/>
    <col min="14" max="14" width="13.125" style="1" customWidth="1"/>
    <col min="15" max="16384" width="10.875" style="1"/>
  </cols>
  <sheetData>
    <row r="1" spans="1:20" ht="16.5" customHeight="1" x14ac:dyDescent="0.25"/>
    <row r="2" spans="1:20" ht="16.5" customHeight="1" x14ac:dyDescent="0.25"/>
    <row r="3" spans="1:20" ht="16.5" customHeight="1" x14ac:dyDescent="0.25"/>
    <row r="4" spans="1:20" ht="16.5" customHeight="1" x14ac:dyDescent="0.25"/>
    <row r="5" spans="1:20" ht="16.5" customHeight="1" x14ac:dyDescent="0.25"/>
    <row r="6" spans="1:20" ht="32.25" customHeight="1" x14ac:dyDescent="0.25">
      <c r="A6" s="236" t="s">
        <v>0</v>
      </c>
      <c r="B6" s="236"/>
      <c r="C6" s="236"/>
      <c r="D6" s="236"/>
      <c r="E6" s="13"/>
      <c r="F6" s="13"/>
      <c r="G6" s="13"/>
    </row>
    <row r="7" spans="1:20" x14ac:dyDescent="0.25">
      <c r="A7" s="239" t="s">
        <v>236</v>
      </c>
      <c r="B7" s="73"/>
      <c r="C7" s="73"/>
      <c r="D7" s="240"/>
      <c r="E7" s="18"/>
      <c r="F7" s="18"/>
      <c r="G7" s="18"/>
      <c r="J7" s="1" t="s">
        <v>9</v>
      </c>
    </row>
    <row r="8" spans="1:20" x14ac:dyDescent="0.25">
      <c r="A8" s="239" t="s">
        <v>94</v>
      </c>
      <c r="B8" s="73"/>
      <c r="C8" s="73"/>
      <c r="D8" s="240"/>
      <c r="E8" s="18"/>
      <c r="F8" s="18"/>
      <c r="G8" s="18"/>
    </row>
    <row r="9" spans="1:20" x14ac:dyDescent="0.25">
      <c r="A9" s="239" t="s">
        <v>245</v>
      </c>
      <c r="B9" s="73"/>
      <c r="C9" s="73"/>
      <c r="D9" s="240"/>
      <c r="E9" s="18"/>
      <c r="F9" s="18"/>
      <c r="G9" s="18"/>
    </row>
    <row r="10" spans="1:20" x14ac:dyDescent="0.25">
      <c r="A10" s="243" t="s">
        <v>29</v>
      </c>
      <c r="B10" s="75"/>
      <c r="C10" s="75"/>
      <c r="D10" s="244"/>
      <c r="E10" s="18"/>
      <c r="F10" s="18"/>
      <c r="G10" s="18"/>
    </row>
    <row r="12" spans="1:20" ht="17.25" x14ac:dyDescent="0.3">
      <c r="A12" s="237" t="s">
        <v>167</v>
      </c>
    </row>
    <row r="13" spans="1:20" x14ac:dyDescent="0.25">
      <c r="A13" s="197" t="s">
        <v>4</v>
      </c>
      <c r="B13" s="185">
        <v>2021</v>
      </c>
      <c r="C13" s="185"/>
      <c r="D13" s="185"/>
      <c r="E13" s="185"/>
      <c r="F13" s="185"/>
      <c r="G13" s="185"/>
      <c r="H13" s="185"/>
      <c r="I13" s="185"/>
      <c r="J13" s="185"/>
      <c r="K13" s="185"/>
      <c r="L13" s="185"/>
      <c r="M13" s="185"/>
      <c r="N13" s="184">
        <v>2022</v>
      </c>
      <c r="O13" s="184"/>
      <c r="P13" s="184"/>
      <c r="Q13" s="184"/>
      <c r="R13" s="184"/>
      <c r="S13" s="184"/>
      <c r="T13" s="49"/>
    </row>
    <row r="14" spans="1:20" x14ac:dyDescent="0.25">
      <c r="A14" s="198"/>
      <c r="B14" s="27" t="s">
        <v>99</v>
      </c>
      <c r="C14" s="27" t="s">
        <v>100</v>
      </c>
      <c r="D14" s="27" t="s">
        <v>101</v>
      </c>
      <c r="E14" s="27" t="s">
        <v>102</v>
      </c>
      <c r="F14" s="27" t="s">
        <v>103</v>
      </c>
      <c r="G14" s="27" t="s">
        <v>104</v>
      </c>
      <c r="H14" s="27" t="s">
        <v>105</v>
      </c>
      <c r="I14" s="27" t="s">
        <v>106</v>
      </c>
      <c r="J14" s="27" t="s">
        <v>107</v>
      </c>
      <c r="K14" s="27" t="s">
        <v>108</v>
      </c>
      <c r="L14" s="27" t="s">
        <v>53</v>
      </c>
      <c r="M14" s="27" t="s">
        <v>54</v>
      </c>
      <c r="N14" s="27" t="s">
        <v>109</v>
      </c>
      <c r="O14" s="39" t="s">
        <v>143</v>
      </c>
      <c r="P14" s="54" t="s">
        <v>146</v>
      </c>
      <c r="Q14" s="63" t="s">
        <v>147</v>
      </c>
      <c r="R14" s="83" t="s">
        <v>158</v>
      </c>
      <c r="S14" s="91" t="s">
        <v>234</v>
      </c>
      <c r="T14" s="121" t="s">
        <v>238</v>
      </c>
    </row>
    <row r="15" spans="1:20" x14ac:dyDescent="0.25">
      <c r="A15" s="8" t="s">
        <v>27</v>
      </c>
      <c r="B15" s="14">
        <v>15452.876498033333</v>
      </c>
      <c r="C15" s="14">
        <v>15584.526474466664</v>
      </c>
      <c r="D15" s="14">
        <v>15572.257070833331</v>
      </c>
      <c r="E15" s="14">
        <v>15589.326766033333</v>
      </c>
      <c r="F15" s="14">
        <v>15782.007923166668</v>
      </c>
      <c r="G15" s="14">
        <v>15951.523031100001</v>
      </c>
      <c r="H15" s="14">
        <v>16097.6069776</v>
      </c>
      <c r="I15" s="14">
        <v>16264.285023799999</v>
      </c>
      <c r="J15" s="14">
        <v>16467.59</v>
      </c>
      <c r="K15" s="14">
        <v>16676.964666666667</v>
      </c>
      <c r="L15" s="14">
        <v>16610.768</v>
      </c>
      <c r="M15" s="14">
        <v>16703.745999999999</v>
      </c>
      <c r="N15" s="14">
        <v>16811.111013333331</v>
      </c>
      <c r="O15" s="14">
        <v>17145.1729056</v>
      </c>
      <c r="P15" s="14">
        <v>17285.07675</v>
      </c>
      <c r="Q15" s="14">
        <v>17361.210597000001</v>
      </c>
      <c r="R15" s="14">
        <v>17405.015802000002</v>
      </c>
      <c r="S15" s="14">
        <v>17446.740933000001</v>
      </c>
      <c r="T15" s="14">
        <v>17557.565064999999</v>
      </c>
    </row>
    <row r="16" spans="1:20" x14ac:dyDescent="0.25">
      <c r="A16" s="9" t="s">
        <v>18</v>
      </c>
      <c r="B16" s="15">
        <v>46.075253559000004</v>
      </c>
      <c r="C16" s="15">
        <v>34.487000000000002</v>
      </c>
      <c r="D16" s="15">
        <v>24.201333333333334</v>
      </c>
      <c r="E16" s="15">
        <v>4.1356666666666664</v>
      </c>
      <c r="F16" s="15">
        <v>3.5549999999999997</v>
      </c>
      <c r="G16" s="15">
        <v>4.0106666666666664</v>
      </c>
      <c r="H16" s="15">
        <v>3.984666666666667</v>
      </c>
      <c r="I16" s="15">
        <v>5.6730000000000009</v>
      </c>
      <c r="J16" s="15">
        <v>29.291333333333331</v>
      </c>
      <c r="K16" s="15">
        <v>34.511333333333333</v>
      </c>
      <c r="L16" s="15">
        <v>37.603333333333332</v>
      </c>
      <c r="M16" s="15">
        <v>13.004666666666665</v>
      </c>
      <c r="N16" s="15">
        <v>7.9479999999999995</v>
      </c>
      <c r="O16" s="15">
        <v>5.6109999999999998</v>
      </c>
      <c r="P16" s="15">
        <v>7.5680530270000004</v>
      </c>
      <c r="Q16" s="15">
        <v>8.1860535789999993</v>
      </c>
      <c r="R16" s="15">
        <v>5.7895587409999996</v>
      </c>
      <c r="S16" s="15">
        <v>0.98462088199999998</v>
      </c>
      <c r="T16" s="15">
        <v>2.9823729179999998</v>
      </c>
    </row>
    <row r="17" spans="1:20" x14ac:dyDescent="0.25">
      <c r="A17" s="8" t="s">
        <v>110</v>
      </c>
      <c r="B17" s="14">
        <v>703.43929236133329</v>
      </c>
      <c r="C17" s="14">
        <v>685.44963022200011</v>
      </c>
      <c r="D17" s="14">
        <v>717.98567705233336</v>
      </c>
      <c r="E17" s="14">
        <v>672.12297678066682</v>
      </c>
      <c r="F17" s="14">
        <v>705.35786473166672</v>
      </c>
      <c r="G17" s="14">
        <v>673.43846092500007</v>
      </c>
      <c r="H17" s="14">
        <v>666.57381310999995</v>
      </c>
      <c r="I17" s="14">
        <v>705.39939271200001</v>
      </c>
      <c r="J17" s="14">
        <v>711.55539695866662</v>
      </c>
      <c r="K17" s="14">
        <v>738.2109333686667</v>
      </c>
      <c r="L17" s="14">
        <v>680.16704069033335</v>
      </c>
      <c r="M17" s="14">
        <v>660.98663964066668</v>
      </c>
      <c r="N17" s="14">
        <v>718.84373579999999</v>
      </c>
      <c r="O17" s="14">
        <v>703.96395548066675</v>
      </c>
      <c r="P17" s="14">
        <v>752.50347433000002</v>
      </c>
      <c r="Q17" s="14">
        <v>744.70536285000003</v>
      </c>
      <c r="R17" s="14">
        <v>795.56213001000003</v>
      </c>
      <c r="S17" s="14">
        <v>782.95239851999997</v>
      </c>
      <c r="T17" s="14">
        <v>726.77161392999994</v>
      </c>
    </row>
    <row r="18" spans="1:20" x14ac:dyDescent="0.25">
      <c r="A18" s="9" t="s">
        <v>111</v>
      </c>
      <c r="B18" s="15">
        <v>120.95143418666666</v>
      </c>
      <c r="C18" s="15">
        <v>124.62673161166668</v>
      </c>
      <c r="D18" s="15">
        <v>122.91685379433333</v>
      </c>
      <c r="E18" s="15">
        <v>137.00289154733332</v>
      </c>
      <c r="F18" s="15">
        <v>128.76822215366664</v>
      </c>
      <c r="G18" s="15">
        <v>132.22696328733332</v>
      </c>
      <c r="H18" s="15">
        <v>113.93397907866665</v>
      </c>
      <c r="I18" s="15">
        <v>136.17544240533334</v>
      </c>
      <c r="J18" s="15">
        <v>139.45643969600002</v>
      </c>
      <c r="K18" s="15">
        <v>135.98720165333333</v>
      </c>
      <c r="L18" s="15">
        <v>128.38130890733333</v>
      </c>
      <c r="M18" s="15">
        <v>118.76807943566665</v>
      </c>
      <c r="N18" s="15">
        <v>123.23969432733332</v>
      </c>
      <c r="O18" s="15">
        <v>105.28055263466666</v>
      </c>
      <c r="P18" s="15">
        <v>107.65034872</v>
      </c>
      <c r="Q18" s="15">
        <v>121.6417818</v>
      </c>
      <c r="R18" s="15">
        <v>121.23607351</v>
      </c>
      <c r="S18" s="15">
        <v>129.59892524</v>
      </c>
      <c r="T18" s="15">
        <v>118.19526792000001</v>
      </c>
    </row>
    <row r="19" spans="1:20" x14ac:dyDescent="0.25">
      <c r="A19" s="8" t="s">
        <v>112</v>
      </c>
      <c r="B19" s="14">
        <v>1649.2432826733334</v>
      </c>
      <c r="C19" s="14">
        <v>1656.1391131833332</v>
      </c>
      <c r="D19" s="14">
        <v>1673.49271907</v>
      </c>
      <c r="E19" s="14">
        <v>1708.5837094833335</v>
      </c>
      <c r="F19" s="14">
        <v>1754.3277819533332</v>
      </c>
      <c r="G19" s="14">
        <v>1765.8232162433335</v>
      </c>
      <c r="H19" s="14">
        <v>1815.7729088166666</v>
      </c>
      <c r="I19" s="14">
        <v>1845.2233873233331</v>
      </c>
      <c r="J19" s="14">
        <v>1830.6885344466668</v>
      </c>
      <c r="K19" s="14">
        <v>1818.2271616166668</v>
      </c>
      <c r="L19" s="14">
        <v>1765.8321642266667</v>
      </c>
      <c r="M19" s="14">
        <v>1838.3729292033333</v>
      </c>
      <c r="N19" s="14">
        <v>1920.3983109633332</v>
      </c>
      <c r="O19" s="14">
        <v>2008.12768254</v>
      </c>
      <c r="P19" s="14">
        <v>2002.0959345000001</v>
      </c>
      <c r="Q19" s="14">
        <v>1962.1470793999999</v>
      </c>
      <c r="R19" s="14">
        <v>1983.2921822000001</v>
      </c>
      <c r="S19" s="14">
        <v>1990.7475009</v>
      </c>
      <c r="T19" s="14">
        <v>2033.0744906</v>
      </c>
    </row>
    <row r="20" spans="1:20" x14ac:dyDescent="0.25">
      <c r="A20" s="9" t="s">
        <v>113</v>
      </c>
      <c r="B20" s="15">
        <v>196.15648591766666</v>
      </c>
      <c r="C20" s="15">
        <v>207.25033178699999</v>
      </c>
      <c r="D20" s="15">
        <v>231.38923158766667</v>
      </c>
      <c r="E20" s="15">
        <v>240.99722064999997</v>
      </c>
      <c r="F20" s="15">
        <v>251.61724340033334</v>
      </c>
      <c r="G20" s="15">
        <v>256.30015562599999</v>
      </c>
      <c r="H20" s="15">
        <v>256.60854932400002</v>
      </c>
      <c r="I20" s="15">
        <v>253.843092799</v>
      </c>
      <c r="J20" s="15">
        <v>234.15952784400002</v>
      </c>
      <c r="K20" s="15">
        <v>238.74701168166666</v>
      </c>
      <c r="L20" s="15">
        <v>263.20983202333332</v>
      </c>
      <c r="M20" s="15">
        <v>278.04960953199998</v>
      </c>
      <c r="N20" s="15">
        <v>283.40451435233336</v>
      </c>
      <c r="O20" s="15">
        <v>273.56987370833338</v>
      </c>
      <c r="P20" s="15">
        <v>280.63568887999998</v>
      </c>
      <c r="Q20" s="15">
        <v>278.07301842999999</v>
      </c>
      <c r="R20" s="15">
        <v>291.62515101000002</v>
      </c>
      <c r="S20" s="15">
        <v>288.69055227000001</v>
      </c>
      <c r="T20" s="15">
        <v>288.18093849000002</v>
      </c>
    </row>
    <row r="21" spans="1:20" x14ac:dyDescent="0.25">
      <c r="A21" s="8" t="s">
        <v>114</v>
      </c>
      <c r="B21" s="14">
        <v>1231.7397959766668</v>
      </c>
      <c r="C21" s="14">
        <v>1277.4409535633333</v>
      </c>
      <c r="D21" s="14">
        <v>1271.1295788533334</v>
      </c>
      <c r="E21" s="14">
        <v>1206.2603415833332</v>
      </c>
      <c r="F21" s="14">
        <v>1192.4405921533332</v>
      </c>
      <c r="G21" s="14">
        <v>1268.1829458066666</v>
      </c>
      <c r="H21" s="14">
        <v>1269.9872113966667</v>
      </c>
      <c r="I21" s="14">
        <v>1260.7309725133334</v>
      </c>
      <c r="J21" s="14">
        <v>1271.6171322999999</v>
      </c>
      <c r="K21" s="14">
        <v>1281.3622059433333</v>
      </c>
      <c r="L21" s="14">
        <v>1305.8910494466666</v>
      </c>
      <c r="M21" s="14">
        <v>1287.5932371266667</v>
      </c>
      <c r="N21" s="14">
        <v>1297.5766045466667</v>
      </c>
      <c r="O21" s="14">
        <v>1300.2877290200001</v>
      </c>
      <c r="P21" s="14">
        <v>1297.5424358</v>
      </c>
      <c r="Q21" s="14">
        <v>1328.0737577</v>
      </c>
      <c r="R21" s="14">
        <v>1298.8567521</v>
      </c>
      <c r="S21" s="14">
        <v>1343.6320587</v>
      </c>
      <c r="T21" s="14">
        <v>1301.1052718999999</v>
      </c>
    </row>
    <row r="22" spans="1:20" x14ac:dyDescent="0.25">
      <c r="A22" s="9" t="s">
        <v>115</v>
      </c>
      <c r="B22" s="15">
        <v>3252.0126878000001</v>
      </c>
      <c r="C22" s="15">
        <v>3276.9987031000001</v>
      </c>
      <c r="D22" s="15">
        <v>3251.4237996333336</v>
      </c>
      <c r="E22" s="15">
        <v>3291.3122992333333</v>
      </c>
      <c r="F22" s="15">
        <v>3319.6804834333334</v>
      </c>
      <c r="G22" s="15">
        <v>3352.8600511666668</v>
      </c>
      <c r="H22" s="15">
        <v>3312.3385861666666</v>
      </c>
      <c r="I22" s="15">
        <v>3311.7981101333335</v>
      </c>
      <c r="J22" s="15">
        <v>3371.8381714999996</v>
      </c>
      <c r="K22" s="15">
        <v>3444.6592328333331</v>
      </c>
      <c r="L22" s="15">
        <v>3476.2689996999998</v>
      </c>
      <c r="M22" s="15">
        <v>3513.0561431666665</v>
      </c>
      <c r="N22" s="15">
        <v>3491.6987329000003</v>
      </c>
      <c r="O22" s="15">
        <v>3538.1614071333329</v>
      </c>
      <c r="P22" s="15">
        <v>3459.2980876000001</v>
      </c>
      <c r="Q22" s="15">
        <v>3492.0383277999999</v>
      </c>
      <c r="R22" s="15">
        <v>3456.5735549000001</v>
      </c>
      <c r="S22" s="15">
        <v>3526.6322184999999</v>
      </c>
      <c r="T22" s="15">
        <v>3547.9018870999998</v>
      </c>
    </row>
    <row r="23" spans="1:20" x14ac:dyDescent="0.25">
      <c r="A23" s="8" t="s">
        <v>116</v>
      </c>
      <c r="B23" s="14">
        <v>1172.7037905933332</v>
      </c>
      <c r="C23" s="14">
        <v>1182.6338252600001</v>
      </c>
      <c r="D23" s="14">
        <v>1190.5935300666667</v>
      </c>
      <c r="E23" s="14">
        <v>1210.7371880999999</v>
      </c>
      <c r="F23" s="14">
        <v>1249.8707828933332</v>
      </c>
      <c r="G23" s="14">
        <v>1284.64750549</v>
      </c>
      <c r="H23" s="14">
        <v>1323.0232657433332</v>
      </c>
      <c r="I23" s="14">
        <v>1343.4756826766666</v>
      </c>
      <c r="J23" s="14">
        <v>1369.8100182566668</v>
      </c>
      <c r="K23" s="14">
        <v>1373.1686922599999</v>
      </c>
      <c r="L23" s="14">
        <v>1363.50928563</v>
      </c>
      <c r="M23" s="14">
        <v>1341.4508187899999</v>
      </c>
      <c r="N23" s="14">
        <v>1361.94467349</v>
      </c>
      <c r="O23" s="14">
        <v>1412.94433252</v>
      </c>
      <c r="P23" s="14">
        <v>1474.9701359999999</v>
      </c>
      <c r="Q23" s="14">
        <v>1457.5955661999999</v>
      </c>
      <c r="R23" s="14">
        <v>1478.3158704</v>
      </c>
      <c r="S23" s="14">
        <v>1433.6568463999999</v>
      </c>
      <c r="T23" s="14">
        <v>1474.2873989</v>
      </c>
    </row>
    <row r="24" spans="1:20" x14ac:dyDescent="0.25">
      <c r="A24" s="9" t="s">
        <v>117</v>
      </c>
      <c r="B24" s="15">
        <v>1066.3332592433333</v>
      </c>
      <c r="C24" s="15">
        <v>1095.7438496666666</v>
      </c>
      <c r="D24" s="15">
        <v>1077.2935497866665</v>
      </c>
      <c r="E24" s="15">
        <v>1096.9880320233333</v>
      </c>
      <c r="F24" s="15">
        <v>1129.95884753</v>
      </c>
      <c r="G24" s="15">
        <v>1166.9277396499999</v>
      </c>
      <c r="H24" s="15">
        <v>1171.1338108133334</v>
      </c>
      <c r="I24" s="15">
        <v>1165.26950734</v>
      </c>
      <c r="J24" s="15">
        <v>1148.3528214033333</v>
      </c>
      <c r="K24" s="15">
        <v>1178.5319752833334</v>
      </c>
      <c r="L24" s="15">
        <v>1146.2719951399999</v>
      </c>
      <c r="M24" s="15">
        <v>1185.62836232</v>
      </c>
      <c r="N24" s="15">
        <v>1199.57894947</v>
      </c>
      <c r="O24" s="15">
        <v>1270.3784741866666</v>
      </c>
      <c r="P24" s="15">
        <v>1261.7971669999999</v>
      </c>
      <c r="Q24" s="15">
        <v>1257.8998822000001</v>
      </c>
      <c r="R24" s="15">
        <v>1255.7049641999999</v>
      </c>
      <c r="S24" s="15">
        <v>1259.8683415999999</v>
      </c>
      <c r="T24" s="15">
        <v>1303.5072865</v>
      </c>
    </row>
    <row r="25" spans="1:20" x14ac:dyDescent="0.25">
      <c r="A25" s="8" t="s">
        <v>118</v>
      </c>
      <c r="B25" s="14">
        <v>354.47024275166666</v>
      </c>
      <c r="C25" s="14">
        <v>338.523791141</v>
      </c>
      <c r="D25" s="14">
        <v>327.27250584966669</v>
      </c>
      <c r="E25" s="14">
        <v>329.54080520300005</v>
      </c>
      <c r="F25" s="14">
        <v>333.08916431966668</v>
      </c>
      <c r="G25" s="14">
        <v>340.64380107133331</v>
      </c>
      <c r="H25" s="14">
        <v>340.24921154866672</v>
      </c>
      <c r="I25" s="14">
        <v>354.91836657466661</v>
      </c>
      <c r="J25" s="14">
        <v>378.5749228643333</v>
      </c>
      <c r="K25" s="14">
        <v>381.96315480133336</v>
      </c>
      <c r="L25" s="14">
        <v>382.18880173666662</v>
      </c>
      <c r="M25" s="14">
        <v>374.9496367536666</v>
      </c>
      <c r="N25" s="14">
        <v>363.97163541100002</v>
      </c>
      <c r="O25" s="14">
        <v>375.58872133866669</v>
      </c>
      <c r="P25" s="14">
        <v>358.46151364000002</v>
      </c>
      <c r="Q25" s="14">
        <v>402.62502197999999</v>
      </c>
      <c r="R25" s="14">
        <v>374.06932098999999</v>
      </c>
      <c r="S25" s="14">
        <v>384.69655058000001</v>
      </c>
      <c r="T25" s="14">
        <v>348.11631844999999</v>
      </c>
    </row>
    <row r="26" spans="1:20" x14ac:dyDescent="0.25">
      <c r="A26" s="9" t="s">
        <v>119</v>
      </c>
      <c r="B26" s="15">
        <v>344.90820874933331</v>
      </c>
      <c r="C26" s="15">
        <v>329.68247528099999</v>
      </c>
      <c r="D26" s="15">
        <v>337.859668048</v>
      </c>
      <c r="E26" s="15">
        <v>350.65195256600003</v>
      </c>
      <c r="F26" s="15">
        <v>349.88290676933337</v>
      </c>
      <c r="G26" s="15">
        <v>344.23218111899996</v>
      </c>
      <c r="H26" s="15">
        <v>380.48269305300005</v>
      </c>
      <c r="I26" s="15">
        <v>383.65276786333334</v>
      </c>
      <c r="J26" s="15">
        <v>378.13516407699996</v>
      </c>
      <c r="K26" s="15">
        <v>354.5902052583333</v>
      </c>
      <c r="L26" s="15">
        <v>381.590492891</v>
      </c>
      <c r="M26" s="15">
        <v>409.89220831300003</v>
      </c>
      <c r="N26" s="15">
        <v>392.91119013433331</v>
      </c>
      <c r="O26" s="15">
        <v>372.59567438133325</v>
      </c>
      <c r="P26" s="15">
        <v>380.23424564999999</v>
      </c>
      <c r="Q26" s="15">
        <v>394.03047894999997</v>
      </c>
      <c r="R26" s="15">
        <v>414.89757983999999</v>
      </c>
      <c r="S26" s="15">
        <v>401.72119438999999</v>
      </c>
      <c r="T26" s="15">
        <v>424.42605752999998</v>
      </c>
    </row>
    <row r="27" spans="1:20" x14ac:dyDescent="0.25">
      <c r="A27" s="8" t="s">
        <v>120</v>
      </c>
      <c r="B27" s="14">
        <v>132.70787829133332</v>
      </c>
      <c r="C27" s="14">
        <v>141.210361944</v>
      </c>
      <c r="D27" s="14">
        <v>154.16548354133334</v>
      </c>
      <c r="E27" s="14">
        <v>170.91361596866665</v>
      </c>
      <c r="F27" s="14">
        <v>189.137969599</v>
      </c>
      <c r="G27" s="14">
        <v>184.35635771233331</v>
      </c>
      <c r="H27" s="14">
        <v>173.27716981933332</v>
      </c>
      <c r="I27" s="14">
        <v>157.66240869400002</v>
      </c>
      <c r="J27" s="14">
        <v>163.92154339300001</v>
      </c>
      <c r="K27" s="14">
        <v>167.23920540500001</v>
      </c>
      <c r="L27" s="14">
        <v>173.95812745066667</v>
      </c>
      <c r="M27" s="14">
        <v>168.17197221033337</v>
      </c>
      <c r="N27" s="14">
        <v>169.54675743433333</v>
      </c>
      <c r="O27" s="14">
        <v>186.37571933999999</v>
      </c>
      <c r="P27" s="14">
        <v>199.54091564999999</v>
      </c>
      <c r="Q27" s="14">
        <v>208.32336022000001</v>
      </c>
      <c r="R27" s="14">
        <v>210.37553381999999</v>
      </c>
      <c r="S27" s="14">
        <v>217.26071146000001</v>
      </c>
      <c r="T27" s="14">
        <v>229.38242543000001</v>
      </c>
    </row>
    <row r="28" spans="1:20" x14ac:dyDescent="0.25">
      <c r="A28" s="9" t="s">
        <v>121</v>
      </c>
      <c r="B28" s="15">
        <v>1508.0594693933333</v>
      </c>
      <c r="C28" s="15">
        <v>1538.9146780633334</v>
      </c>
      <c r="D28" s="15">
        <v>1500.7566476233333</v>
      </c>
      <c r="E28" s="15">
        <v>1515.4529896766667</v>
      </c>
      <c r="F28" s="15">
        <v>1525.1998433433332</v>
      </c>
      <c r="G28" s="15">
        <v>1557.8029284300001</v>
      </c>
      <c r="H28" s="15">
        <v>1579.9951159766667</v>
      </c>
      <c r="I28" s="15">
        <v>1611.0319811633333</v>
      </c>
      <c r="J28" s="15">
        <v>1634.0053742433333</v>
      </c>
      <c r="K28" s="15">
        <v>1683.5404228366667</v>
      </c>
      <c r="L28" s="15">
        <v>1669.9140638666668</v>
      </c>
      <c r="M28" s="15">
        <v>1668.9253210233333</v>
      </c>
      <c r="N28" s="15">
        <v>1564.7569444266667</v>
      </c>
      <c r="O28" s="15">
        <v>1579.6814325533333</v>
      </c>
      <c r="P28" s="15">
        <v>1563.0069337</v>
      </c>
      <c r="Q28" s="15">
        <v>1574.7832246</v>
      </c>
      <c r="R28" s="15">
        <v>1598.0196208</v>
      </c>
      <c r="S28" s="15">
        <v>1623.9598788999999</v>
      </c>
      <c r="T28" s="15">
        <v>1685.226729</v>
      </c>
    </row>
    <row r="29" spans="1:20" x14ac:dyDescent="0.25">
      <c r="A29" s="8" t="s">
        <v>122</v>
      </c>
      <c r="B29" s="14">
        <v>2309.650870623333</v>
      </c>
      <c r="C29" s="14">
        <v>2362.5248348733335</v>
      </c>
      <c r="D29" s="14">
        <v>2374.5071478099999</v>
      </c>
      <c r="E29" s="14">
        <v>2376.0804636600001</v>
      </c>
      <c r="F29" s="14">
        <v>2341.0090981233334</v>
      </c>
      <c r="G29" s="14">
        <v>2286.5756231866667</v>
      </c>
      <c r="H29" s="14">
        <v>2325.7089803700001</v>
      </c>
      <c r="I29" s="14">
        <v>2327.8928149799999</v>
      </c>
      <c r="J29" s="14">
        <v>2393.78338059</v>
      </c>
      <c r="K29" s="14">
        <v>2370.9657902433332</v>
      </c>
      <c r="L29" s="14">
        <v>2371.4891909900002</v>
      </c>
      <c r="M29" s="14">
        <v>2327.8531791</v>
      </c>
      <c r="N29" s="14">
        <v>2408.2110091633331</v>
      </c>
      <c r="O29" s="14">
        <v>2460.7513361333336</v>
      </c>
      <c r="P29" s="14">
        <v>2563.7892612999999</v>
      </c>
      <c r="Q29" s="14">
        <v>2515.4581791999999</v>
      </c>
      <c r="R29" s="14">
        <v>2527.2819995</v>
      </c>
      <c r="S29" s="14">
        <v>2486.0542654000001</v>
      </c>
      <c r="T29" s="14">
        <v>2501.3254118</v>
      </c>
    </row>
    <row r="30" spans="1:20" x14ac:dyDescent="0.25">
      <c r="A30" s="21" t="s">
        <v>123</v>
      </c>
      <c r="B30" s="36">
        <v>1364.4245458099999</v>
      </c>
      <c r="C30" s="36">
        <v>1332.9001825633334</v>
      </c>
      <c r="D30" s="36">
        <v>1317.2695976466666</v>
      </c>
      <c r="E30" s="36">
        <v>1278.5469645799999</v>
      </c>
      <c r="F30" s="36">
        <v>1308.1123111166667</v>
      </c>
      <c r="G30" s="36">
        <v>1333.4945066800001</v>
      </c>
      <c r="H30" s="36">
        <v>1364.5370336733336</v>
      </c>
      <c r="I30" s="36">
        <v>1401.5382587700001</v>
      </c>
      <c r="J30" s="36">
        <v>1412.4002932333333</v>
      </c>
      <c r="K30" s="36">
        <v>1475.2599609700001</v>
      </c>
      <c r="L30" s="36">
        <v>1464.4920205400001</v>
      </c>
      <c r="M30" s="36">
        <v>1517.0432443199998</v>
      </c>
      <c r="N30" s="36">
        <v>1507.0801868200001</v>
      </c>
      <c r="O30" s="36">
        <v>1551.85485092</v>
      </c>
      <c r="P30" s="36">
        <v>1575.9825536999999</v>
      </c>
      <c r="Q30" s="36">
        <v>1615.6295015999999</v>
      </c>
      <c r="R30" s="36">
        <v>1593.4155098000001</v>
      </c>
      <c r="S30" s="36">
        <v>1576.2848690999999</v>
      </c>
      <c r="T30" s="36">
        <v>1573.0815949</v>
      </c>
    </row>
    <row r="31" spans="1:20" x14ac:dyDescent="0.25">
      <c r="A31" s="8"/>
      <c r="S31" s="85"/>
    </row>
    <row r="32" spans="1:20" x14ac:dyDescent="0.25">
      <c r="A32" s="8"/>
      <c r="S32" s="85"/>
    </row>
    <row r="33" spans="1:20" ht="17.25" x14ac:dyDescent="0.3">
      <c r="A33" s="237" t="s">
        <v>16</v>
      </c>
      <c r="S33" s="85"/>
    </row>
    <row r="34" spans="1:20" x14ac:dyDescent="0.25">
      <c r="A34" s="197" t="s">
        <v>4</v>
      </c>
      <c r="B34" s="185">
        <v>2021</v>
      </c>
      <c r="C34" s="185"/>
      <c r="D34" s="185"/>
      <c r="E34" s="185"/>
      <c r="F34" s="185"/>
      <c r="G34" s="185"/>
      <c r="H34" s="185"/>
      <c r="I34" s="185"/>
      <c r="J34" s="185"/>
      <c r="K34" s="185"/>
      <c r="L34" s="185"/>
      <c r="M34" s="185"/>
      <c r="N34" s="184">
        <v>2022</v>
      </c>
      <c r="O34" s="184"/>
      <c r="P34" s="184"/>
      <c r="Q34" s="184"/>
      <c r="R34" s="184"/>
      <c r="S34" s="184"/>
      <c r="T34" s="49"/>
    </row>
    <row r="35" spans="1:20" x14ac:dyDescent="0.25">
      <c r="A35" s="198"/>
      <c r="B35" s="27" t="s">
        <v>99</v>
      </c>
      <c r="C35" s="27" t="s">
        <v>100</v>
      </c>
      <c r="D35" s="27" t="s">
        <v>101</v>
      </c>
      <c r="E35" s="27" t="s">
        <v>102</v>
      </c>
      <c r="F35" s="27" t="s">
        <v>103</v>
      </c>
      <c r="G35" s="27" t="s">
        <v>104</v>
      </c>
      <c r="H35" s="27" t="s">
        <v>105</v>
      </c>
      <c r="I35" s="27" t="s">
        <v>106</v>
      </c>
      <c r="J35" s="27" t="s">
        <v>107</v>
      </c>
      <c r="K35" s="27" t="s">
        <v>108</v>
      </c>
      <c r="L35" s="27" t="s">
        <v>53</v>
      </c>
      <c r="M35" s="27" t="s">
        <v>54</v>
      </c>
      <c r="N35" s="27" t="s">
        <v>109</v>
      </c>
      <c r="O35" s="39" t="s">
        <v>143</v>
      </c>
      <c r="P35" s="54" t="s">
        <v>146</v>
      </c>
      <c r="Q35" s="63" t="s">
        <v>147</v>
      </c>
      <c r="R35" s="83" t="s">
        <v>158</v>
      </c>
      <c r="S35" s="91" t="s">
        <v>234</v>
      </c>
      <c r="T35" s="121" t="s">
        <v>238</v>
      </c>
    </row>
    <row r="36" spans="1:20" x14ac:dyDescent="0.25">
      <c r="A36" s="8" t="s">
        <v>27</v>
      </c>
      <c r="B36" s="14">
        <v>2059.30736978</v>
      </c>
      <c r="C36" s="14">
        <v>2065.1872893533332</v>
      </c>
      <c r="D36" s="14">
        <v>1950.0172424166667</v>
      </c>
      <c r="E36" s="14">
        <v>1879.8528742166668</v>
      </c>
      <c r="F36" s="14">
        <v>1938.1325098199998</v>
      </c>
      <c r="G36" s="14">
        <v>2096.9184750866666</v>
      </c>
      <c r="H36" s="14">
        <v>2138.1630976900001</v>
      </c>
      <c r="I36" s="14">
        <v>2282.2635392666666</v>
      </c>
      <c r="J36" s="14">
        <v>2224.0740000000001</v>
      </c>
      <c r="K36" s="14">
        <v>2201.3480000000004</v>
      </c>
      <c r="L36" s="14">
        <v>2025.3133333333333</v>
      </c>
      <c r="M36" s="14">
        <v>2061.4088788333333</v>
      </c>
      <c r="N36" s="14">
        <v>2208.0120830600004</v>
      </c>
      <c r="O36" s="14">
        <v>2268.0386928900002</v>
      </c>
      <c r="P36" s="14">
        <v>2176.8707248999999</v>
      </c>
      <c r="Q36" s="14">
        <v>2119.1303299000001</v>
      </c>
      <c r="R36" s="14">
        <v>2188.6317130000002</v>
      </c>
      <c r="S36" s="14">
        <v>2475.1572700000002</v>
      </c>
      <c r="T36" s="14">
        <v>2552.4979054</v>
      </c>
    </row>
    <row r="37" spans="1:20" x14ac:dyDescent="0.25">
      <c r="A37" s="9" t="s">
        <v>18</v>
      </c>
      <c r="B37" s="15">
        <v>1.2233333333333334</v>
      </c>
      <c r="C37" s="15">
        <v>0.3133333333333333</v>
      </c>
      <c r="D37" s="15">
        <v>2.7E-2</v>
      </c>
      <c r="E37" s="15">
        <v>0</v>
      </c>
      <c r="F37" s="15">
        <v>0</v>
      </c>
      <c r="G37" s="15">
        <v>0</v>
      </c>
      <c r="H37" s="15">
        <v>0</v>
      </c>
      <c r="I37" s="15">
        <v>0</v>
      </c>
      <c r="J37" s="15">
        <v>6.2636666666666665</v>
      </c>
      <c r="K37" s="15">
        <v>6.5970000000000004</v>
      </c>
      <c r="L37" s="15">
        <v>7.0420000000000007</v>
      </c>
      <c r="M37" s="15">
        <v>0.79800000000000004</v>
      </c>
      <c r="N37" s="15">
        <v>0.46466666666666662</v>
      </c>
      <c r="O37" s="15">
        <v>5.9167830000000005E-2</v>
      </c>
      <c r="P37" s="15">
        <v>0</v>
      </c>
      <c r="Q37" s="15">
        <v>0</v>
      </c>
      <c r="R37" s="15">
        <v>0</v>
      </c>
      <c r="S37" s="15">
        <v>0</v>
      </c>
      <c r="T37" s="15">
        <v>0.17059065700000001</v>
      </c>
    </row>
    <row r="38" spans="1:20" x14ac:dyDescent="0.25">
      <c r="A38" s="8" t="s">
        <v>110</v>
      </c>
      <c r="B38" s="14">
        <v>362.16505586766664</v>
      </c>
      <c r="C38" s="14">
        <v>378.96531364933332</v>
      </c>
      <c r="D38" s="14">
        <v>353.4981449423334</v>
      </c>
      <c r="E38" s="14">
        <v>351.62886120566668</v>
      </c>
      <c r="F38" s="14">
        <v>368.29478871933333</v>
      </c>
      <c r="G38" s="14">
        <v>389.15943053199999</v>
      </c>
      <c r="H38" s="14">
        <v>375.55552948433331</v>
      </c>
      <c r="I38" s="14">
        <v>412.66795882966665</v>
      </c>
      <c r="J38" s="14">
        <v>397.89376737766662</v>
      </c>
      <c r="K38" s="14">
        <v>410.7015100386667</v>
      </c>
      <c r="L38" s="14">
        <v>362.98615061000004</v>
      </c>
      <c r="M38" s="14">
        <v>360.82948460533333</v>
      </c>
      <c r="N38" s="14">
        <v>416.65650411800004</v>
      </c>
      <c r="O38" s="14">
        <v>411.05238943900002</v>
      </c>
      <c r="P38" s="14">
        <v>412.57262857000001</v>
      </c>
      <c r="Q38" s="14">
        <v>369.52423470000002</v>
      </c>
      <c r="R38" s="14">
        <v>395.11199012999998</v>
      </c>
      <c r="S38" s="14">
        <v>431.75869742999998</v>
      </c>
      <c r="T38" s="14">
        <v>440.72339703</v>
      </c>
    </row>
    <row r="39" spans="1:20" x14ac:dyDescent="0.25">
      <c r="A39" s="9" t="s">
        <v>111</v>
      </c>
      <c r="B39" s="15">
        <v>40.413041137</v>
      </c>
      <c r="C39" s="15">
        <v>42.508088398999995</v>
      </c>
      <c r="D39" s="15">
        <v>43.329941435333332</v>
      </c>
      <c r="E39" s="15">
        <v>45.917520078333332</v>
      </c>
      <c r="F39" s="15">
        <v>45.885301758000004</v>
      </c>
      <c r="G39" s="15">
        <v>46.076236356666669</v>
      </c>
      <c r="H39" s="15">
        <v>35.597709351333329</v>
      </c>
      <c r="I39" s="15">
        <v>48.596304437333337</v>
      </c>
      <c r="J39" s="15">
        <v>46.961374669666668</v>
      </c>
      <c r="K39" s="15">
        <v>50.82439053666667</v>
      </c>
      <c r="L39" s="15">
        <v>44.074579329000002</v>
      </c>
      <c r="M39" s="15">
        <v>43.662976464333326</v>
      </c>
      <c r="N39" s="15">
        <v>46.188245702000003</v>
      </c>
      <c r="O39" s="15">
        <v>36.903049076999999</v>
      </c>
      <c r="P39" s="15">
        <v>36.885055368000003</v>
      </c>
      <c r="Q39" s="15">
        <v>46.916514069000002</v>
      </c>
      <c r="R39" s="15">
        <v>49.823259573999998</v>
      </c>
      <c r="S39" s="15">
        <v>48.577095155000002</v>
      </c>
      <c r="T39" s="15">
        <v>41.047806070999997</v>
      </c>
    </row>
    <row r="40" spans="1:20" x14ac:dyDescent="0.25">
      <c r="A40" s="8" t="s">
        <v>112</v>
      </c>
      <c r="B40" s="14">
        <v>187.93001546333332</v>
      </c>
      <c r="C40" s="14">
        <v>195.71672170199997</v>
      </c>
      <c r="D40" s="14">
        <v>173.76259846899998</v>
      </c>
      <c r="E40" s="14">
        <v>144.26576162166668</v>
      </c>
      <c r="F40" s="14">
        <v>147.18461002066667</v>
      </c>
      <c r="G40" s="14">
        <v>163.77184525833331</v>
      </c>
      <c r="H40" s="14">
        <v>185.21989710966665</v>
      </c>
      <c r="I40" s="14">
        <v>226.05774529399997</v>
      </c>
      <c r="J40" s="14">
        <v>225.85008251266666</v>
      </c>
      <c r="K40" s="14">
        <v>210.97960355566667</v>
      </c>
      <c r="L40" s="14">
        <v>164.40820686733332</v>
      </c>
      <c r="M40" s="14">
        <v>177.11896890966668</v>
      </c>
      <c r="N40" s="14">
        <v>188.37673340566667</v>
      </c>
      <c r="O40" s="14">
        <v>190.26901886000002</v>
      </c>
      <c r="P40" s="14">
        <v>175.91308090999999</v>
      </c>
      <c r="Q40" s="14">
        <v>173.79437429999999</v>
      </c>
      <c r="R40" s="14">
        <v>173.87585102</v>
      </c>
      <c r="S40" s="14">
        <v>194.11011665000001</v>
      </c>
      <c r="T40" s="14">
        <v>213.86781248</v>
      </c>
    </row>
    <row r="41" spans="1:20" x14ac:dyDescent="0.25">
      <c r="A41" s="9" t="s">
        <v>113</v>
      </c>
      <c r="B41" s="15">
        <v>25.927863317333333</v>
      </c>
      <c r="C41" s="15">
        <v>24.152003044333334</v>
      </c>
      <c r="D41" s="15">
        <v>25.490263966666667</v>
      </c>
      <c r="E41" s="15">
        <v>27.013652175666664</v>
      </c>
      <c r="F41" s="15">
        <v>32.133663751666667</v>
      </c>
      <c r="G41" s="15">
        <v>33.541639270000005</v>
      </c>
      <c r="H41" s="15">
        <v>32.905663062999999</v>
      </c>
      <c r="I41" s="15">
        <v>30.095695665333331</v>
      </c>
      <c r="J41" s="15">
        <v>26.820060085666668</v>
      </c>
      <c r="K41" s="15">
        <v>28.500591601</v>
      </c>
      <c r="L41" s="15">
        <v>30.862834588666665</v>
      </c>
      <c r="M41" s="15">
        <v>33.249177410000001</v>
      </c>
      <c r="N41" s="15">
        <v>35.657833232000002</v>
      </c>
      <c r="O41" s="15">
        <v>35.474493834333337</v>
      </c>
      <c r="P41" s="15">
        <v>34.420872076000002</v>
      </c>
      <c r="Q41" s="15">
        <v>32.148374222000001</v>
      </c>
      <c r="R41" s="15">
        <v>34.601947178000003</v>
      </c>
      <c r="S41" s="15">
        <v>41.525645187000002</v>
      </c>
      <c r="T41" s="15">
        <v>39.528953926</v>
      </c>
    </row>
    <row r="42" spans="1:20" x14ac:dyDescent="0.25">
      <c r="A42" s="8" t="s">
        <v>114</v>
      </c>
      <c r="B42" s="14">
        <v>215.82876040733336</v>
      </c>
      <c r="C42" s="14">
        <v>218.51222283333334</v>
      </c>
      <c r="D42" s="14">
        <v>201.76856339233333</v>
      </c>
      <c r="E42" s="14">
        <v>186.23149553199997</v>
      </c>
      <c r="F42" s="14">
        <v>187.71031641499999</v>
      </c>
      <c r="G42" s="14">
        <v>228.00622944600002</v>
      </c>
      <c r="H42" s="14">
        <v>219.62659022166662</v>
      </c>
      <c r="I42" s="14">
        <v>216.08834768666665</v>
      </c>
      <c r="J42" s="14">
        <v>193.15182158333334</v>
      </c>
      <c r="K42" s="14">
        <v>200.73838379100005</v>
      </c>
      <c r="L42" s="14">
        <v>198.47379901533336</v>
      </c>
      <c r="M42" s="14">
        <v>203.35162348966665</v>
      </c>
      <c r="N42" s="14">
        <v>212.53398410033333</v>
      </c>
      <c r="O42" s="14">
        <v>228.03963414266667</v>
      </c>
      <c r="P42" s="14">
        <v>217.00326443</v>
      </c>
      <c r="Q42" s="14">
        <v>223.65499847999999</v>
      </c>
      <c r="R42" s="14">
        <v>218.64485644000001</v>
      </c>
      <c r="S42" s="14">
        <v>265.50775045</v>
      </c>
      <c r="T42" s="14">
        <v>255.26601324999999</v>
      </c>
    </row>
    <row r="43" spans="1:20" x14ac:dyDescent="0.25">
      <c r="A43" s="9" t="s">
        <v>115</v>
      </c>
      <c r="B43" s="15">
        <v>385.83651613066661</v>
      </c>
      <c r="C43" s="15">
        <v>372.22391059699993</v>
      </c>
      <c r="D43" s="15">
        <v>352.584696941</v>
      </c>
      <c r="E43" s="15">
        <v>347.70309992799997</v>
      </c>
      <c r="F43" s="15">
        <v>376.46680109566665</v>
      </c>
      <c r="G43" s="15">
        <v>405.13435555166666</v>
      </c>
      <c r="H43" s="15">
        <v>420.39647080966665</v>
      </c>
      <c r="I43" s="15">
        <v>444.28198888000003</v>
      </c>
      <c r="J43" s="15">
        <v>430.81255038433335</v>
      </c>
      <c r="K43" s="15">
        <v>404.7500130483333</v>
      </c>
      <c r="L43" s="15">
        <v>372.15895175266661</v>
      </c>
      <c r="M43" s="15">
        <v>384.36943300033334</v>
      </c>
      <c r="N43" s="15">
        <v>424.40304118300003</v>
      </c>
      <c r="O43" s="15">
        <v>426.30247680433331</v>
      </c>
      <c r="P43" s="15">
        <v>404.70563354000001</v>
      </c>
      <c r="Q43" s="15">
        <v>398.13619202000001</v>
      </c>
      <c r="R43" s="15">
        <v>418.27134513999999</v>
      </c>
      <c r="S43" s="15">
        <v>474.33890474999998</v>
      </c>
      <c r="T43" s="15">
        <v>463.26135319999997</v>
      </c>
    </row>
    <row r="44" spans="1:20" x14ac:dyDescent="0.25">
      <c r="A44" s="8" t="s">
        <v>116</v>
      </c>
      <c r="B44" s="14">
        <v>160.89405113566664</v>
      </c>
      <c r="C44" s="14">
        <v>158.50867344466667</v>
      </c>
      <c r="D44" s="14">
        <v>158.22869970833329</v>
      </c>
      <c r="E44" s="14">
        <v>166.07166912033333</v>
      </c>
      <c r="F44" s="14">
        <v>167.45621499499998</v>
      </c>
      <c r="G44" s="14">
        <v>181.13137511099998</v>
      </c>
      <c r="H44" s="14">
        <v>186.07479355066664</v>
      </c>
      <c r="I44" s="14">
        <v>203.44513339100001</v>
      </c>
      <c r="J44" s="14">
        <v>202.66414328633334</v>
      </c>
      <c r="K44" s="14">
        <v>182.87681419099999</v>
      </c>
      <c r="L44" s="14">
        <v>160.639959428</v>
      </c>
      <c r="M44" s="14">
        <v>165.63879439233332</v>
      </c>
      <c r="N44" s="14">
        <v>181.91220905366669</v>
      </c>
      <c r="O44" s="14">
        <v>194.52371954966665</v>
      </c>
      <c r="P44" s="14">
        <v>174.93161567000001</v>
      </c>
      <c r="Q44" s="14">
        <v>171.68988661</v>
      </c>
      <c r="R44" s="14">
        <v>192.56986963</v>
      </c>
      <c r="S44" s="14">
        <v>209.60009661000001</v>
      </c>
      <c r="T44" s="14">
        <v>220.07606117</v>
      </c>
    </row>
    <row r="45" spans="1:20" x14ac:dyDescent="0.25">
      <c r="A45" s="9" t="s">
        <v>117</v>
      </c>
      <c r="B45" s="15">
        <v>159.24988758366666</v>
      </c>
      <c r="C45" s="15">
        <v>155.21642357166667</v>
      </c>
      <c r="D45" s="15">
        <v>144.57072280900002</v>
      </c>
      <c r="E45" s="15">
        <v>151.26936186733332</v>
      </c>
      <c r="F45" s="15">
        <v>156.38258732399999</v>
      </c>
      <c r="G45" s="15">
        <v>168.36889412233336</v>
      </c>
      <c r="H45" s="15">
        <v>168.68099410799999</v>
      </c>
      <c r="I45" s="15">
        <v>171.45947778000001</v>
      </c>
      <c r="J45" s="15">
        <v>160.47117924133332</v>
      </c>
      <c r="K45" s="15">
        <v>168.98039072999998</v>
      </c>
      <c r="L45" s="15">
        <v>161.26797638900001</v>
      </c>
      <c r="M45" s="15">
        <v>176.61446772866665</v>
      </c>
      <c r="N45" s="15">
        <v>179.78227967399999</v>
      </c>
      <c r="O45" s="15">
        <v>193.09692559533335</v>
      </c>
      <c r="P45" s="15">
        <v>179.37228124000001</v>
      </c>
      <c r="Q45" s="15">
        <v>166.14411605000001</v>
      </c>
      <c r="R45" s="15">
        <v>166.44403223</v>
      </c>
      <c r="S45" s="15">
        <v>197.50041490000001</v>
      </c>
      <c r="T45" s="15">
        <v>217.08766048999999</v>
      </c>
    </row>
    <row r="46" spans="1:20" x14ac:dyDescent="0.25">
      <c r="A46" s="8" t="s">
        <v>118</v>
      </c>
      <c r="B46" s="14">
        <v>13.803279507666668</v>
      </c>
      <c r="C46" s="14">
        <v>17.782868659000002</v>
      </c>
      <c r="D46" s="14">
        <v>14.382159047</v>
      </c>
      <c r="E46" s="14">
        <v>12.726183018666665</v>
      </c>
      <c r="F46" s="14">
        <v>11.894564341000001</v>
      </c>
      <c r="G46" s="14">
        <v>14.703078881666666</v>
      </c>
      <c r="H46" s="14">
        <v>15.853213635666664</v>
      </c>
      <c r="I46" s="14">
        <v>13.089123628999999</v>
      </c>
      <c r="J46" s="14">
        <v>13.274273793999999</v>
      </c>
      <c r="K46" s="14">
        <v>14.793854658333332</v>
      </c>
      <c r="L46" s="14">
        <v>14.213935784666667</v>
      </c>
      <c r="M46" s="14">
        <v>15.867657273666667</v>
      </c>
      <c r="N46" s="14">
        <v>13.687799562333336</v>
      </c>
      <c r="O46" s="14">
        <v>12.411999181333334</v>
      </c>
      <c r="P46" s="14">
        <v>8.1454672729999995</v>
      </c>
      <c r="Q46" s="14">
        <v>11.803103323</v>
      </c>
      <c r="R46" s="14">
        <v>14.846171377999999</v>
      </c>
      <c r="S46" s="14">
        <v>16.387910678000001</v>
      </c>
      <c r="T46" s="14">
        <v>11.68458511</v>
      </c>
    </row>
    <row r="47" spans="1:20" x14ac:dyDescent="0.25">
      <c r="A47" s="9" t="s">
        <v>119</v>
      </c>
      <c r="B47" s="15">
        <v>13.884530679666668</v>
      </c>
      <c r="C47" s="15">
        <v>12.03312478</v>
      </c>
      <c r="D47" s="15">
        <v>9.8631252656666675</v>
      </c>
      <c r="E47" s="15">
        <v>10.537785996666667</v>
      </c>
      <c r="F47" s="15">
        <v>8.7682575003333358</v>
      </c>
      <c r="G47" s="15">
        <v>8.9238319560000008</v>
      </c>
      <c r="H47" s="15">
        <v>10.038765305</v>
      </c>
      <c r="I47" s="15">
        <v>11.222426493666667</v>
      </c>
      <c r="J47" s="15">
        <v>11.307638464</v>
      </c>
      <c r="K47" s="15">
        <v>8.7521518010000001</v>
      </c>
      <c r="L47" s="15">
        <v>9.4383291866666656</v>
      </c>
      <c r="M47" s="15">
        <v>11.665370364333333</v>
      </c>
      <c r="N47" s="15">
        <v>10.933839057666667</v>
      </c>
      <c r="O47" s="15">
        <v>11.697120391666667</v>
      </c>
      <c r="P47" s="15">
        <v>16.487958538000001</v>
      </c>
      <c r="Q47" s="15">
        <v>18.307932843</v>
      </c>
      <c r="R47" s="15">
        <v>18.996692869</v>
      </c>
      <c r="S47" s="15">
        <v>17.085708867000001</v>
      </c>
      <c r="T47" s="15">
        <v>20.301607884999999</v>
      </c>
    </row>
    <row r="48" spans="1:20" x14ac:dyDescent="0.25">
      <c r="A48" s="8" t="s">
        <v>120</v>
      </c>
      <c r="B48" s="14">
        <v>15.140713063</v>
      </c>
      <c r="C48" s="14">
        <v>12.087707689000002</v>
      </c>
      <c r="D48" s="14">
        <v>15.331030682333335</v>
      </c>
      <c r="E48" s="14">
        <v>12.060736785</v>
      </c>
      <c r="F48" s="14">
        <v>12.910649938999999</v>
      </c>
      <c r="G48" s="14">
        <v>5.6383589810000005</v>
      </c>
      <c r="H48" s="14">
        <v>6.828127240333334</v>
      </c>
      <c r="I48" s="14">
        <v>7.7305539410000002</v>
      </c>
      <c r="J48" s="14">
        <v>10.766956003999999</v>
      </c>
      <c r="K48" s="14">
        <v>12.001960444333333</v>
      </c>
      <c r="L48" s="14">
        <v>9.0319288723333333</v>
      </c>
      <c r="M48" s="14">
        <v>8.5979392040000011</v>
      </c>
      <c r="N48" s="14">
        <v>7.4077634533333327</v>
      </c>
      <c r="O48" s="14">
        <v>9.6110029643333323</v>
      </c>
      <c r="P48" s="14">
        <v>10.204718478</v>
      </c>
      <c r="Q48" s="14">
        <v>12.393222188999999</v>
      </c>
      <c r="R48" s="14">
        <v>12.518044324</v>
      </c>
      <c r="S48" s="14">
        <v>12.533245301999999</v>
      </c>
      <c r="T48" s="14">
        <v>12.109814205999999</v>
      </c>
    </row>
    <row r="49" spans="1:20" x14ac:dyDescent="0.25">
      <c r="A49" s="9" t="s">
        <v>121</v>
      </c>
      <c r="B49" s="15">
        <v>90.482964020666671</v>
      </c>
      <c r="C49" s="15">
        <v>89.187829231333339</v>
      </c>
      <c r="D49" s="15">
        <v>85.038587371666665</v>
      </c>
      <c r="E49" s="15">
        <v>88.53290110333333</v>
      </c>
      <c r="F49" s="15">
        <v>86.850234586999989</v>
      </c>
      <c r="G49" s="15">
        <v>94.567238705333324</v>
      </c>
      <c r="H49" s="15">
        <v>103.23558054133333</v>
      </c>
      <c r="I49" s="15">
        <v>110.16276528566667</v>
      </c>
      <c r="J49" s="15">
        <v>109.32000939766665</v>
      </c>
      <c r="K49" s="15">
        <v>105.01698191999999</v>
      </c>
      <c r="L49" s="15">
        <v>100.380819274</v>
      </c>
      <c r="M49" s="15">
        <v>104.17502378466668</v>
      </c>
      <c r="N49" s="15">
        <v>104.50465719766666</v>
      </c>
      <c r="O49" s="15">
        <v>111.79920757533336</v>
      </c>
      <c r="P49" s="15">
        <v>104.70864031000001</v>
      </c>
      <c r="Q49" s="15">
        <v>96.881277514999994</v>
      </c>
      <c r="R49" s="15">
        <v>96.166848849000004</v>
      </c>
      <c r="S49" s="15">
        <v>117.41391277</v>
      </c>
      <c r="T49" s="15">
        <v>150.35369179</v>
      </c>
    </row>
    <row r="50" spans="1:20" x14ac:dyDescent="0.25">
      <c r="A50" s="8" t="s">
        <v>122</v>
      </c>
      <c r="B50" s="14">
        <v>191.71278523033334</v>
      </c>
      <c r="C50" s="14">
        <v>193.00204392733335</v>
      </c>
      <c r="D50" s="14">
        <v>191.09613811766664</v>
      </c>
      <c r="E50" s="14">
        <v>177.55498936366666</v>
      </c>
      <c r="F50" s="14">
        <v>174.38522185433334</v>
      </c>
      <c r="G50" s="14">
        <v>185.67293007200001</v>
      </c>
      <c r="H50" s="14">
        <v>194.11402546933331</v>
      </c>
      <c r="I50" s="14">
        <v>197.13326668766663</v>
      </c>
      <c r="J50" s="14">
        <v>208.54188718066666</v>
      </c>
      <c r="K50" s="14">
        <v>199.9734140716667</v>
      </c>
      <c r="L50" s="14">
        <v>196.404727603</v>
      </c>
      <c r="M50" s="14">
        <v>161.67218322833335</v>
      </c>
      <c r="N50" s="14">
        <v>181.04480832966669</v>
      </c>
      <c r="O50" s="14">
        <v>202.15752963366666</v>
      </c>
      <c r="P50" s="14">
        <v>214.48043570999999</v>
      </c>
      <c r="Q50" s="14">
        <v>202.02852451999999</v>
      </c>
      <c r="R50" s="14">
        <v>191.21971234</v>
      </c>
      <c r="S50" s="14">
        <v>209.99953281000001</v>
      </c>
      <c r="T50" s="14">
        <v>224.53724224999999</v>
      </c>
    </row>
    <row r="51" spans="1:20" x14ac:dyDescent="0.25">
      <c r="A51" s="21" t="s">
        <v>123</v>
      </c>
      <c r="B51" s="36">
        <v>194.81444521633333</v>
      </c>
      <c r="C51" s="36">
        <v>194.97705842400001</v>
      </c>
      <c r="D51" s="36">
        <v>181.04545369966667</v>
      </c>
      <c r="E51" s="36">
        <v>158.33885640433334</v>
      </c>
      <c r="F51" s="36">
        <v>161.80929751033332</v>
      </c>
      <c r="G51" s="36">
        <v>172.22303083333333</v>
      </c>
      <c r="H51" s="36">
        <v>184.03573780033335</v>
      </c>
      <c r="I51" s="36">
        <v>190.2327512723333</v>
      </c>
      <c r="J51" s="36">
        <v>179.97436857599999</v>
      </c>
      <c r="K51" s="36">
        <v>195.86097023033335</v>
      </c>
      <c r="L51" s="36">
        <v>193.92937538633336</v>
      </c>
      <c r="M51" s="36">
        <v>213.797923862</v>
      </c>
      <c r="N51" s="36">
        <v>204.45782031800002</v>
      </c>
      <c r="O51" s="36">
        <v>204.68040323566666</v>
      </c>
      <c r="P51" s="36">
        <v>187.03907280999999</v>
      </c>
      <c r="Q51" s="36">
        <v>195.70757903000001</v>
      </c>
      <c r="R51" s="36">
        <v>205.54109184999999</v>
      </c>
      <c r="S51" s="36">
        <v>238.81823843000001</v>
      </c>
      <c r="T51" s="36">
        <v>242.4813159</v>
      </c>
    </row>
    <row r="52" spans="1:20" x14ac:dyDescent="0.25">
      <c r="S52" s="85"/>
    </row>
    <row r="53" spans="1:20" x14ac:dyDescent="0.25">
      <c r="S53" s="85"/>
    </row>
    <row r="54" spans="1:20" ht="17.25" x14ac:dyDescent="0.3">
      <c r="A54" s="237" t="s">
        <v>17</v>
      </c>
      <c r="S54" s="85"/>
    </row>
    <row r="55" spans="1:20" x14ac:dyDescent="0.25">
      <c r="A55" s="197" t="s">
        <v>4</v>
      </c>
      <c r="B55" s="185">
        <v>2021</v>
      </c>
      <c r="C55" s="185"/>
      <c r="D55" s="185"/>
      <c r="E55" s="185"/>
      <c r="F55" s="185"/>
      <c r="G55" s="185"/>
      <c r="H55" s="185"/>
      <c r="I55" s="185"/>
      <c r="J55" s="185"/>
      <c r="K55" s="185"/>
      <c r="L55" s="185"/>
      <c r="M55" s="185"/>
      <c r="N55" s="184">
        <v>2022</v>
      </c>
      <c r="O55" s="184"/>
      <c r="P55" s="184"/>
      <c r="Q55" s="184"/>
      <c r="R55" s="184"/>
      <c r="S55" s="184"/>
      <c r="T55" s="49"/>
    </row>
    <row r="56" spans="1:20" x14ac:dyDescent="0.25">
      <c r="A56" s="198"/>
      <c r="B56" s="27" t="s">
        <v>99</v>
      </c>
      <c r="C56" s="27" t="s">
        <v>100</v>
      </c>
      <c r="D56" s="27" t="s">
        <v>101</v>
      </c>
      <c r="E56" s="27" t="s">
        <v>102</v>
      </c>
      <c r="F56" s="27" t="s">
        <v>103</v>
      </c>
      <c r="G56" s="27" t="s">
        <v>104</v>
      </c>
      <c r="H56" s="27" t="s">
        <v>105</v>
      </c>
      <c r="I56" s="27" t="s">
        <v>106</v>
      </c>
      <c r="J56" s="27" t="s">
        <v>107</v>
      </c>
      <c r="K56" s="27" t="s">
        <v>108</v>
      </c>
      <c r="L56" s="27" t="s">
        <v>53</v>
      </c>
      <c r="M56" s="27" t="s">
        <v>54</v>
      </c>
      <c r="N56" s="27" t="s">
        <v>109</v>
      </c>
      <c r="O56" s="39" t="s">
        <v>143</v>
      </c>
      <c r="P56" s="54" t="s">
        <v>146</v>
      </c>
      <c r="Q56" s="63" t="s">
        <v>147</v>
      </c>
      <c r="R56" s="83" t="s">
        <v>158</v>
      </c>
      <c r="S56" s="91" t="s">
        <v>234</v>
      </c>
      <c r="T56" s="121" t="s">
        <v>238</v>
      </c>
    </row>
    <row r="57" spans="1:20" x14ac:dyDescent="0.25">
      <c r="A57" s="8" t="s">
        <v>27</v>
      </c>
      <c r="B57" s="14">
        <v>13261.435523866667</v>
      </c>
      <c r="C57" s="14">
        <v>13382.729232433334</v>
      </c>
      <c r="D57" s="14">
        <v>13491.534488099998</v>
      </c>
      <c r="E57" s="14">
        <v>13589.047167666666</v>
      </c>
      <c r="F57" s="14">
        <v>13746.974208</v>
      </c>
      <c r="G57" s="14">
        <v>13757.218659100001</v>
      </c>
      <c r="H57" s="14">
        <v>13872.960277966667</v>
      </c>
      <c r="I57" s="14">
        <v>13895.968543233334</v>
      </c>
      <c r="J57" s="14">
        <v>14153.468333333332</v>
      </c>
      <c r="K57" s="14">
        <v>14372.152333333333</v>
      </c>
      <c r="L57" s="14">
        <v>14471.696000000002</v>
      </c>
      <c r="M57" s="14">
        <v>14533.636666666667</v>
      </c>
      <c r="N57" s="14">
        <v>14498.5152805</v>
      </c>
      <c r="O57" s="14">
        <v>14781.261842833332</v>
      </c>
      <c r="P57" s="14">
        <v>15012.536340000001</v>
      </c>
      <c r="Q57" s="14">
        <v>15152.280524</v>
      </c>
      <c r="R57" s="14">
        <v>15128.744113000001</v>
      </c>
      <c r="S57" s="14">
        <v>14891.069364999999</v>
      </c>
      <c r="T57" s="14">
        <v>14927.182858</v>
      </c>
    </row>
    <row r="58" spans="1:20" x14ac:dyDescent="0.25">
      <c r="A58" s="9" t="s">
        <v>18</v>
      </c>
      <c r="B58" s="15">
        <v>43.989274999000003</v>
      </c>
      <c r="C58" s="15">
        <v>33.820666666666668</v>
      </c>
      <c r="D58" s="15">
        <v>23.882333333333332</v>
      </c>
      <c r="E58" s="15">
        <v>4.1356666666666664</v>
      </c>
      <c r="F58" s="15">
        <v>3.5549999999999997</v>
      </c>
      <c r="G58" s="15">
        <v>4.0106666666666664</v>
      </c>
      <c r="H58" s="15">
        <v>3.984666666666667</v>
      </c>
      <c r="I58" s="15">
        <v>5.6730000000000009</v>
      </c>
      <c r="J58" s="15">
        <v>23.027666666666665</v>
      </c>
      <c r="K58" s="15">
        <v>27.826999999999998</v>
      </c>
      <c r="L58" s="15">
        <v>30.474</v>
      </c>
      <c r="M58" s="15">
        <v>12.110999999999999</v>
      </c>
      <c r="N58" s="15">
        <v>7.4750000000000005</v>
      </c>
      <c r="O58" s="15">
        <v>5.5830000000000002</v>
      </c>
      <c r="P58" s="15">
        <v>7.5680530270000004</v>
      </c>
      <c r="Q58" s="15">
        <v>8.1860535789999993</v>
      </c>
      <c r="R58" s="15">
        <v>5.7895587409999996</v>
      </c>
      <c r="S58" s="15">
        <v>0.98462088199999998</v>
      </c>
      <c r="T58" s="15">
        <v>2.8117822600000002</v>
      </c>
    </row>
    <row r="59" spans="1:20" x14ac:dyDescent="0.25">
      <c r="A59" s="8" t="s">
        <v>110</v>
      </c>
      <c r="B59" s="14">
        <v>338.53153892366669</v>
      </c>
      <c r="C59" s="14">
        <v>303.30224453733331</v>
      </c>
      <c r="D59" s="14">
        <v>361.35415096033336</v>
      </c>
      <c r="E59" s="14">
        <v>316.48817349733332</v>
      </c>
      <c r="F59" s="14">
        <v>331.88962411566672</v>
      </c>
      <c r="G59" s="14">
        <v>280.01427557833335</v>
      </c>
      <c r="H59" s="14">
        <v>286.50577350566664</v>
      </c>
      <c r="I59" s="14">
        <v>290.02300984833334</v>
      </c>
      <c r="J59" s="14">
        <v>310.64111437566669</v>
      </c>
      <c r="K59" s="14">
        <v>325.44119293599999</v>
      </c>
      <c r="L59" s="14">
        <v>314.27016012400003</v>
      </c>
      <c r="M59" s="14">
        <v>297.09271566833337</v>
      </c>
      <c r="N59" s="14">
        <v>298.84139363100002</v>
      </c>
      <c r="O59" s="14">
        <v>290.59215064700004</v>
      </c>
      <c r="P59" s="14">
        <v>337.48663477000002</v>
      </c>
      <c r="Q59" s="14">
        <v>371.49505241000003</v>
      </c>
      <c r="R59" s="14">
        <v>396.47552818000003</v>
      </c>
      <c r="S59" s="14">
        <v>346.13745747000002</v>
      </c>
      <c r="T59" s="14">
        <v>282.84853606000001</v>
      </c>
    </row>
    <row r="60" spans="1:20" x14ac:dyDescent="0.25">
      <c r="A60" s="9" t="s">
        <v>111</v>
      </c>
      <c r="B60" s="15">
        <v>80.330632941666664</v>
      </c>
      <c r="C60" s="15">
        <v>81.910883105000011</v>
      </c>
      <c r="D60" s="15">
        <v>79.55169763100001</v>
      </c>
      <c r="E60" s="15">
        <v>91.050156740999995</v>
      </c>
      <c r="F60" s="15">
        <v>82.847705667333329</v>
      </c>
      <c r="G60" s="15">
        <v>86.150726930999994</v>
      </c>
      <c r="H60" s="15">
        <v>77.166860953666671</v>
      </c>
      <c r="I60" s="15">
        <v>86.352084747666666</v>
      </c>
      <c r="J60" s="15">
        <v>90.989583834666661</v>
      </c>
      <c r="K60" s="15">
        <v>84.812620026666664</v>
      </c>
      <c r="L60" s="15">
        <v>83.919943505999996</v>
      </c>
      <c r="M60" s="15">
        <v>74.877641657333342</v>
      </c>
      <c r="N60" s="15">
        <v>76.838105983666679</v>
      </c>
      <c r="O60" s="15">
        <v>68.14314979466667</v>
      </c>
      <c r="P60" s="15">
        <v>70.501367861999995</v>
      </c>
      <c r="Q60" s="15">
        <v>74.205400847999996</v>
      </c>
      <c r="R60" s="15">
        <v>70.926376402000002</v>
      </c>
      <c r="S60" s="15">
        <v>80.53497978</v>
      </c>
      <c r="T60" s="15">
        <v>76.471115643000005</v>
      </c>
    </row>
    <row r="61" spans="1:20" x14ac:dyDescent="0.25">
      <c r="A61" s="8" t="s">
        <v>112</v>
      </c>
      <c r="B61" s="14">
        <v>1443.67051784</v>
      </c>
      <c r="C61" s="14">
        <v>1442.2536992133337</v>
      </c>
      <c r="D61" s="14">
        <v>1480.90842088</v>
      </c>
      <c r="E61" s="14">
        <v>1545.7739454266668</v>
      </c>
      <c r="F61" s="14">
        <v>1592.81585445</v>
      </c>
      <c r="G61" s="14">
        <v>1588.3560033299998</v>
      </c>
      <c r="H61" s="14">
        <v>1618.3257736600001</v>
      </c>
      <c r="I61" s="14">
        <v>1608.6343558266667</v>
      </c>
      <c r="J61" s="14">
        <v>1594.64665115</v>
      </c>
      <c r="K61" s="14">
        <v>1598.8291244899999</v>
      </c>
      <c r="L61" s="14">
        <v>1588.9162239299999</v>
      </c>
      <c r="M61" s="14">
        <v>1650.3827889566667</v>
      </c>
      <c r="N61" s="14">
        <v>1718.5871014500001</v>
      </c>
      <c r="O61" s="14">
        <v>1809.6655191200002</v>
      </c>
      <c r="P61" s="14">
        <v>1816.7923665999999</v>
      </c>
      <c r="Q61" s="14">
        <v>1779.3365851999999</v>
      </c>
      <c r="R61" s="14">
        <v>1801.1237120000001</v>
      </c>
      <c r="S61" s="14">
        <v>1788.7398831999999</v>
      </c>
      <c r="T61" s="14">
        <v>1811.9548236000001</v>
      </c>
    </row>
    <row r="62" spans="1:20" x14ac:dyDescent="0.25">
      <c r="A62" s="9" t="s">
        <v>113</v>
      </c>
      <c r="B62" s="15">
        <v>169.24433093766666</v>
      </c>
      <c r="C62" s="15">
        <v>181.59804919200002</v>
      </c>
      <c r="D62" s="15">
        <v>204.04433285633334</v>
      </c>
      <c r="E62" s="15">
        <v>212.22254868833332</v>
      </c>
      <c r="F62" s="15">
        <v>217.98975621133334</v>
      </c>
      <c r="G62" s="15">
        <v>221.19855695166666</v>
      </c>
      <c r="H62" s="15">
        <v>222.45970926500001</v>
      </c>
      <c r="I62" s="15">
        <v>222.74013284933335</v>
      </c>
      <c r="J62" s="15">
        <v>206.45589442133334</v>
      </c>
      <c r="K62" s="15">
        <v>208.78449556500001</v>
      </c>
      <c r="L62" s="15">
        <v>230.91467763200004</v>
      </c>
      <c r="M62" s="15">
        <v>243.50501862233338</v>
      </c>
      <c r="N62" s="15">
        <v>245.27624951833334</v>
      </c>
      <c r="O62" s="15">
        <v>235.64952213900003</v>
      </c>
      <c r="P62" s="15">
        <v>243.65363690999999</v>
      </c>
      <c r="Q62" s="15">
        <v>244.93990808999999</v>
      </c>
      <c r="R62" s="15">
        <v>255.70139653000001</v>
      </c>
      <c r="S62" s="15">
        <v>246.17523836999999</v>
      </c>
      <c r="T62" s="15">
        <v>247.37298183999999</v>
      </c>
    </row>
    <row r="63" spans="1:20" x14ac:dyDescent="0.25">
      <c r="A63" s="8" t="s">
        <v>114</v>
      </c>
      <c r="B63" s="14">
        <v>1004.5228933166666</v>
      </c>
      <c r="C63" s="14">
        <v>1047.9052229966667</v>
      </c>
      <c r="D63" s="14">
        <v>1062.2439078233333</v>
      </c>
      <c r="E63" s="14">
        <v>1009.8382678400001</v>
      </c>
      <c r="F63" s="14">
        <v>995.98040222333339</v>
      </c>
      <c r="G63" s="14">
        <v>1031.5795374899999</v>
      </c>
      <c r="H63" s="14">
        <v>1045.3585860733333</v>
      </c>
      <c r="I63" s="14">
        <v>1039.9858344266668</v>
      </c>
      <c r="J63" s="14">
        <v>1072.6487110399999</v>
      </c>
      <c r="K63" s="14">
        <v>1074.5858227399999</v>
      </c>
      <c r="L63" s="14">
        <v>1097.1964506233335</v>
      </c>
      <c r="M63" s="14">
        <v>1074.2400926333332</v>
      </c>
      <c r="N63" s="14">
        <v>1074.98066204</v>
      </c>
      <c r="O63" s="14">
        <v>1066.1172696433332</v>
      </c>
      <c r="P63" s="14">
        <v>1074.1718817000001</v>
      </c>
      <c r="Q63" s="14">
        <v>1099.3715778000001</v>
      </c>
      <c r="R63" s="14">
        <v>1074.1226217999999</v>
      </c>
      <c r="S63" s="14">
        <v>1072.8455469999999</v>
      </c>
      <c r="T63" s="14">
        <v>1039.9387182999999</v>
      </c>
    </row>
    <row r="64" spans="1:20" x14ac:dyDescent="0.25">
      <c r="A64" s="9" t="s">
        <v>115</v>
      </c>
      <c r="B64" s="15">
        <v>2839.1616220366668</v>
      </c>
      <c r="C64" s="15">
        <v>2876.5020669133332</v>
      </c>
      <c r="D64" s="15">
        <v>2871.7778159833333</v>
      </c>
      <c r="E64" s="15">
        <v>2915.2120964699998</v>
      </c>
      <c r="F64" s="15">
        <v>2921.3829722366672</v>
      </c>
      <c r="G64" s="15">
        <v>2925.7715702599999</v>
      </c>
      <c r="H64" s="15">
        <v>2875.9089392866667</v>
      </c>
      <c r="I64" s="15">
        <v>2851.7903441066665</v>
      </c>
      <c r="J64" s="15">
        <v>2925.90093643</v>
      </c>
      <c r="K64" s="15">
        <v>3019.2369546099999</v>
      </c>
      <c r="L64" s="15">
        <v>3079.7593799199999</v>
      </c>
      <c r="M64" s="15">
        <v>3103.7270812699994</v>
      </c>
      <c r="N64" s="15">
        <v>3041.8214269333334</v>
      </c>
      <c r="O64" s="15">
        <v>3091.4934825966666</v>
      </c>
      <c r="P64" s="15">
        <v>3037.8806992</v>
      </c>
      <c r="Q64" s="15">
        <v>3079.6799744</v>
      </c>
      <c r="R64" s="15">
        <v>3020.4802733000001</v>
      </c>
      <c r="S64" s="15">
        <v>3033.7603672999999</v>
      </c>
      <c r="T64" s="15">
        <v>3068.3691933999999</v>
      </c>
    </row>
    <row r="65" spans="1:20" x14ac:dyDescent="0.25">
      <c r="A65" s="8" t="s">
        <v>116</v>
      </c>
      <c r="B65" s="14">
        <v>1001.3136242</v>
      </c>
      <c r="C65" s="14">
        <v>1012.9453619533333</v>
      </c>
      <c r="D65" s="14">
        <v>1021.7850715766666</v>
      </c>
      <c r="E65" s="14">
        <v>1035.5067090800001</v>
      </c>
      <c r="F65" s="14">
        <v>1075.1009003933332</v>
      </c>
      <c r="G65" s="14">
        <v>1097.0567151733333</v>
      </c>
      <c r="H65" s="14">
        <v>1130.8349933166667</v>
      </c>
      <c r="I65" s="14">
        <v>1132.9917515233333</v>
      </c>
      <c r="J65" s="14">
        <v>1156.6300069233334</v>
      </c>
      <c r="K65" s="14">
        <v>1180.8713451966667</v>
      </c>
      <c r="L65" s="14">
        <v>1195.0751420033332</v>
      </c>
      <c r="M65" s="14">
        <v>1169.8469795999999</v>
      </c>
      <c r="N65" s="14">
        <v>1171.4743577566664</v>
      </c>
      <c r="O65" s="14">
        <v>1208.6975458633333</v>
      </c>
      <c r="P65" s="14">
        <v>1290.4055066999999</v>
      </c>
      <c r="Q65" s="14">
        <v>1278.6812934</v>
      </c>
      <c r="R65" s="14">
        <v>1278.9218813</v>
      </c>
      <c r="S65" s="14">
        <v>1220.8928682000001</v>
      </c>
      <c r="T65" s="14">
        <v>1250.4819067000001</v>
      </c>
    </row>
    <row r="66" spans="1:20" x14ac:dyDescent="0.25">
      <c r="A66" s="9" t="s">
        <v>117</v>
      </c>
      <c r="B66" s="15">
        <v>899.36447671999997</v>
      </c>
      <c r="C66" s="15">
        <v>931.45694616333333</v>
      </c>
      <c r="D66" s="15">
        <v>921.78131671999995</v>
      </c>
      <c r="E66" s="15">
        <v>935.26644507999993</v>
      </c>
      <c r="F66" s="15">
        <v>963.2304947066666</v>
      </c>
      <c r="G66" s="15">
        <v>991.30549992333317</v>
      </c>
      <c r="H66" s="15">
        <v>994.40416114333334</v>
      </c>
      <c r="I66" s="15">
        <v>988.28589882999995</v>
      </c>
      <c r="J66" s="15">
        <v>981.51321899999994</v>
      </c>
      <c r="K66" s="15">
        <v>1001.5987787966667</v>
      </c>
      <c r="L66" s="15">
        <v>976.16867227000012</v>
      </c>
      <c r="M66" s="15">
        <v>999.03950549000001</v>
      </c>
      <c r="N66" s="15">
        <v>1012.24262378</v>
      </c>
      <c r="O66" s="15">
        <v>1069.4889526333334</v>
      </c>
      <c r="P66" s="15">
        <v>1074.4307925000001</v>
      </c>
      <c r="Q66" s="15">
        <v>1082.3447613999999</v>
      </c>
      <c r="R66" s="15">
        <v>1079.1794078999999</v>
      </c>
      <c r="S66" s="15">
        <v>1051.5768708000001</v>
      </c>
      <c r="T66" s="15">
        <v>1076.9141477000001</v>
      </c>
    </row>
    <row r="67" spans="1:20" x14ac:dyDescent="0.25">
      <c r="A67" s="8" t="s">
        <v>118</v>
      </c>
      <c r="B67" s="14">
        <v>338.96144210900002</v>
      </c>
      <c r="C67" s="14">
        <v>318.27357085400001</v>
      </c>
      <c r="D67" s="14">
        <v>310.27530778800002</v>
      </c>
      <c r="E67" s="14">
        <v>314.46348140433332</v>
      </c>
      <c r="F67" s="14">
        <v>320.64275763466668</v>
      </c>
      <c r="G67" s="14">
        <v>325.51700738666665</v>
      </c>
      <c r="H67" s="14">
        <v>323.91688332866664</v>
      </c>
      <c r="I67" s="14">
        <v>339.67883420933339</v>
      </c>
      <c r="J67" s="14">
        <v>362.69217980866665</v>
      </c>
      <c r="K67" s="14">
        <v>362.98725999800001</v>
      </c>
      <c r="L67" s="14">
        <v>364.94511800666669</v>
      </c>
      <c r="M67" s="14">
        <v>356.81586454000001</v>
      </c>
      <c r="N67" s="14">
        <v>349.53442722166665</v>
      </c>
      <c r="O67" s="14">
        <v>362.78899403533336</v>
      </c>
      <c r="P67" s="14">
        <v>349.91726276000003</v>
      </c>
      <c r="Q67" s="14">
        <v>390.32649308999999</v>
      </c>
      <c r="R67" s="14">
        <v>358.32170724999997</v>
      </c>
      <c r="S67" s="14">
        <v>367.25937635999998</v>
      </c>
      <c r="T67" s="14">
        <v>335.60293847000003</v>
      </c>
    </row>
    <row r="68" spans="1:20" x14ac:dyDescent="0.25">
      <c r="A68" s="9" t="s">
        <v>119</v>
      </c>
      <c r="B68" s="15">
        <v>329.40700417699998</v>
      </c>
      <c r="C68" s="15">
        <v>315.4338702353333</v>
      </c>
      <c r="D68" s="15">
        <v>324.52946622533335</v>
      </c>
      <c r="E68" s="15">
        <v>336.40812742233334</v>
      </c>
      <c r="F68" s="15">
        <v>339.20045287066671</v>
      </c>
      <c r="G68" s="15">
        <v>334.51178267399996</v>
      </c>
      <c r="H68" s="15">
        <v>369.86580002366662</v>
      </c>
      <c r="I68" s="15">
        <v>371.389916766</v>
      </c>
      <c r="J68" s="15">
        <v>365.54710665033332</v>
      </c>
      <c r="K68" s="15">
        <v>342.88974047866668</v>
      </c>
      <c r="L68" s="15">
        <v>369.40512439666668</v>
      </c>
      <c r="M68" s="15">
        <v>395.90734079699996</v>
      </c>
      <c r="N68" s="15">
        <v>381.44748491166666</v>
      </c>
      <c r="O68" s="15">
        <v>360.50133364300001</v>
      </c>
      <c r="P68" s="15">
        <v>363.21614084999999</v>
      </c>
      <c r="Q68" s="15">
        <v>374.75217442000002</v>
      </c>
      <c r="R68" s="15">
        <v>394.7071656</v>
      </c>
      <c r="S68" s="15">
        <v>383.43666466000002</v>
      </c>
      <c r="T68" s="15">
        <v>403.31222917999997</v>
      </c>
    </row>
    <row r="69" spans="1:20" x14ac:dyDescent="0.25">
      <c r="A69" s="8" t="s">
        <v>120</v>
      </c>
      <c r="B69" s="14">
        <v>116.49872022533333</v>
      </c>
      <c r="C69" s="14">
        <v>128.19811340233335</v>
      </c>
      <c r="D69" s="14">
        <v>136.69773374133334</v>
      </c>
      <c r="E69" s="14">
        <v>157.40858081766669</v>
      </c>
      <c r="F69" s="14">
        <v>174.81734319866666</v>
      </c>
      <c r="G69" s="14">
        <v>178.51077370633334</v>
      </c>
      <c r="H69" s="14">
        <v>166.24181755300003</v>
      </c>
      <c r="I69" s="14">
        <v>149.44440414299999</v>
      </c>
      <c r="J69" s="14">
        <v>152.69430636266668</v>
      </c>
      <c r="K69" s="14">
        <v>154.77696393666668</v>
      </c>
      <c r="L69" s="14">
        <v>164.74614313733335</v>
      </c>
      <c r="M69" s="14">
        <v>159.34349566</v>
      </c>
      <c r="N69" s="14">
        <v>161.34166782066669</v>
      </c>
      <c r="O69" s="14">
        <v>175.63544977066667</v>
      </c>
      <c r="P69" s="14">
        <v>187.22696834999999</v>
      </c>
      <c r="Q69" s="14">
        <v>194.22335056</v>
      </c>
      <c r="R69" s="14">
        <v>196.39230728000001</v>
      </c>
      <c r="S69" s="14">
        <v>203.92474218999999</v>
      </c>
      <c r="T69" s="14">
        <v>216.63423471999999</v>
      </c>
    </row>
    <row r="70" spans="1:20" x14ac:dyDescent="0.25">
      <c r="A70" s="9" t="s">
        <v>121</v>
      </c>
      <c r="B70" s="15">
        <v>1404.5148074233334</v>
      </c>
      <c r="C70" s="15">
        <v>1432.8634643766666</v>
      </c>
      <c r="D70" s="15">
        <v>1398.9222478033332</v>
      </c>
      <c r="E70" s="15">
        <v>1417.1738072866667</v>
      </c>
      <c r="F70" s="15">
        <v>1434.3096873899999</v>
      </c>
      <c r="G70" s="15">
        <v>1455.4977415866665</v>
      </c>
      <c r="H70" s="15">
        <v>1467.8314295966666</v>
      </c>
      <c r="I70" s="15">
        <v>1487.9282531933334</v>
      </c>
      <c r="J70" s="15">
        <v>1514.5502739566668</v>
      </c>
      <c r="K70" s="15">
        <v>1568.5085921966665</v>
      </c>
      <c r="L70" s="15">
        <v>1563.5464219366665</v>
      </c>
      <c r="M70" s="15">
        <v>1559.3781318766669</v>
      </c>
      <c r="N70" s="15">
        <v>1454.4367085800002</v>
      </c>
      <c r="O70" s="15">
        <v>1457.2921214866669</v>
      </c>
      <c r="P70" s="15">
        <v>1447.8048788000001</v>
      </c>
      <c r="Q70" s="15">
        <v>1468.5099227000001</v>
      </c>
      <c r="R70" s="15">
        <v>1494.0283830999999</v>
      </c>
      <c r="S70" s="15">
        <v>1498.7452632</v>
      </c>
      <c r="T70" s="15">
        <v>1523.472213</v>
      </c>
    </row>
    <row r="71" spans="1:20" x14ac:dyDescent="0.25">
      <c r="A71" s="8" t="s">
        <v>122</v>
      </c>
      <c r="B71" s="14">
        <v>2099.2317189733335</v>
      </c>
      <c r="C71" s="14">
        <v>2154.0996038200001</v>
      </c>
      <c r="D71" s="14">
        <v>2166.9901576266666</v>
      </c>
      <c r="E71" s="14">
        <v>2183.628660793333</v>
      </c>
      <c r="F71" s="14">
        <v>2153.9391196133333</v>
      </c>
      <c r="G71" s="14">
        <v>2085.0916420033332</v>
      </c>
      <c r="H71" s="14">
        <v>2117.0721724166665</v>
      </c>
      <c r="I71" s="14">
        <v>2116.4316825166666</v>
      </c>
      <c r="J71" s="14">
        <v>2170.5162241666667</v>
      </c>
      <c r="K71" s="14">
        <v>2154.5173991900001</v>
      </c>
      <c r="L71" s="14">
        <v>2153.702194503333</v>
      </c>
      <c r="M71" s="14">
        <v>2148.0822796933335</v>
      </c>
      <c r="N71" s="14">
        <v>2212.7483950766668</v>
      </c>
      <c r="O71" s="14">
        <v>2245.7973823233333</v>
      </c>
      <c r="P71" s="14">
        <v>2333.1192510999999</v>
      </c>
      <c r="Q71" s="14">
        <v>2295.3089074999998</v>
      </c>
      <c r="R71" s="14">
        <v>2322.3111503999999</v>
      </c>
      <c r="S71" s="14">
        <v>2265.3196638999998</v>
      </c>
      <c r="T71" s="14">
        <v>2266.4471361999999</v>
      </c>
    </row>
    <row r="72" spans="1:20" x14ac:dyDescent="0.25">
      <c r="A72" s="21" t="s">
        <v>123</v>
      </c>
      <c r="B72" s="36">
        <v>1152.6929191233332</v>
      </c>
      <c r="C72" s="36">
        <v>1122.1655607333332</v>
      </c>
      <c r="D72" s="36">
        <v>1126.79090146</v>
      </c>
      <c r="E72" s="36">
        <v>1114.4708521100001</v>
      </c>
      <c r="F72" s="36">
        <v>1139.2723257100001</v>
      </c>
      <c r="G72" s="36">
        <v>1152.6462315833332</v>
      </c>
      <c r="H72" s="36">
        <v>1173.0827292500001</v>
      </c>
      <c r="I72" s="36">
        <v>1204.6192024033332</v>
      </c>
      <c r="J72" s="36">
        <v>1225.0142896233333</v>
      </c>
      <c r="K72" s="36">
        <v>1266.4845703833334</v>
      </c>
      <c r="L72" s="36">
        <v>1258.6556705433334</v>
      </c>
      <c r="M72" s="36">
        <v>1289.2860243666667</v>
      </c>
      <c r="N72" s="36">
        <v>1291.4693515033332</v>
      </c>
      <c r="O72" s="36">
        <v>1333.8157132466667</v>
      </c>
      <c r="P72" s="36">
        <v>1378.360899</v>
      </c>
      <c r="Q72" s="36">
        <v>1410.9190684</v>
      </c>
      <c r="R72" s="36">
        <v>1380.2626428000001</v>
      </c>
      <c r="S72" s="36">
        <v>1330.7358214000001</v>
      </c>
      <c r="T72" s="36">
        <v>1324.5509006</v>
      </c>
    </row>
    <row r="73" spans="1:20" x14ac:dyDescent="0.25">
      <c r="A73" s="2"/>
      <c r="S73" s="85"/>
    </row>
    <row r="74" spans="1:20" x14ac:dyDescent="0.25">
      <c r="A74" s="81" t="s">
        <v>150</v>
      </c>
      <c r="B74" s="102"/>
      <c r="C74" s="64"/>
      <c r="D74" s="64"/>
      <c r="E74" s="64"/>
      <c r="F74" s="103"/>
      <c r="S74" s="85"/>
    </row>
    <row r="75" spans="1:20" x14ac:dyDescent="0.25">
      <c r="A75" s="98" t="s">
        <v>151</v>
      </c>
      <c r="B75" s="96"/>
      <c r="C75" s="97"/>
      <c r="D75" s="97"/>
      <c r="E75" s="97"/>
      <c r="F75" s="104"/>
      <c r="S75" s="85"/>
    </row>
    <row r="76" spans="1:20" x14ac:dyDescent="0.25">
      <c r="A76" s="98" t="s">
        <v>152</v>
      </c>
      <c r="B76" s="96"/>
      <c r="C76" s="97"/>
      <c r="D76" s="97"/>
      <c r="E76" s="97"/>
      <c r="F76" s="104"/>
    </row>
    <row r="77" spans="1:20" x14ac:dyDescent="0.25">
      <c r="A77" s="99" t="s">
        <v>153</v>
      </c>
      <c r="B77" s="96"/>
      <c r="C77" s="97"/>
      <c r="D77" s="97"/>
      <c r="E77" s="97"/>
      <c r="F77" s="104"/>
    </row>
    <row r="78" spans="1:20" x14ac:dyDescent="0.25">
      <c r="A78" s="99" t="s">
        <v>154</v>
      </c>
      <c r="B78" s="96"/>
      <c r="C78" s="97"/>
      <c r="D78" s="97"/>
      <c r="E78" s="97"/>
      <c r="F78" s="104"/>
    </row>
    <row r="79" spans="1:20" ht="27.75" customHeight="1" x14ac:dyDescent="0.25">
      <c r="A79" s="188" t="s">
        <v>155</v>
      </c>
      <c r="B79" s="188"/>
      <c r="C79" s="188"/>
      <c r="D79" s="188"/>
      <c r="E79" s="188"/>
      <c r="F79" s="189"/>
    </row>
    <row r="80" spans="1:20" ht="24" customHeight="1" x14ac:dyDescent="0.25">
      <c r="A80" s="188" t="s">
        <v>177</v>
      </c>
      <c r="B80" s="188"/>
      <c r="C80" s="188"/>
      <c r="D80" s="188"/>
      <c r="E80" s="188"/>
      <c r="F80" s="189"/>
    </row>
    <row r="81" spans="1:6" x14ac:dyDescent="0.25">
      <c r="A81" s="26" t="s">
        <v>241</v>
      </c>
      <c r="B81" s="100"/>
      <c r="C81" s="101"/>
      <c r="D81" s="101"/>
      <c r="E81" s="101"/>
      <c r="F81" s="105"/>
    </row>
  </sheetData>
  <mergeCells count="12">
    <mergeCell ref="N55:S55"/>
    <mergeCell ref="B34:M34"/>
    <mergeCell ref="N34:S34"/>
    <mergeCell ref="B13:M13"/>
    <mergeCell ref="N13:S13"/>
    <mergeCell ref="A79:F79"/>
    <mergeCell ref="A80:F80"/>
    <mergeCell ref="A13:A14"/>
    <mergeCell ref="A6:D6"/>
    <mergeCell ref="B55:M55"/>
    <mergeCell ref="A34:A35"/>
    <mergeCell ref="A55:A56"/>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T81"/>
  <sheetViews>
    <sheetView showGridLines="0" zoomScaleNormal="100" workbookViewId="0">
      <pane xSplit="1" topLeftCell="B1" activePane="topRight" state="frozen"/>
      <selection activeCell="B84" sqref="B84:B85"/>
      <selection pane="topRight" activeCell="A6" sqref="A6:D6"/>
    </sheetView>
  </sheetViews>
  <sheetFormatPr baseColWidth="10" defaultColWidth="10.875" defaultRowHeight="14.25" x14ac:dyDescent="0.25"/>
  <cols>
    <col min="1" max="1" width="55.625" style="1" customWidth="1"/>
    <col min="2" max="2" width="12.625" style="1" customWidth="1"/>
    <col min="3" max="3" width="12" style="1" customWidth="1"/>
    <col min="4" max="4" width="12.625" style="1" customWidth="1"/>
    <col min="5" max="5" width="13.125" style="1" customWidth="1"/>
    <col min="6" max="6" width="12.5" style="1" customWidth="1"/>
    <col min="7" max="8" width="12" style="1" bestFit="1" customWidth="1"/>
    <col min="9" max="10" width="13.625" style="1" customWidth="1"/>
    <col min="11" max="11" width="10.875" style="1"/>
    <col min="12" max="12" width="13.125" style="1" customWidth="1"/>
    <col min="13" max="13" width="12.5" style="1" customWidth="1"/>
    <col min="14" max="14" width="12.125" style="1" customWidth="1"/>
    <col min="15" max="16384" width="10.875" style="1"/>
  </cols>
  <sheetData>
    <row r="1" spans="1:20" ht="17.25" customHeight="1" x14ac:dyDescent="0.25"/>
    <row r="2" spans="1:20" ht="17.25" customHeight="1" x14ac:dyDescent="0.25"/>
    <row r="3" spans="1:20" ht="17.25" customHeight="1" x14ac:dyDescent="0.25"/>
    <row r="4" spans="1:20" ht="17.25" customHeight="1" x14ac:dyDescent="0.25"/>
    <row r="5" spans="1:20" ht="17.25" customHeight="1" x14ac:dyDescent="0.25"/>
    <row r="6" spans="1:20" ht="32.25" customHeight="1" x14ac:dyDescent="0.25">
      <c r="A6" s="236" t="s">
        <v>0</v>
      </c>
      <c r="B6" s="236"/>
      <c r="C6" s="236"/>
      <c r="D6" s="236"/>
      <c r="E6" s="79"/>
      <c r="F6" s="79"/>
      <c r="G6" s="79"/>
    </row>
    <row r="7" spans="1:20" x14ac:dyDescent="0.25">
      <c r="A7" s="239" t="s">
        <v>235</v>
      </c>
      <c r="B7" s="72"/>
      <c r="C7" s="72"/>
      <c r="D7" s="247"/>
      <c r="E7" s="20"/>
      <c r="F7" s="20"/>
      <c r="G7" s="20"/>
    </row>
    <row r="8" spans="1:20" x14ac:dyDescent="0.25">
      <c r="A8" s="239" t="s">
        <v>19</v>
      </c>
      <c r="B8" s="72"/>
      <c r="C8" s="72"/>
      <c r="D8" s="247"/>
      <c r="E8" s="20"/>
      <c r="F8" s="20"/>
      <c r="G8" s="20"/>
    </row>
    <row r="9" spans="1:20" x14ac:dyDescent="0.25">
      <c r="A9" s="239" t="s">
        <v>245</v>
      </c>
      <c r="B9" s="72"/>
      <c r="C9" s="72"/>
      <c r="D9" s="247"/>
      <c r="E9" s="20"/>
      <c r="F9" s="20"/>
      <c r="G9" s="20"/>
    </row>
    <row r="10" spans="1:20" x14ac:dyDescent="0.25">
      <c r="A10" s="243" t="s">
        <v>29</v>
      </c>
      <c r="B10" s="74"/>
      <c r="C10" s="74"/>
      <c r="D10" s="249"/>
      <c r="E10" s="20"/>
      <c r="F10" s="20"/>
      <c r="G10" s="20"/>
    </row>
    <row r="12" spans="1:20" ht="17.25" x14ac:dyDescent="0.3">
      <c r="A12" s="237" t="s">
        <v>168</v>
      </c>
    </row>
    <row r="13" spans="1:20" x14ac:dyDescent="0.25">
      <c r="A13" s="197" t="s">
        <v>4</v>
      </c>
      <c r="B13" s="185">
        <v>2021</v>
      </c>
      <c r="C13" s="185"/>
      <c r="D13" s="185"/>
      <c r="E13" s="185"/>
      <c r="F13" s="185"/>
      <c r="G13" s="185"/>
      <c r="H13" s="185"/>
      <c r="I13" s="185"/>
      <c r="J13" s="185"/>
      <c r="K13" s="185"/>
      <c r="L13" s="185"/>
      <c r="M13" s="185"/>
      <c r="N13" s="184">
        <v>2022</v>
      </c>
      <c r="O13" s="184"/>
      <c r="P13" s="184"/>
      <c r="Q13" s="184"/>
      <c r="R13" s="184"/>
      <c r="S13" s="184"/>
      <c r="T13" s="49"/>
    </row>
    <row r="14" spans="1:20" x14ac:dyDescent="0.25">
      <c r="A14" s="198"/>
      <c r="B14" s="27" t="s">
        <v>99</v>
      </c>
      <c r="C14" s="27" t="s">
        <v>100</v>
      </c>
      <c r="D14" s="27" t="s">
        <v>101</v>
      </c>
      <c r="E14" s="27" t="s">
        <v>102</v>
      </c>
      <c r="F14" s="27" t="s">
        <v>103</v>
      </c>
      <c r="G14" s="27" t="s">
        <v>104</v>
      </c>
      <c r="H14" s="27" t="s">
        <v>105</v>
      </c>
      <c r="I14" s="27" t="s">
        <v>106</v>
      </c>
      <c r="J14" s="27" t="s">
        <v>107</v>
      </c>
      <c r="K14" s="27" t="s">
        <v>108</v>
      </c>
      <c r="L14" s="27" t="s">
        <v>53</v>
      </c>
      <c r="M14" s="27" t="s">
        <v>54</v>
      </c>
      <c r="N14" s="27" t="s">
        <v>109</v>
      </c>
      <c r="O14" s="39" t="s">
        <v>143</v>
      </c>
      <c r="P14" s="54" t="s">
        <v>146</v>
      </c>
      <c r="Q14" s="63" t="s">
        <v>147</v>
      </c>
      <c r="R14" s="83" t="s">
        <v>158</v>
      </c>
      <c r="S14" s="91" t="s">
        <v>234</v>
      </c>
      <c r="T14" s="121" t="s">
        <v>238</v>
      </c>
    </row>
    <row r="15" spans="1:20" x14ac:dyDescent="0.25">
      <c r="A15" s="8" t="s">
        <v>27</v>
      </c>
      <c r="B15" s="14">
        <v>4334.3339610000003</v>
      </c>
      <c r="C15" s="14">
        <v>4419.6310383999999</v>
      </c>
      <c r="D15" s="14">
        <v>4374.1810756666664</v>
      </c>
      <c r="E15" s="14">
        <v>4349.9304563666665</v>
      </c>
      <c r="F15" s="14">
        <v>4377.4093272</v>
      </c>
      <c r="G15" s="14">
        <v>4403.927882566667</v>
      </c>
      <c r="H15" s="14">
        <v>4460.5997261666671</v>
      </c>
      <c r="I15" s="14">
        <v>4516.4507612999996</v>
      </c>
      <c r="J15" s="14">
        <v>4543.2913333333336</v>
      </c>
      <c r="K15" s="14">
        <v>4605.3270000000002</v>
      </c>
      <c r="L15" s="14">
        <v>4541.9569999999994</v>
      </c>
      <c r="M15" s="14">
        <v>4586.9250178666671</v>
      </c>
      <c r="N15" s="14">
        <v>4541.066780066667</v>
      </c>
      <c r="O15" s="55">
        <v>4627.5415039</v>
      </c>
      <c r="P15" s="14">
        <v>4655.5852779999996</v>
      </c>
      <c r="Q15" s="14">
        <v>4693.7069183000003</v>
      </c>
      <c r="R15" s="14">
        <v>4682.4573790000004</v>
      </c>
      <c r="S15" s="14">
        <v>4632.4790708</v>
      </c>
      <c r="T15" s="14">
        <v>4643.9008966000001</v>
      </c>
    </row>
    <row r="16" spans="1:20" x14ac:dyDescent="0.25">
      <c r="A16" s="9" t="s">
        <v>18</v>
      </c>
      <c r="B16" s="15">
        <v>1.9511120253333301</v>
      </c>
      <c r="C16" s="15">
        <v>1.0513333333333332</v>
      </c>
      <c r="D16" s="15">
        <v>0.71566666666666656</v>
      </c>
      <c r="E16" s="15">
        <v>0</v>
      </c>
      <c r="F16" s="15">
        <v>0</v>
      </c>
      <c r="G16" s="15">
        <v>0</v>
      </c>
      <c r="H16" s="15">
        <v>0</v>
      </c>
      <c r="I16" s="15">
        <v>0.95599999999999996</v>
      </c>
      <c r="J16" s="15">
        <v>13.013333333333334</v>
      </c>
      <c r="K16" s="15">
        <v>13.731666666666667</v>
      </c>
      <c r="L16" s="15">
        <v>13.972</v>
      </c>
      <c r="M16" s="15">
        <v>1.9146666666666665</v>
      </c>
      <c r="N16" s="15">
        <v>1.1963333333333332</v>
      </c>
      <c r="O16" s="15">
        <v>1.042</v>
      </c>
      <c r="P16" s="15">
        <v>1.041221857</v>
      </c>
      <c r="Q16" s="15">
        <v>1.041221857</v>
      </c>
      <c r="R16" s="15">
        <v>0</v>
      </c>
      <c r="S16" s="15">
        <v>0</v>
      </c>
      <c r="T16" s="15">
        <v>0</v>
      </c>
    </row>
    <row r="17" spans="1:20" x14ac:dyDescent="0.25">
      <c r="A17" s="8" t="s">
        <v>110</v>
      </c>
      <c r="B17" s="14">
        <v>2390.9041175666666</v>
      </c>
      <c r="C17" s="14">
        <v>2359.1569129999998</v>
      </c>
      <c r="D17" s="14">
        <v>2398.5066289000001</v>
      </c>
      <c r="E17" s="14">
        <v>2399.4209739000003</v>
      </c>
      <c r="F17" s="14">
        <v>2502.7362163666671</v>
      </c>
      <c r="G17" s="14">
        <v>2519.6673756666664</v>
      </c>
      <c r="H17" s="14">
        <v>2485.9034542000004</v>
      </c>
      <c r="I17" s="14">
        <v>2430.7576856666669</v>
      </c>
      <c r="J17" s="14">
        <v>2426.1518637000004</v>
      </c>
      <c r="K17" s="14">
        <v>2460.9342789666666</v>
      </c>
      <c r="L17" s="14">
        <v>2417.121051366667</v>
      </c>
      <c r="M17" s="14">
        <v>2422.8533175666666</v>
      </c>
      <c r="N17" s="14">
        <v>2420.8096308999998</v>
      </c>
      <c r="O17" s="14">
        <v>2474.7510444333334</v>
      </c>
      <c r="P17" s="14">
        <v>2566.9561048999999</v>
      </c>
      <c r="Q17" s="14">
        <v>2553.4361441999999</v>
      </c>
      <c r="R17" s="14">
        <v>2571.8201634000002</v>
      </c>
      <c r="S17" s="14">
        <v>2446.2461641</v>
      </c>
      <c r="T17" s="14">
        <v>2497.6469373999998</v>
      </c>
    </row>
    <row r="18" spans="1:20" x14ac:dyDescent="0.25">
      <c r="A18" s="9" t="s">
        <v>111</v>
      </c>
      <c r="B18" s="15">
        <v>98.766825956999995</v>
      </c>
      <c r="C18" s="15">
        <v>126.48240545566667</v>
      </c>
      <c r="D18" s="15">
        <v>110.00306699433332</v>
      </c>
      <c r="E18" s="15">
        <v>129.323718012</v>
      </c>
      <c r="F18" s="15">
        <v>93.887915335333332</v>
      </c>
      <c r="G18" s="15">
        <v>112.88399371999999</v>
      </c>
      <c r="H18" s="15">
        <v>134.83147572666667</v>
      </c>
      <c r="I18" s="15">
        <v>186.22099978666665</v>
      </c>
      <c r="J18" s="15">
        <v>177.5475923933333</v>
      </c>
      <c r="K18" s="15">
        <v>146.84286095333334</v>
      </c>
      <c r="L18" s="15">
        <v>121.86822346000001</v>
      </c>
      <c r="M18" s="15">
        <v>117.72147284266667</v>
      </c>
      <c r="N18" s="15">
        <v>124.64182451933334</v>
      </c>
      <c r="O18" s="15">
        <v>138.16123768933332</v>
      </c>
      <c r="P18" s="15">
        <v>145.03321763</v>
      </c>
      <c r="Q18" s="15">
        <v>161.60868884000001</v>
      </c>
      <c r="R18" s="15">
        <v>119.40209104</v>
      </c>
      <c r="S18" s="15">
        <v>130.35415202999999</v>
      </c>
      <c r="T18" s="15">
        <v>124.14378051</v>
      </c>
    </row>
    <row r="19" spans="1:20" x14ac:dyDescent="0.25">
      <c r="A19" s="8" t="s">
        <v>112</v>
      </c>
      <c r="B19" s="14">
        <v>327.63600623333338</v>
      </c>
      <c r="C19" s="14">
        <v>390.85233650333339</v>
      </c>
      <c r="D19" s="14">
        <v>365.52014721999996</v>
      </c>
      <c r="E19" s="14">
        <v>346.98362559666663</v>
      </c>
      <c r="F19" s="14">
        <v>334.09997522333333</v>
      </c>
      <c r="G19" s="14">
        <v>309.98370971000003</v>
      </c>
      <c r="H19" s="14">
        <v>329.80515846666668</v>
      </c>
      <c r="I19" s="14">
        <v>309.45238097333339</v>
      </c>
      <c r="J19" s="14">
        <v>296.20020972666663</v>
      </c>
      <c r="K19" s="14">
        <v>329.68341065000004</v>
      </c>
      <c r="L19" s="14">
        <v>336.15278715666665</v>
      </c>
      <c r="M19" s="14">
        <v>383.32396623333335</v>
      </c>
      <c r="N19" s="14">
        <v>349.32267806000004</v>
      </c>
      <c r="O19" s="14">
        <v>366.02528706333334</v>
      </c>
      <c r="P19" s="14">
        <v>326.68792803999997</v>
      </c>
      <c r="Q19" s="14">
        <v>317.32519887000001</v>
      </c>
      <c r="R19" s="14">
        <v>321.45244730000002</v>
      </c>
      <c r="S19" s="14">
        <v>327.62046318</v>
      </c>
      <c r="T19" s="14">
        <v>341.52425770999997</v>
      </c>
    </row>
    <row r="20" spans="1:20" x14ac:dyDescent="0.25">
      <c r="A20" s="9" t="s">
        <v>113</v>
      </c>
      <c r="B20" s="15">
        <v>15.024929215333335</v>
      </c>
      <c r="C20" s="15">
        <v>22.429727506999999</v>
      </c>
      <c r="D20" s="15">
        <v>22.544097153666666</v>
      </c>
      <c r="E20" s="15">
        <v>25.291221694333331</v>
      </c>
      <c r="F20" s="15">
        <v>18.858549833333331</v>
      </c>
      <c r="G20" s="15">
        <v>21.025308612333333</v>
      </c>
      <c r="H20" s="15">
        <v>34.913993959000003</v>
      </c>
      <c r="I20" s="15">
        <v>36.023428070666668</v>
      </c>
      <c r="J20" s="15">
        <v>35.553255820333334</v>
      </c>
      <c r="K20" s="15">
        <v>26.834250732000001</v>
      </c>
      <c r="L20" s="15">
        <v>31.432042426999999</v>
      </c>
      <c r="M20" s="15">
        <v>31.509294337</v>
      </c>
      <c r="N20" s="15">
        <v>29.989610690999999</v>
      </c>
      <c r="O20" s="15">
        <v>26.413169329666669</v>
      </c>
      <c r="P20" s="15">
        <v>26.850714675999999</v>
      </c>
      <c r="Q20" s="15">
        <v>28.010466138999998</v>
      </c>
      <c r="R20" s="15">
        <v>30.811951671999999</v>
      </c>
      <c r="S20" s="15">
        <v>35.330025042999999</v>
      </c>
      <c r="T20" s="15">
        <v>37.212591387000003</v>
      </c>
    </row>
    <row r="21" spans="1:20" x14ac:dyDescent="0.25">
      <c r="A21" s="8" t="s">
        <v>114</v>
      </c>
      <c r="B21" s="14">
        <v>246.14486492666666</v>
      </c>
      <c r="C21" s="14">
        <v>230.05404990666668</v>
      </c>
      <c r="D21" s="14">
        <v>247.92469084000001</v>
      </c>
      <c r="E21" s="14">
        <v>231.33536815000002</v>
      </c>
      <c r="F21" s="14">
        <v>236.4715643866667</v>
      </c>
      <c r="G21" s="14">
        <v>222.70887506333335</v>
      </c>
      <c r="H21" s="14">
        <v>229.23564007333334</v>
      </c>
      <c r="I21" s="14">
        <v>234.52873124666667</v>
      </c>
      <c r="J21" s="14">
        <v>245.51126339333334</v>
      </c>
      <c r="K21" s="14">
        <v>260.92719744000004</v>
      </c>
      <c r="L21" s="14">
        <v>265.46630454999996</v>
      </c>
      <c r="M21" s="14">
        <v>262.59806843999996</v>
      </c>
      <c r="N21" s="14">
        <v>234.26053079666667</v>
      </c>
      <c r="O21" s="14">
        <v>219.93616003333332</v>
      </c>
      <c r="P21" s="14">
        <v>210.09689653000001</v>
      </c>
      <c r="Q21" s="14">
        <v>223.56424733</v>
      </c>
      <c r="R21" s="14">
        <v>239.56610990999999</v>
      </c>
      <c r="S21" s="14">
        <v>245.68854257000001</v>
      </c>
      <c r="T21" s="14">
        <v>242.73510719999999</v>
      </c>
    </row>
    <row r="22" spans="1:20" x14ac:dyDescent="0.25">
      <c r="A22" s="9" t="s">
        <v>115</v>
      </c>
      <c r="B22" s="15">
        <v>433.21942130666667</v>
      </c>
      <c r="C22" s="15">
        <v>437.00076932000002</v>
      </c>
      <c r="D22" s="15">
        <v>401.08478235666666</v>
      </c>
      <c r="E22" s="15">
        <v>392.34259659000003</v>
      </c>
      <c r="F22" s="15">
        <v>371.15892666333338</v>
      </c>
      <c r="G22" s="15">
        <v>376.93440190000001</v>
      </c>
      <c r="H22" s="15">
        <v>380.75206083333336</v>
      </c>
      <c r="I22" s="15">
        <v>406.78673316999999</v>
      </c>
      <c r="J22" s="15">
        <v>429.80443526333335</v>
      </c>
      <c r="K22" s="15">
        <v>436.59533733333336</v>
      </c>
      <c r="L22" s="15">
        <v>452.61576586666666</v>
      </c>
      <c r="M22" s="15">
        <v>453.61886414333338</v>
      </c>
      <c r="N22" s="15">
        <v>469.67696795999996</v>
      </c>
      <c r="O22" s="15">
        <v>454.42533232999995</v>
      </c>
      <c r="P22" s="15">
        <v>437.64335289000002</v>
      </c>
      <c r="Q22" s="15">
        <v>421.91606352000002</v>
      </c>
      <c r="R22" s="15">
        <v>415.35228609000001</v>
      </c>
      <c r="S22" s="15">
        <v>444.02774839</v>
      </c>
      <c r="T22" s="15">
        <v>442.74694109000001</v>
      </c>
    </row>
    <row r="23" spans="1:20" x14ac:dyDescent="0.25">
      <c r="A23" s="8" t="s">
        <v>116</v>
      </c>
      <c r="B23" s="14">
        <v>163.97558460000002</v>
      </c>
      <c r="C23" s="14">
        <v>172.48896747000001</v>
      </c>
      <c r="D23" s="14">
        <v>165.00784806000001</v>
      </c>
      <c r="E23" s="14">
        <v>166.37641462333332</v>
      </c>
      <c r="F23" s="14">
        <v>168.81789447</v>
      </c>
      <c r="G23" s="14">
        <v>177.57425315666669</v>
      </c>
      <c r="H23" s="14">
        <v>183.18633935333332</v>
      </c>
      <c r="I23" s="14">
        <v>189.63274403</v>
      </c>
      <c r="J23" s="14">
        <v>192.89154234</v>
      </c>
      <c r="K23" s="14">
        <v>174.51313596666668</v>
      </c>
      <c r="L23" s="14">
        <v>161.08218783000001</v>
      </c>
      <c r="M23" s="14">
        <v>157.62019567333334</v>
      </c>
      <c r="N23" s="14">
        <v>174.72143919000004</v>
      </c>
      <c r="O23" s="14">
        <v>179.35318911000002</v>
      </c>
      <c r="P23" s="14">
        <v>174.26262765000001</v>
      </c>
      <c r="Q23" s="14">
        <v>175.20687654</v>
      </c>
      <c r="R23" s="14">
        <v>177.47255319000001</v>
      </c>
      <c r="S23" s="14">
        <v>178.79689966999999</v>
      </c>
      <c r="T23" s="14">
        <v>161.02733298999999</v>
      </c>
    </row>
    <row r="24" spans="1:20" x14ac:dyDescent="0.25">
      <c r="A24" s="9" t="s">
        <v>117</v>
      </c>
      <c r="B24" s="15">
        <v>182.69601700666666</v>
      </c>
      <c r="C24" s="15">
        <v>182.99522496</v>
      </c>
      <c r="D24" s="15">
        <v>166.43379252666668</v>
      </c>
      <c r="E24" s="15">
        <v>159.10478432666665</v>
      </c>
      <c r="F24" s="15">
        <v>173.00094725333335</v>
      </c>
      <c r="G24" s="15">
        <v>191.90607399000001</v>
      </c>
      <c r="H24" s="15">
        <v>193.50544660333333</v>
      </c>
      <c r="I24" s="15">
        <v>209.22995932000001</v>
      </c>
      <c r="J24" s="15">
        <v>201.59610865333332</v>
      </c>
      <c r="K24" s="15">
        <v>214.69821611999998</v>
      </c>
      <c r="L24" s="15">
        <v>192.85854251666669</v>
      </c>
      <c r="M24" s="15">
        <v>206.76625786333332</v>
      </c>
      <c r="N24" s="15">
        <v>200.75533953999999</v>
      </c>
      <c r="O24" s="15">
        <v>219.99552210333331</v>
      </c>
      <c r="P24" s="15">
        <v>203.51335442000001</v>
      </c>
      <c r="Q24" s="15">
        <v>220.47572826999999</v>
      </c>
      <c r="R24" s="15">
        <v>205.88722275000001</v>
      </c>
      <c r="S24" s="15">
        <v>240.30135926</v>
      </c>
      <c r="T24" s="15">
        <v>243.48871179</v>
      </c>
    </row>
    <row r="25" spans="1:20" x14ac:dyDescent="0.25">
      <c r="A25" s="8" t="s">
        <v>118</v>
      </c>
      <c r="B25" s="14">
        <v>15.729053214999999</v>
      </c>
      <c r="C25" s="14">
        <v>16.447284920000001</v>
      </c>
      <c r="D25" s="14">
        <v>11.283841543666668</v>
      </c>
      <c r="E25" s="14">
        <v>12.047564340999999</v>
      </c>
      <c r="F25" s="14">
        <v>11.119155063000001</v>
      </c>
      <c r="G25" s="14">
        <v>11.537354819333332</v>
      </c>
      <c r="H25" s="14">
        <v>9.7689462569999996</v>
      </c>
      <c r="I25" s="14">
        <v>8.704143213</v>
      </c>
      <c r="J25" s="14">
        <v>10.963576536</v>
      </c>
      <c r="K25" s="14">
        <v>14.052674175</v>
      </c>
      <c r="L25" s="14">
        <v>12.602179113</v>
      </c>
      <c r="M25" s="14">
        <v>13.406572495000001</v>
      </c>
      <c r="N25" s="14">
        <v>12.664025226</v>
      </c>
      <c r="O25" s="14">
        <v>11.866486380666666</v>
      </c>
      <c r="P25" s="14">
        <v>8.5690671750000007</v>
      </c>
      <c r="Q25" s="14">
        <v>7.5242848709999999</v>
      </c>
      <c r="R25" s="14">
        <v>9.9644203620000003</v>
      </c>
      <c r="S25" s="14">
        <v>10.505658638</v>
      </c>
      <c r="T25" s="14">
        <v>10.897729535</v>
      </c>
    </row>
    <row r="26" spans="1:20" x14ac:dyDescent="0.25">
      <c r="A26" s="9" t="s">
        <v>119</v>
      </c>
      <c r="B26" s="15">
        <v>8.1437167606666687</v>
      </c>
      <c r="C26" s="15">
        <v>10.246521231000001</v>
      </c>
      <c r="D26" s="15">
        <v>9.7557003269999996</v>
      </c>
      <c r="E26" s="15">
        <v>9.6485041193333334</v>
      </c>
      <c r="F26" s="15">
        <v>8.4500919839999984</v>
      </c>
      <c r="G26" s="15">
        <v>8.039692681</v>
      </c>
      <c r="H26" s="15">
        <v>7.3509788876666669</v>
      </c>
      <c r="I26" s="15">
        <v>6.1813643059999999</v>
      </c>
      <c r="J26" s="15">
        <v>6.8918959150000001</v>
      </c>
      <c r="K26" s="15">
        <v>9.1276635733333347</v>
      </c>
      <c r="L26" s="15">
        <v>13.472836184</v>
      </c>
      <c r="M26" s="15">
        <v>11.827541464666666</v>
      </c>
      <c r="N26" s="15">
        <v>11.937270005</v>
      </c>
      <c r="O26" s="15">
        <v>9.0019867153333326</v>
      </c>
      <c r="P26" s="15">
        <v>12.585601391999999</v>
      </c>
      <c r="Q26" s="15">
        <v>11.340790132</v>
      </c>
      <c r="R26" s="15">
        <v>11.267837265000001</v>
      </c>
      <c r="S26" s="15">
        <v>9.6298097029999994</v>
      </c>
      <c r="T26" s="15">
        <v>10.233003807999999</v>
      </c>
    </row>
    <row r="27" spans="1:20" x14ac:dyDescent="0.25">
      <c r="A27" s="8" t="s">
        <v>120</v>
      </c>
      <c r="B27" s="14">
        <v>12.906027102666668</v>
      </c>
      <c r="C27" s="14">
        <v>8.9214844903333343</v>
      </c>
      <c r="D27" s="14">
        <v>12.074238062666668</v>
      </c>
      <c r="E27" s="14">
        <v>7.8756122020000001</v>
      </c>
      <c r="F27" s="14">
        <v>9.7201220796666661</v>
      </c>
      <c r="G27" s="14">
        <v>10.039799464333333</v>
      </c>
      <c r="H27" s="14">
        <v>9.5479116079999997</v>
      </c>
      <c r="I27" s="14">
        <v>10.236621056333334</v>
      </c>
      <c r="J27" s="14">
        <v>9.5684104270000017</v>
      </c>
      <c r="K27" s="14">
        <v>13.406197344000001</v>
      </c>
      <c r="L27" s="14">
        <v>14.610613899333332</v>
      </c>
      <c r="M27" s="14">
        <v>12.325760901000001</v>
      </c>
      <c r="N27" s="14">
        <v>11.427097241333334</v>
      </c>
      <c r="O27" s="14">
        <v>7.7603596176666665</v>
      </c>
      <c r="P27" s="14">
        <v>11.735268719</v>
      </c>
      <c r="Q27" s="14">
        <v>9.5606083940000008</v>
      </c>
      <c r="R27" s="14">
        <v>12.881263800999999</v>
      </c>
      <c r="S27" s="14">
        <v>8.9834694370000001</v>
      </c>
      <c r="T27" s="14">
        <v>9.5443403839999998</v>
      </c>
    </row>
    <row r="28" spans="1:20" x14ac:dyDescent="0.25">
      <c r="A28" s="9" t="s">
        <v>121</v>
      </c>
      <c r="B28" s="15">
        <v>69.995747259333328</v>
      </c>
      <c r="C28" s="15">
        <v>77.422212780999999</v>
      </c>
      <c r="D28" s="15">
        <v>88.226472077999986</v>
      </c>
      <c r="E28" s="15">
        <v>102.72519348500002</v>
      </c>
      <c r="F28" s="15">
        <v>103.61479360599999</v>
      </c>
      <c r="G28" s="15">
        <v>102.73657284266666</v>
      </c>
      <c r="H28" s="15">
        <v>104.117271626</v>
      </c>
      <c r="I28" s="15">
        <v>106.97231387666666</v>
      </c>
      <c r="J28" s="15">
        <v>108.37160483666668</v>
      </c>
      <c r="K28" s="15">
        <v>112.38942133666667</v>
      </c>
      <c r="L28" s="15">
        <v>116.85483977666668</v>
      </c>
      <c r="M28" s="15">
        <v>115.18802228</v>
      </c>
      <c r="N28" s="15">
        <v>106.34730115766666</v>
      </c>
      <c r="O28" s="15">
        <v>99.207370893333334</v>
      </c>
      <c r="P28" s="15">
        <v>98.756035691999998</v>
      </c>
      <c r="Q28" s="15">
        <v>95.167140161000006</v>
      </c>
      <c r="R28" s="15">
        <v>102.54307721000001</v>
      </c>
      <c r="S28" s="15">
        <v>103.00982103</v>
      </c>
      <c r="T28" s="15">
        <v>103.67069347</v>
      </c>
    </row>
    <row r="29" spans="1:20" x14ac:dyDescent="0.25">
      <c r="A29" s="8" t="s">
        <v>122</v>
      </c>
      <c r="B29" s="14">
        <v>165.23454015666664</v>
      </c>
      <c r="C29" s="14">
        <v>181.30217669999999</v>
      </c>
      <c r="D29" s="14">
        <v>172.21869970999998</v>
      </c>
      <c r="E29" s="14">
        <v>175.53431087999999</v>
      </c>
      <c r="F29" s="14">
        <v>152.28461623666666</v>
      </c>
      <c r="G29" s="14">
        <v>148.21408809333334</v>
      </c>
      <c r="H29" s="14">
        <v>144.10557689666666</v>
      </c>
      <c r="I29" s="14">
        <v>160.83555201333331</v>
      </c>
      <c r="J29" s="14">
        <v>164.18223566666666</v>
      </c>
      <c r="K29" s="14">
        <v>163.28293839</v>
      </c>
      <c r="L29" s="14">
        <v>155.92377883999998</v>
      </c>
      <c r="M29" s="14">
        <v>159.22599647000001</v>
      </c>
      <c r="N29" s="14">
        <v>163.83810786333333</v>
      </c>
      <c r="O29" s="14">
        <v>186.19797120333337</v>
      </c>
      <c r="P29" s="14">
        <v>182.96929299000001</v>
      </c>
      <c r="Q29" s="14">
        <v>191.50579592</v>
      </c>
      <c r="R29" s="14">
        <v>183.46815764999999</v>
      </c>
      <c r="S29" s="14">
        <v>195.96284965999999</v>
      </c>
      <c r="T29" s="14">
        <v>192.16851119</v>
      </c>
    </row>
    <row r="30" spans="1:20" x14ac:dyDescent="0.25">
      <c r="A30" s="21" t="s">
        <v>123</v>
      </c>
      <c r="B30" s="36">
        <v>202.00599765000001</v>
      </c>
      <c r="C30" s="36">
        <v>202.77982456666666</v>
      </c>
      <c r="D30" s="36">
        <v>202.88150428666665</v>
      </c>
      <c r="E30" s="36">
        <v>191.92056840333331</v>
      </c>
      <c r="F30" s="36">
        <v>193.18855866666664</v>
      </c>
      <c r="G30" s="36">
        <v>190.67638285666666</v>
      </c>
      <c r="H30" s="36">
        <v>213.57547166999998</v>
      </c>
      <c r="I30" s="36">
        <v>219.93224598999998</v>
      </c>
      <c r="J30" s="36">
        <v>225.04420191666668</v>
      </c>
      <c r="K30" s="36">
        <v>228.30786382666668</v>
      </c>
      <c r="L30" s="36">
        <v>235.92366849333334</v>
      </c>
      <c r="M30" s="36">
        <v>237.02496219666668</v>
      </c>
      <c r="N30" s="36">
        <v>229.47857260333333</v>
      </c>
      <c r="O30" s="36">
        <v>233.40516514666669</v>
      </c>
      <c r="P30" s="36">
        <v>248.88459341999999</v>
      </c>
      <c r="Q30" s="36">
        <v>276.02366321</v>
      </c>
      <c r="R30" s="36">
        <v>280.56779736999999</v>
      </c>
      <c r="S30" s="36">
        <v>256.02210803000003</v>
      </c>
      <c r="T30" s="36">
        <v>226.86095809</v>
      </c>
    </row>
    <row r="31" spans="1:20" x14ac:dyDescent="0.25">
      <c r="A31" s="2"/>
      <c r="M31" s="53"/>
      <c r="N31" s="53"/>
      <c r="O31" s="24"/>
      <c r="S31" s="85"/>
    </row>
    <row r="32" spans="1:20" x14ac:dyDescent="0.25">
      <c r="S32" s="85"/>
    </row>
    <row r="33" spans="1:20" ht="17.25" x14ac:dyDescent="0.3">
      <c r="A33" s="237" t="s">
        <v>31</v>
      </c>
      <c r="S33" s="85"/>
    </row>
    <row r="34" spans="1:20" x14ac:dyDescent="0.25">
      <c r="A34" s="197" t="s">
        <v>4</v>
      </c>
      <c r="B34" s="185">
        <v>2021</v>
      </c>
      <c r="C34" s="185"/>
      <c r="D34" s="185"/>
      <c r="E34" s="185"/>
      <c r="F34" s="185"/>
      <c r="G34" s="185"/>
      <c r="H34" s="185"/>
      <c r="I34" s="185"/>
      <c r="J34" s="185"/>
      <c r="K34" s="185"/>
      <c r="L34" s="185"/>
      <c r="M34" s="185"/>
      <c r="N34" s="184">
        <v>2022</v>
      </c>
      <c r="O34" s="184"/>
      <c r="P34" s="184"/>
      <c r="Q34" s="184"/>
      <c r="R34" s="184"/>
      <c r="S34" s="184"/>
      <c r="T34" s="49"/>
    </row>
    <row r="35" spans="1:20" x14ac:dyDescent="0.25">
      <c r="A35" s="198"/>
      <c r="B35" s="27" t="s">
        <v>99</v>
      </c>
      <c r="C35" s="27" t="s">
        <v>100</v>
      </c>
      <c r="D35" s="27" t="s">
        <v>101</v>
      </c>
      <c r="E35" s="27" t="s">
        <v>102</v>
      </c>
      <c r="F35" s="27" t="s">
        <v>103</v>
      </c>
      <c r="G35" s="27" t="s">
        <v>104</v>
      </c>
      <c r="H35" s="27" t="s">
        <v>105</v>
      </c>
      <c r="I35" s="27" t="s">
        <v>106</v>
      </c>
      <c r="J35" s="27" t="s">
        <v>107</v>
      </c>
      <c r="K35" s="27" t="s">
        <v>108</v>
      </c>
      <c r="L35" s="27" t="s">
        <v>53</v>
      </c>
      <c r="M35" s="27" t="s">
        <v>54</v>
      </c>
      <c r="N35" s="27" t="s">
        <v>109</v>
      </c>
      <c r="O35" s="39" t="s">
        <v>143</v>
      </c>
      <c r="P35" s="54" t="s">
        <v>146</v>
      </c>
      <c r="Q35" s="63" t="s">
        <v>147</v>
      </c>
      <c r="R35" s="83" t="s">
        <v>158</v>
      </c>
      <c r="S35" s="91" t="s">
        <v>234</v>
      </c>
      <c r="T35" s="121" t="s">
        <v>238</v>
      </c>
    </row>
    <row r="36" spans="1:20" x14ac:dyDescent="0.25">
      <c r="A36" s="8" t="s">
        <v>27</v>
      </c>
      <c r="B36" s="14">
        <v>3546.5416044333338</v>
      </c>
      <c r="C36" s="14">
        <v>3607.4029700999999</v>
      </c>
      <c r="D36" s="14">
        <v>3649.6367316333331</v>
      </c>
      <c r="E36" s="14">
        <v>3651.2583756666668</v>
      </c>
      <c r="F36" s="14">
        <v>3676.1833374666662</v>
      </c>
      <c r="G36" s="14">
        <v>3661.3141612333334</v>
      </c>
      <c r="H36" s="14">
        <v>3694.306591</v>
      </c>
      <c r="I36" s="14">
        <v>3822.8248100666665</v>
      </c>
      <c r="J36" s="14">
        <v>3861.3543333333332</v>
      </c>
      <c r="K36" s="14">
        <v>3936.5619999999999</v>
      </c>
      <c r="L36" s="14">
        <v>3799.8686666666667</v>
      </c>
      <c r="M36" s="14">
        <v>3820.3910480666668</v>
      </c>
      <c r="N36" s="14">
        <v>3793.933319733334</v>
      </c>
      <c r="O36" s="14">
        <v>3935.6867660333337</v>
      </c>
      <c r="P36" s="14">
        <v>3988.5762923000002</v>
      </c>
      <c r="Q36" s="14">
        <v>4008.8953293999998</v>
      </c>
      <c r="R36" s="14">
        <v>3990.5217726000001</v>
      </c>
      <c r="S36" s="14">
        <v>3963.0083386000001</v>
      </c>
      <c r="T36" s="14">
        <v>3958.9024896999999</v>
      </c>
    </row>
    <row r="37" spans="1:20" x14ac:dyDescent="0.25">
      <c r="A37" s="9" t="s">
        <v>18</v>
      </c>
      <c r="B37" s="15">
        <v>1.9511120253333332</v>
      </c>
      <c r="C37" s="15">
        <v>1.0513333333333332</v>
      </c>
      <c r="D37" s="15">
        <v>0.71566666666666656</v>
      </c>
      <c r="E37" s="15">
        <v>0</v>
      </c>
      <c r="F37" s="15">
        <v>0</v>
      </c>
      <c r="G37" s="15">
        <v>0</v>
      </c>
      <c r="H37" s="15">
        <v>0</v>
      </c>
      <c r="I37" s="15">
        <v>0.95599999999999996</v>
      </c>
      <c r="J37" s="15">
        <v>11.138333333333334</v>
      </c>
      <c r="K37" s="15">
        <v>11.856666666666667</v>
      </c>
      <c r="L37" s="15">
        <v>12.097</v>
      </c>
      <c r="M37" s="15">
        <v>1.9146666666666665</v>
      </c>
      <c r="N37" s="15">
        <v>1.1963333333333332</v>
      </c>
      <c r="O37" s="15">
        <v>1.04</v>
      </c>
      <c r="P37" s="15">
        <v>1.041221857</v>
      </c>
      <c r="Q37" s="15">
        <v>1.041221857</v>
      </c>
      <c r="R37" s="15">
        <v>0</v>
      </c>
      <c r="S37" s="15">
        <v>0</v>
      </c>
      <c r="T37" s="15">
        <v>0</v>
      </c>
    </row>
    <row r="38" spans="1:20" x14ac:dyDescent="0.25">
      <c r="A38" s="8" t="s">
        <v>110</v>
      </c>
      <c r="B38" s="14">
        <v>2162.2890932666669</v>
      </c>
      <c r="C38" s="14">
        <v>2116.5897811999998</v>
      </c>
      <c r="D38" s="14">
        <v>2181.7389272666665</v>
      </c>
      <c r="E38" s="14">
        <v>2199.5715796333334</v>
      </c>
      <c r="F38" s="14">
        <v>2292.7933257666664</v>
      </c>
      <c r="G38" s="14">
        <v>2291.6103521</v>
      </c>
      <c r="H38" s="14">
        <v>2259.5868958333335</v>
      </c>
      <c r="I38" s="14">
        <v>2264.0462883</v>
      </c>
      <c r="J38" s="14">
        <v>2272.7654049333337</v>
      </c>
      <c r="K38" s="14">
        <v>2323.3741812333333</v>
      </c>
      <c r="L38" s="14">
        <v>2253.2433304333331</v>
      </c>
      <c r="M38" s="14">
        <v>2258.9996402333331</v>
      </c>
      <c r="N38" s="14">
        <v>2243.0623263000002</v>
      </c>
      <c r="O38" s="14">
        <v>2303.4273060666669</v>
      </c>
      <c r="P38" s="14">
        <v>2379.8977937</v>
      </c>
      <c r="Q38" s="14">
        <v>2369.6606081</v>
      </c>
      <c r="R38" s="14">
        <v>2375.4177155000002</v>
      </c>
      <c r="S38" s="14">
        <v>2261.1946876000002</v>
      </c>
      <c r="T38" s="14">
        <v>2294.0519647000001</v>
      </c>
    </row>
    <row r="39" spans="1:20" x14ac:dyDescent="0.25">
      <c r="A39" s="9" t="s">
        <v>111</v>
      </c>
      <c r="B39" s="15">
        <v>92.441478078000003</v>
      </c>
      <c r="C39" s="15">
        <v>120.294448694</v>
      </c>
      <c r="D39" s="15">
        <v>104.10784662399999</v>
      </c>
      <c r="E39" s="15">
        <v>119.38011342999999</v>
      </c>
      <c r="F39" s="15">
        <v>81.525003640666668</v>
      </c>
      <c r="G39" s="15">
        <v>97.622182847333349</v>
      </c>
      <c r="H39" s="15">
        <v>116.84096392066665</v>
      </c>
      <c r="I39" s="15">
        <v>163.61322930666668</v>
      </c>
      <c r="J39" s="15">
        <v>156.86172297333334</v>
      </c>
      <c r="K39" s="15">
        <v>129.17231838666666</v>
      </c>
      <c r="L39" s="15">
        <v>109.75308303333334</v>
      </c>
      <c r="M39" s="15">
        <v>107.097177563</v>
      </c>
      <c r="N39" s="15">
        <v>112.53093793633333</v>
      </c>
      <c r="O39" s="15">
        <v>128.083900723</v>
      </c>
      <c r="P39" s="15">
        <v>132.850909</v>
      </c>
      <c r="Q39" s="15">
        <v>146.36367704</v>
      </c>
      <c r="R39" s="15">
        <v>105.34025002</v>
      </c>
      <c r="S39" s="15">
        <v>119.29479996000001</v>
      </c>
      <c r="T39" s="15">
        <v>116.74168786</v>
      </c>
    </row>
    <row r="40" spans="1:20" x14ac:dyDescent="0.25">
      <c r="A40" s="8" t="s">
        <v>112</v>
      </c>
      <c r="B40" s="14">
        <v>234.08460753666668</v>
      </c>
      <c r="C40" s="14">
        <v>284.66726733000002</v>
      </c>
      <c r="D40" s="14">
        <v>268.35966219000005</v>
      </c>
      <c r="E40" s="14">
        <v>246.66404137333333</v>
      </c>
      <c r="F40" s="14">
        <v>226.61054306333332</v>
      </c>
      <c r="G40" s="14">
        <v>201.97284532</v>
      </c>
      <c r="H40" s="14">
        <v>225.17311170666665</v>
      </c>
      <c r="I40" s="14">
        <v>202.91049537000001</v>
      </c>
      <c r="J40" s="14">
        <v>190.62502449999999</v>
      </c>
      <c r="K40" s="14">
        <v>213.51392081000003</v>
      </c>
      <c r="L40" s="14">
        <v>222.87024878666668</v>
      </c>
      <c r="M40" s="14">
        <v>254.38546072</v>
      </c>
      <c r="N40" s="14">
        <v>234.09336368333334</v>
      </c>
      <c r="O40" s="14">
        <v>253.71197372999998</v>
      </c>
      <c r="P40" s="14">
        <v>221.47697891999999</v>
      </c>
      <c r="Q40" s="14">
        <v>210.29555755999999</v>
      </c>
      <c r="R40" s="14">
        <v>223.20321498999999</v>
      </c>
      <c r="S40" s="14">
        <v>238.49736859999999</v>
      </c>
      <c r="T40" s="14">
        <v>244.64040270999999</v>
      </c>
    </row>
    <row r="41" spans="1:20" x14ac:dyDescent="0.25">
      <c r="A41" s="9" t="s">
        <v>113</v>
      </c>
      <c r="B41" s="15">
        <v>10.888117211666668</v>
      </c>
      <c r="C41" s="15">
        <v>13.955406122999998</v>
      </c>
      <c r="D41" s="15">
        <v>13.156646720666666</v>
      </c>
      <c r="E41" s="15">
        <v>17.218126908666665</v>
      </c>
      <c r="F41" s="15">
        <v>15.953233857666666</v>
      </c>
      <c r="G41" s="15">
        <v>18.116015876999999</v>
      </c>
      <c r="H41" s="15">
        <v>29.332260890000001</v>
      </c>
      <c r="I41" s="15">
        <v>30.676520593333333</v>
      </c>
      <c r="J41" s="15">
        <v>30.280266610000002</v>
      </c>
      <c r="K41" s="15">
        <v>23.106045438666666</v>
      </c>
      <c r="L41" s="15">
        <v>23.543870526999999</v>
      </c>
      <c r="M41" s="15">
        <v>21.91558757066667</v>
      </c>
      <c r="N41" s="15">
        <v>20.787488133</v>
      </c>
      <c r="O41" s="15">
        <v>20.04506433566667</v>
      </c>
      <c r="P41" s="15">
        <v>20.13221923</v>
      </c>
      <c r="Q41" s="15">
        <v>21.443490399000002</v>
      </c>
      <c r="R41" s="15">
        <v>23.526024688</v>
      </c>
      <c r="S41" s="15">
        <v>30.142607911999999</v>
      </c>
      <c r="T41" s="15">
        <v>31.473050789999998</v>
      </c>
    </row>
    <row r="42" spans="1:20" x14ac:dyDescent="0.25">
      <c r="A42" s="8" t="s">
        <v>114</v>
      </c>
      <c r="B42" s="14">
        <v>170.23614219333334</v>
      </c>
      <c r="C42" s="14">
        <v>159.27914476333333</v>
      </c>
      <c r="D42" s="14">
        <v>180.60670375666666</v>
      </c>
      <c r="E42" s="14">
        <v>167.99329034333334</v>
      </c>
      <c r="F42" s="14">
        <v>171.09125270333334</v>
      </c>
      <c r="G42" s="14">
        <v>154.74564261</v>
      </c>
      <c r="H42" s="14">
        <v>167.00545733666669</v>
      </c>
      <c r="I42" s="14">
        <v>182.14165305999998</v>
      </c>
      <c r="J42" s="14">
        <v>193.54146359000001</v>
      </c>
      <c r="K42" s="14">
        <v>197.99133030333334</v>
      </c>
      <c r="L42" s="14">
        <v>192.42149812333332</v>
      </c>
      <c r="M42" s="14">
        <v>192.53900923666666</v>
      </c>
      <c r="N42" s="14">
        <v>177.77808979666665</v>
      </c>
      <c r="O42" s="14">
        <v>174.42464239333336</v>
      </c>
      <c r="P42" s="14">
        <v>169.09957534</v>
      </c>
      <c r="Q42" s="14">
        <v>176.68256936</v>
      </c>
      <c r="R42" s="14">
        <v>190.90929986</v>
      </c>
      <c r="S42" s="14">
        <v>195.91401092999999</v>
      </c>
      <c r="T42" s="14">
        <v>192.04168351000001</v>
      </c>
    </row>
    <row r="43" spans="1:20" x14ac:dyDescent="0.25">
      <c r="A43" s="9" t="s">
        <v>115</v>
      </c>
      <c r="B43" s="15">
        <v>313.00187023333336</v>
      </c>
      <c r="C43" s="15">
        <v>324.28472156000004</v>
      </c>
      <c r="D43" s="15">
        <v>306.88770520000003</v>
      </c>
      <c r="E43" s="15">
        <v>307.96160573333327</v>
      </c>
      <c r="F43" s="15">
        <v>289.58824564666662</v>
      </c>
      <c r="G43" s="15">
        <v>287.13142779999998</v>
      </c>
      <c r="H43" s="15">
        <v>284.52284090000001</v>
      </c>
      <c r="I43" s="15">
        <v>318.15918050666664</v>
      </c>
      <c r="J43" s="15">
        <v>343.69978817666669</v>
      </c>
      <c r="K43" s="15">
        <v>353.58959672333339</v>
      </c>
      <c r="L43" s="15">
        <v>346.18994333333336</v>
      </c>
      <c r="M43" s="15">
        <v>343.21897760999997</v>
      </c>
      <c r="N43" s="15">
        <v>358.09581971666665</v>
      </c>
      <c r="O43" s="15">
        <v>362.28637940333334</v>
      </c>
      <c r="P43" s="15">
        <v>355.89710740999999</v>
      </c>
      <c r="Q43" s="15">
        <v>336.06554784000002</v>
      </c>
      <c r="R43" s="15">
        <v>333.57376675</v>
      </c>
      <c r="S43" s="15">
        <v>360.02661384999999</v>
      </c>
      <c r="T43" s="15">
        <v>362.57132317999998</v>
      </c>
    </row>
    <row r="44" spans="1:20" x14ac:dyDescent="0.25">
      <c r="A44" s="8" t="s">
        <v>116</v>
      </c>
      <c r="B44" s="14">
        <v>117.92770725433336</v>
      </c>
      <c r="C44" s="14">
        <v>124.52026429333334</v>
      </c>
      <c r="D44" s="14">
        <v>123.52979074</v>
      </c>
      <c r="E44" s="14">
        <v>121.58600339333333</v>
      </c>
      <c r="F44" s="14">
        <v>127.20220588333332</v>
      </c>
      <c r="G44" s="14">
        <v>135.98766957333333</v>
      </c>
      <c r="H44" s="14">
        <v>134.03036647666667</v>
      </c>
      <c r="I44" s="14">
        <v>137.44721715</v>
      </c>
      <c r="J44" s="14">
        <v>136.86162573333334</v>
      </c>
      <c r="K44" s="14">
        <v>132.85958408333335</v>
      </c>
      <c r="L44" s="14">
        <v>119.82040471666666</v>
      </c>
      <c r="M44" s="14">
        <v>112.78297615666668</v>
      </c>
      <c r="N44" s="14">
        <v>121.84470016</v>
      </c>
      <c r="O44" s="14">
        <v>128.83185346000002</v>
      </c>
      <c r="P44" s="14">
        <v>130.38794125000001</v>
      </c>
      <c r="Q44" s="14">
        <v>134.57274622</v>
      </c>
      <c r="R44" s="14">
        <v>138.65984560999999</v>
      </c>
      <c r="S44" s="14">
        <v>140.18639658000001</v>
      </c>
      <c r="T44" s="14">
        <v>123.97439711</v>
      </c>
    </row>
    <row r="45" spans="1:20" x14ac:dyDescent="0.25">
      <c r="A45" s="9" t="s">
        <v>117</v>
      </c>
      <c r="B45" s="15">
        <v>136.88413582999999</v>
      </c>
      <c r="C45" s="15">
        <v>138.30984522333333</v>
      </c>
      <c r="D45" s="15">
        <v>123.05922226</v>
      </c>
      <c r="E45" s="15">
        <v>119.06429610000002</v>
      </c>
      <c r="F45" s="15">
        <v>127.47465863000001</v>
      </c>
      <c r="G45" s="15">
        <v>140.66176799666667</v>
      </c>
      <c r="H45" s="15">
        <v>136.74578145000001</v>
      </c>
      <c r="I45" s="15">
        <v>156.93950339</v>
      </c>
      <c r="J45" s="15">
        <v>149.45953477666669</v>
      </c>
      <c r="K45" s="15">
        <v>168.67043179333334</v>
      </c>
      <c r="L45" s="15">
        <v>146.37371647666666</v>
      </c>
      <c r="M45" s="15">
        <v>156.71212922333333</v>
      </c>
      <c r="N45" s="15">
        <v>151.87529603999999</v>
      </c>
      <c r="O45" s="15">
        <v>168.63387306000001</v>
      </c>
      <c r="P45" s="15">
        <v>162.57837806000001</v>
      </c>
      <c r="Q45" s="15">
        <v>165.81268922000001</v>
      </c>
      <c r="R45" s="15">
        <v>150.93960483999999</v>
      </c>
      <c r="S45" s="15">
        <v>181.81183075000001</v>
      </c>
      <c r="T45" s="15">
        <v>187.91518933</v>
      </c>
    </row>
    <row r="46" spans="1:20" x14ac:dyDescent="0.25">
      <c r="A46" s="8" t="s">
        <v>118</v>
      </c>
      <c r="B46" s="14">
        <v>10.304497216</v>
      </c>
      <c r="C46" s="14">
        <v>8.8834219159999996</v>
      </c>
      <c r="D46" s="14">
        <v>4.9048648583333332</v>
      </c>
      <c r="E46" s="14">
        <v>5.7825358479999993</v>
      </c>
      <c r="F46" s="14">
        <v>7.6721195653333325</v>
      </c>
      <c r="G46" s="14">
        <v>7.8314352433333339</v>
      </c>
      <c r="H46" s="14">
        <v>7.1613309856666669</v>
      </c>
      <c r="I46" s="14">
        <v>6.0303686363333329</v>
      </c>
      <c r="J46" s="14">
        <v>8.1324006163333333</v>
      </c>
      <c r="K46" s="14">
        <v>8.423558293666666</v>
      </c>
      <c r="L46" s="14">
        <v>7.3156881856666667</v>
      </c>
      <c r="M46" s="14">
        <v>4.7870136026666659</v>
      </c>
      <c r="N46" s="14">
        <v>5.2133361740000002</v>
      </c>
      <c r="O46" s="14">
        <v>5.042781368</v>
      </c>
      <c r="P46" s="14">
        <v>6.0551860409999998</v>
      </c>
      <c r="Q46" s="14">
        <v>5.7496311349999996</v>
      </c>
      <c r="R46" s="14">
        <v>6.5261726680000001</v>
      </c>
      <c r="S46" s="14">
        <v>5.9477530700000001</v>
      </c>
      <c r="T46" s="14">
        <v>5.5976858869999999</v>
      </c>
    </row>
    <row r="47" spans="1:20" x14ac:dyDescent="0.25">
      <c r="A47" s="9" t="s">
        <v>119</v>
      </c>
      <c r="B47" s="15">
        <v>3.7776987916666669</v>
      </c>
      <c r="C47" s="15">
        <v>5.3256768616666665</v>
      </c>
      <c r="D47" s="15">
        <v>4.7496224373333336</v>
      </c>
      <c r="E47" s="15">
        <v>6.0696392996666662</v>
      </c>
      <c r="F47" s="15">
        <v>5.7131094000000004</v>
      </c>
      <c r="G47" s="15">
        <v>4.5735215393333339</v>
      </c>
      <c r="H47" s="15">
        <v>3.8848077460000003</v>
      </c>
      <c r="I47" s="15">
        <v>3.0398029596666665</v>
      </c>
      <c r="J47" s="15">
        <v>4.4830711860000001</v>
      </c>
      <c r="K47" s="15">
        <v>4.6611912379999998</v>
      </c>
      <c r="L47" s="15">
        <v>5.1925141686666665</v>
      </c>
      <c r="M47" s="15">
        <v>4.4228799023333325</v>
      </c>
      <c r="N47" s="15">
        <v>5.2941261050000001</v>
      </c>
      <c r="O47" s="15">
        <v>4.6143847273333334</v>
      </c>
      <c r="P47" s="15">
        <v>6.8601868140000004</v>
      </c>
      <c r="Q47" s="15">
        <v>6.6767827439999996</v>
      </c>
      <c r="R47" s="15">
        <v>7.3191155070000002</v>
      </c>
      <c r="S47" s="15">
        <v>4.4380797520000002</v>
      </c>
      <c r="T47" s="15">
        <v>4.922217367</v>
      </c>
    </row>
    <row r="48" spans="1:20" x14ac:dyDescent="0.25">
      <c r="A48" s="8" t="s">
        <v>120</v>
      </c>
      <c r="B48" s="14">
        <v>10.712027567666667</v>
      </c>
      <c r="C48" s="14">
        <v>8.027758986666667</v>
      </c>
      <c r="D48" s="14">
        <v>8.9172797426666666</v>
      </c>
      <c r="E48" s="14">
        <v>4.6358822086666676</v>
      </c>
      <c r="F48" s="14">
        <v>5.184313115000001</v>
      </c>
      <c r="G48" s="14">
        <v>6.4357894920000005</v>
      </c>
      <c r="H48" s="14">
        <v>6.2829922959999998</v>
      </c>
      <c r="I48" s="14">
        <v>7.8963522903333327</v>
      </c>
      <c r="J48" s="14">
        <v>7.9486635553333329</v>
      </c>
      <c r="K48" s="14">
        <v>10.505459738333334</v>
      </c>
      <c r="L48" s="14">
        <v>9.453051343666667</v>
      </c>
      <c r="M48" s="14">
        <v>7.5515835163333334</v>
      </c>
      <c r="N48" s="14">
        <v>6.9717446446666669</v>
      </c>
      <c r="O48" s="14">
        <v>5.1951008403333327</v>
      </c>
      <c r="P48" s="14">
        <v>6.9894159250000003</v>
      </c>
      <c r="Q48" s="14">
        <v>5.9527368139999997</v>
      </c>
      <c r="R48" s="14">
        <v>8.1766612970000008</v>
      </c>
      <c r="S48" s="14">
        <v>5.8693917750000004</v>
      </c>
      <c r="T48" s="14">
        <v>6.4665505799999998</v>
      </c>
    </row>
    <row r="49" spans="1:20" x14ac:dyDescent="0.25">
      <c r="A49" s="9" t="s">
        <v>121</v>
      </c>
      <c r="B49" s="15">
        <v>44.944374134000007</v>
      </c>
      <c r="C49" s="15">
        <v>48.600891264000005</v>
      </c>
      <c r="D49" s="15">
        <v>59.943992623666666</v>
      </c>
      <c r="E49" s="15">
        <v>68.677759678000001</v>
      </c>
      <c r="F49" s="15">
        <v>70.082110625333328</v>
      </c>
      <c r="G49" s="15">
        <v>66.989308848666667</v>
      </c>
      <c r="H49" s="15">
        <v>67.079570822999997</v>
      </c>
      <c r="I49" s="15">
        <v>73.486878609333345</v>
      </c>
      <c r="J49" s="15">
        <v>82.561202253333335</v>
      </c>
      <c r="K49" s="15">
        <v>85.468584307333344</v>
      </c>
      <c r="L49" s="15">
        <v>84.341281379666668</v>
      </c>
      <c r="M49" s="15">
        <v>76.377033851666681</v>
      </c>
      <c r="N49" s="15">
        <v>68.322396464999997</v>
      </c>
      <c r="O49" s="15">
        <v>63.705369150999992</v>
      </c>
      <c r="P49" s="15">
        <v>63.765641158000001</v>
      </c>
      <c r="Q49" s="15">
        <v>67.233334905000007</v>
      </c>
      <c r="R49" s="15">
        <v>75.629077323000004</v>
      </c>
      <c r="S49" s="15">
        <v>76.557870205</v>
      </c>
      <c r="T49" s="15">
        <v>74.673396246999999</v>
      </c>
    </row>
    <row r="50" spans="1:20" x14ac:dyDescent="0.25">
      <c r="A50" s="8" t="s">
        <v>122</v>
      </c>
      <c r="B50" s="14">
        <v>89.348034871333326</v>
      </c>
      <c r="C50" s="14">
        <v>102.10865056566666</v>
      </c>
      <c r="D50" s="14">
        <v>109.520825231</v>
      </c>
      <c r="E50" s="14">
        <v>116.09514179333333</v>
      </c>
      <c r="F50" s="14">
        <v>100.99087566733333</v>
      </c>
      <c r="G50" s="14">
        <v>94.276272312000003</v>
      </c>
      <c r="H50" s="14">
        <v>93.109966448666682</v>
      </c>
      <c r="I50" s="14">
        <v>105.30752314133333</v>
      </c>
      <c r="J50" s="14">
        <v>110.96933091333334</v>
      </c>
      <c r="K50" s="14">
        <v>101.66195393299999</v>
      </c>
      <c r="L50" s="14">
        <v>91.397601870000003</v>
      </c>
      <c r="M50" s="14">
        <v>95.733365753333331</v>
      </c>
      <c r="N50" s="14">
        <v>109.20420391033333</v>
      </c>
      <c r="O50" s="14">
        <v>131.86425619666667</v>
      </c>
      <c r="P50" s="14">
        <v>131.33344911</v>
      </c>
      <c r="Q50" s="14">
        <v>139.66006805999999</v>
      </c>
      <c r="R50" s="14">
        <v>128.02082548999999</v>
      </c>
      <c r="S50" s="14">
        <v>134.1596734</v>
      </c>
      <c r="T50" s="14">
        <v>130.50430202000001</v>
      </c>
    </row>
    <row r="51" spans="1:20" x14ac:dyDescent="0.25">
      <c r="A51" s="21" t="s">
        <v>123</v>
      </c>
      <c r="B51" s="36">
        <v>147.75070821666668</v>
      </c>
      <c r="C51" s="36">
        <v>151.50455175000002</v>
      </c>
      <c r="D51" s="36">
        <v>159.43807640666668</v>
      </c>
      <c r="E51" s="36">
        <v>150.55835991333333</v>
      </c>
      <c r="F51" s="36">
        <v>154.30233990666667</v>
      </c>
      <c r="G51" s="36">
        <v>153.35992967333334</v>
      </c>
      <c r="H51" s="36">
        <v>163.55024419000003</v>
      </c>
      <c r="I51" s="36">
        <v>170.17393819333333</v>
      </c>
      <c r="J51" s="36">
        <v>162.02706436666668</v>
      </c>
      <c r="K51" s="36">
        <v>171.70764276666668</v>
      </c>
      <c r="L51" s="36">
        <v>175.85571960000001</v>
      </c>
      <c r="M51" s="36">
        <v>181.95348816666669</v>
      </c>
      <c r="N51" s="36">
        <v>177.66310633666669</v>
      </c>
      <c r="O51" s="36">
        <v>184.77865870666668</v>
      </c>
      <c r="P51" s="36">
        <v>200.21028852000001</v>
      </c>
      <c r="Q51" s="36">
        <v>221.68466816</v>
      </c>
      <c r="R51" s="36">
        <v>223.28019805</v>
      </c>
      <c r="S51" s="36">
        <v>208.96725423999999</v>
      </c>
      <c r="T51" s="36">
        <v>183.32863838</v>
      </c>
    </row>
    <row r="52" spans="1:20" x14ac:dyDescent="0.25">
      <c r="A52" s="2"/>
      <c r="O52" s="24"/>
      <c r="S52" s="14"/>
    </row>
    <row r="53" spans="1:20" x14ac:dyDescent="0.25">
      <c r="S53" s="85"/>
    </row>
    <row r="54" spans="1:20" ht="17.25" x14ac:dyDescent="0.3">
      <c r="A54" s="237" t="s">
        <v>17</v>
      </c>
      <c r="S54" s="85"/>
    </row>
    <row r="55" spans="1:20" x14ac:dyDescent="0.25">
      <c r="A55" s="197" t="s">
        <v>4</v>
      </c>
      <c r="B55" s="185">
        <v>2021</v>
      </c>
      <c r="C55" s="185"/>
      <c r="D55" s="185"/>
      <c r="E55" s="185"/>
      <c r="F55" s="185"/>
      <c r="G55" s="185"/>
      <c r="H55" s="185"/>
      <c r="I55" s="185"/>
      <c r="J55" s="185"/>
      <c r="K55" s="185"/>
      <c r="L55" s="185"/>
      <c r="M55" s="185"/>
      <c r="N55" s="184">
        <v>2022</v>
      </c>
      <c r="O55" s="184"/>
      <c r="P55" s="184"/>
      <c r="Q55" s="184"/>
      <c r="R55" s="184"/>
      <c r="S55" s="184"/>
      <c r="T55" s="49"/>
    </row>
    <row r="56" spans="1:20" x14ac:dyDescent="0.25">
      <c r="A56" s="198"/>
      <c r="B56" s="27" t="s">
        <v>99</v>
      </c>
      <c r="C56" s="27" t="s">
        <v>100</v>
      </c>
      <c r="D56" s="27" t="s">
        <v>101</v>
      </c>
      <c r="E56" s="27" t="s">
        <v>102</v>
      </c>
      <c r="F56" s="27" t="s">
        <v>103</v>
      </c>
      <c r="G56" s="27" t="s">
        <v>104</v>
      </c>
      <c r="H56" s="27" t="s">
        <v>105</v>
      </c>
      <c r="I56" s="27" t="s">
        <v>106</v>
      </c>
      <c r="J56" s="27" t="s">
        <v>107</v>
      </c>
      <c r="K56" s="27" t="s">
        <v>108</v>
      </c>
      <c r="L56" s="27" t="s">
        <v>53</v>
      </c>
      <c r="M56" s="27" t="s">
        <v>54</v>
      </c>
      <c r="N56" s="27" t="s">
        <v>109</v>
      </c>
      <c r="O56" s="39" t="s">
        <v>143</v>
      </c>
      <c r="P56" s="54" t="s">
        <v>146</v>
      </c>
      <c r="Q56" s="63" t="s">
        <v>147</v>
      </c>
      <c r="R56" s="83" t="s">
        <v>158</v>
      </c>
      <c r="S56" s="91" t="s">
        <v>234</v>
      </c>
      <c r="T56" s="121" t="s">
        <v>238</v>
      </c>
    </row>
    <row r="57" spans="1:20" x14ac:dyDescent="0.25">
      <c r="A57" s="8" t="s">
        <v>27</v>
      </c>
      <c r="B57" s="14">
        <v>777.7703029933333</v>
      </c>
      <c r="C57" s="14">
        <v>804.81282032666661</v>
      </c>
      <c r="D57" s="14">
        <v>719.76127441666665</v>
      </c>
      <c r="E57" s="14">
        <v>691.21100487333331</v>
      </c>
      <c r="F57" s="14">
        <v>694.09455715000001</v>
      </c>
      <c r="G57" s="14">
        <v>732.79679892000001</v>
      </c>
      <c r="H57" s="14">
        <v>758.55326793000006</v>
      </c>
      <c r="I57" s="14">
        <v>685.23911165333323</v>
      </c>
      <c r="J57" s="14">
        <v>675.54699999999991</v>
      </c>
      <c r="K57" s="14">
        <v>659.63766666666663</v>
      </c>
      <c r="L57" s="14">
        <v>732.02466666666669</v>
      </c>
      <c r="M57" s="14">
        <v>756.09955445333333</v>
      </c>
      <c r="N57" s="14">
        <v>737.01589746666662</v>
      </c>
      <c r="O57" s="14">
        <v>682.36532370333327</v>
      </c>
      <c r="P57" s="14">
        <v>657.57462869999995</v>
      </c>
      <c r="Q57" s="14">
        <v>675.26248708000003</v>
      </c>
      <c r="R57" s="14">
        <v>683.15206033000004</v>
      </c>
      <c r="S57" s="14">
        <v>660.53192262000005</v>
      </c>
      <c r="T57" s="14">
        <v>677.16500616999997</v>
      </c>
    </row>
    <row r="58" spans="1:20" x14ac:dyDescent="0.25">
      <c r="A58" s="9" t="s">
        <v>18</v>
      </c>
      <c r="B58" s="15">
        <v>0</v>
      </c>
      <c r="C58" s="15">
        <v>0</v>
      </c>
      <c r="D58" s="15">
        <v>0</v>
      </c>
      <c r="E58" s="15">
        <v>0</v>
      </c>
      <c r="F58" s="15">
        <v>0</v>
      </c>
      <c r="G58" s="15">
        <v>0</v>
      </c>
      <c r="H58" s="15">
        <v>0</v>
      </c>
      <c r="I58" s="15">
        <v>0</v>
      </c>
      <c r="J58" s="15">
        <v>1.8756666666666668</v>
      </c>
      <c r="K58" s="15">
        <v>1.8756666666666668</v>
      </c>
      <c r="L58" s="15">
        <v>1.8756666666666668</v>
      </c>
      <c r="M58" s="15">
        <v>0</v>
      </c>
      <c r="N58" s="15">
        <v>0</v>
      </c>
      <c r="O58" s="15">
        <v>0</v>
      </c>
      <c r="P58" s="15">
        <v>0</v>
      </c>
      <c r="Q58" s="15">
        <v>0</v>
      </c>
      <c r="R58" s="15">
        <v>0</v>
      </c>
      <c r="S58" s="15">
        <v>0</v>
      </c>
      <c r="T58" s="15">
        <v>0</v>
      </c>
    </row>
    <row r="59" spans="1:20" x14ac:dyDescent="0.25">
      <c r="A59" s="8" t="s">
        <v>110</v>
      </c>
      <c r="B59" s="14">
        <v>225.99943890999998</v>
      </c>
      <c r="C59" s="14">
        <v>240.79734488999998</v>
      </c>
      <c r="D59" s="14">
        <v>216.48914011333329</v>
      </c>
      <c r="E59" s="14">
        <v>198.49813244666666</v>
      </c>
      <c r="F59" s="14">
        <v>207.10817253000002</v>
      </c>
      <c r="G59" s="14">
        <v>225.18853698333336</v>
      </c>
      <c r="H59" s="14">
        <v>224.09967175333335</v>
      </c>
      <c r="I59" s="14">
        <v>165.15239797000001</v>
      </c>
      <c r="J59" s="14">
        <v>151.51996654333334</v>
      </c>
      <c r="K59" s="14">
        <v>134.04091528333333</v>
      </c>
      <c r="L59" s="14">
        <v>159.12362761</v>
      </c>
      <c r="M59" s="14">
        <v>159.39372085666665</v>
      </c>
      <c r="N59" s="14">
        <v>174.62314933333332</v>
      </c>
      <c r="O59" s="14">
        <v>168.74</v>
      </c>
      <c r="P59" s="14">
        <v>184.52902144000001</v>
      </c>
      <c r="Q59" s="14">
        <v>181.50606196999999</v>
      </c>
      <c r="R59" s="14">
        <v>194.85011248000001</v>
      </c>
      <c r="S59" s="14">
        <v>182.40060460000001</v>
      </c>
      <c r="T59" s="14">
        <v>199.47587978000001</v>
      </c>
    </row>
    <row r="60" spans="1:20" x14ac:dyDescent="0.25">
      <c r="A60" s="9" t="s">
        <v>111</v>
      </c>
      <c r="B60" s="15">
        <v>6.3253478763333328</v>
      </c>
      <c r="C60" s="15">
        <v>6.1879567589999995</v>
      </c>
      <c r="D60" s="15">
        <v>5.8952203703333339</v>
      </c>
      <c r="E60" s="15">
        <v>9.9436045816666674</v>
      </c>
      <c r="F60" s="15">
        <v>12.362911694333334</v>
      </c>
      <c r="G60" s="15">
        <v>15.261810873</v>
      </c>
      <c r="H60" s="15">
        <v>17.930924614000002</v>
      </c>
      <c r="I60" s="15">
        <v>22.548183289333334</v>
      </c>
      <c r="J60" s="15">
        <v>20.626282229666664</v>
      </c>
      <c r="K60" s="15">
        <v>17.670542568666665</v>
      </c>
      <c r="L60" s="15">
        <v>12.115140429666667</v>
      </c>
      <c r="M60" s="15">
        <v>10.624295281666667</v>
      </c>
      <c r="N60" s="15">
        <v>12.110886584333334</v>
      </c>
      <c r="O60" s="15">
        <v>10.077336964333332</v>
      </c>
      <c r="P60" s="15">
        <v>12.182308631</v>
      </c>
      <c r="Q60" s="15">
        <v>15.245011794</v>
      </c>
      <c r="R60" s="15">
        <v>14.061841016000001</v>
      </c>
      <c r="S60" s="15">
        <v>11.059352068000001</v>
      </c>
      <c r="T60" s="15">
        <v>7.1242303480000002</v>
      </c>
    </row>
    <row r="61" spans="1:20" x14ac:dyDescent="0.25">
      <c r="A61" s="8" t="s">
        <v>112</v>
      </c>
      <c r="B61" s="14">
        <v>92.929772126999993</v>
      </c>
      <c r="C61" s="14">
        <v>105.383729812</v>
      </c>
      <c r="D61" s="14">
        <v>96.359145671000007</v>
      </c>
      <c r="E61" s="14">
        <v>99.855010860999997</v>
      </c>
      <c r="F61" s="14">
        <v>107.204571589</v>
      </c>
      <c r="G61" s="14">
        <v>107.726003815</v>
      </c>
      <c r="H61" s="14">
        <v>103.94686206833335</v>
      </c>
      <c r="I61" s="14">
        <v>105.53748675499999</v>
      </c>
      <c r="J61" s="14">
        <v>104.57078637966667</v>
      </c>
      <c r="K61" s="14">
        <v>115.52362637633333</v>
      </c>
      <c r="L61" s="14">
        <v>112.95588906300001</v>
      </c>
      <c r="M61" s="14">
        <v>128.15373542</v>
      </c>
      <c r="N61" s="14">
        <v>114.06571321466667</v>
      </c>
      <c r="O61" s="14">
        <v>111.09494843133332</v>
      </c>
      <c r="P61" s="14">
        <v>104.450705</v>
      </c>
      <c r="Q61" s="14">
        <v>106.20371396</v>
      </c>
      <c r="R61" s="14">
        <v>97.367601766000007</v>
      </c>
      <c r="S61" s="14">
        <v>88.241464031999996</v>
      </c>
      <c r="T61" s="14">
        <v>96.480635343000003</v>
      </c>
    </row>
    <row r="62" spans="1:20" x14ac:dyDescent="0.25">
      <c r="A62" s="9" t="s">
        <v>113</v>
      </c>
      <c r="B62" s="15">
        <v>4.1368120036666669</v>
      </c>
      <c r="C62" s="15">
        <v>8.4743213839999996</v>
      </c>
      <c r="D62" s="15">
        <v>9.3874504326666663</v>
      </c>
      <c r="E62" s="15">
        <v>8.0730947853333337</v>
      </c>
      <c r="F62" s="15">
        <v>2.9053159750000002</v>
      </c>
      <c r="G62" s="15">
        <v>2.9092927349999997</v>
      </c>
      <c r="H62" s="15">
        <v>5.581733068666666</v>
      </c>
      <c r="I62" s="15">
        <v>5.3469074773333327</v>
      </c>
      <c r="J62" s="15">
        <v>5.2729892103333329</v>
      </c>
      <c r="K62" s="15">
        <v>3.7282052936666665</v>
      </c>
      <c r="L62" s="15">
        <v>7.8881719006666664</v>
      </c>
      <c r="M62" s="15">
        <v>9.5937067666666653</v>
      </c>
      <c r="N62" s="15">
        <v>9.2021225579999992</v>
      </c>
      <c r="O62" s="15">
        <v>6.3681049939999994</v>
      </c>
      <c r="P62" s="15">
        <v>6.7184954460000004</v>
      </c>
      <c r="Q62" s="15">
        <v>6.5669757400000002</v>
      </c>
      <c r="R62" s="15">
        <v>7.2859269839999996</v>
      </c>
      <c r="S62" s="15">
        <v>5.1874171310000001</v>
      </c>
      <c r="T62" s="15">
        <v>5.7395405970000004</v>
      </c>
    </row>
    <row r="63" spans="1:20" x14ac:dyDescent="0.25">
      <c r="A63" s="8" t="s">
        <v>114</v>
      </c>
      <c r="B63" s="14">
        <v>73.650390418333345</v>
      </c>
      <c r="C63" s="14">
        <v>69.860381585333329</v>
      </c>
      <c r="D63" s="14">
        <v>67.317987082333346</v>
      </c>
      <c r="E63" s="14">
        <v>63.116013150666667</v>
      </c>
      <c r="F63" s="14">
        <v>65.154247025000004</v>
      </c>
      <c r="G63" s="14">
        <v>65.773331177666662</v>
      </c>
      <c r="H63" s="14">
        <v>60.266346116999991</v>
      </c>
      <c r="I63" s="14">
        <v>50.423241568000002</v>
      </c>
      <c r="J63" s="14">
        <v>51.621774187333337</v>
      </c>
      <c r="K63" s="14">
        <v>62.027250604666655</v>
      </c>
      <c r="L63" s="14">
        <v>71.982709104666668</v>
      </c>
      <c r="M63" s="14">
        <v>69.069744276666654</v>
      </c>
      <c r="N63" s="14">
        <v>55.978362826000001</v>
      </c>
      <c r="O63" s="14">
        <v>45.160920257666668</v>
      </c>
      <c r="P63" s="14">
        <v>40.414820652000003</v>
      </c>
      <c r="Q63" s="14">
        <v>44.124893237999999</v>
      </c>
      <c r="R63" s="14">
        <v>45.900025315999997</v>
      </c>
      <c r="S63" s="14">
        <v>47.524893272</v>
      </c>
      <c r="T63" s="14">
        <v>50.693423688999999</v>
      </c>
    </row>
    <row r="64" spans="1:20" x14ac:dyDescent="0.25">
      <c r="A64" s="9" t="s">
        <v>115</v>
      </c>
      <c r="B64" s="15">
        <v>117.79213572333333</v>
      </c>
      <c r="C64" s="15">
        <v>110.61733058666665</v>
      </c>
      <c r="D64" s="15">
        <v>93.549799801000006</v>
      </c>
      <c r="E64" s="15">
        <v>84.015860177666667</v>
      </c>
      <c r="F64" s="15">
        <v>81.205550334333338</v>
      </c>
      <c r="G64" s="15">
        <v>88.466060256333336</v>
      </c>
      <c r="H64" s="15">
        <v>94.643921331333331</v>
      </c>
      <c r="I64" s="15">
        <v>86.980597240000009</v>
      </c>
      <c r="J64" s="15">
        <v>85.537414753000007</v>
      </c>
      <c r="K64" s="15">
        <v>82.444779903666685</v>
      </c>
      <c r="L64" s="15">
        <v>105.92651865166668</v>
      </c>
      <c r="M64" s="15">
        <v>109.75926897233335</v>
      </c>
      <c r="N64" s="15">
        <v>111.09604953</v>
      </c>
      <c r="O64" s="15">
        <v>91.653854213999992</v>
      </c>
      <c r="P64" s="15">
        <v>79.748789512000002</v>
      </c>
      <c r="Q64" s="15">
        <v>84.160109274999996</v>
      </c>
      <c r="R64" s="15">
        <v>80.088112929999994</v>
      </c>
      <c r="S64" s="15">
        <v>82.927047967999997</v>
      </c>
      <c r="T64" s="15">
        <v>79.101531338000001</v>
      </c>
    </row>
    <row r="65" spans="1:20" x14ac:dyDescent="0.25">
      <c r="A65" s="8" t="s">
        <v>116</v>
      </c>
      <c r="B65" s="14">
        <v>45.284430987999997</v>
      </c>
      <c r="C65" s="14">
        <v>47.968703175000002</v>
      </c>
      <c r="D65" s="14">
        <v>41.283313383333336</v>
      </c>
      <c r="E65" s="14">
        <v>44.206768934000003</v>
      </c>
      <c r="F65" s="14">
        <v>40.834552061333333</v>
      </c>
      <c r="G65" s="14">
        <v>41.000190995333334</v>
      </c>
      <c r="H65" s="14">
        <v>48.86801135466667</v>
      </c>
      <c r="I65" s="14">
        <v>52.095059588333335</v>
      </c>
      <c r="J65" s="14">
        <v>55.939449314000001</v>
      </c>
      <c r="K65" s="14">
        <v>41.384456037</v>
      </c>
      <c r="L65" s="14">
        <v>40.781542596666668</v>
      </c>
      <c r="M65" s="14">
        <v>44.24972941266666</v>
      </c>
      <c r="N65" s="14">
        <v>52.134320772000002</v>
      </c>
      <c r="O65" s="14">
        <v>49.618797153000003</v>
      </c>
      <c r="P65" s="14">
        <v>43.079397495000002</v>
      </c>
      <c r="Q65" s="14">
        <v>39.837115910999998</v>
      </c>
      <c r="R65" s="14">
        <v>38.386958082</v>
      </c>
      <c r="S65" s="14">
        <v>37.856878201999997</v>
      </c>
      <c r="T65" s="14">
        <v>36.725060491000001</v>
      </c>
    </row>
    <row r="66" spans="1:20" x14ac:dyDescent="0.25">
      <c r="A66" s="9" t="s">
        <v>117</v>
      </c>
      <c r="B66" s="15">
        <v>45.155961472666661</v>
      </c>
      <c r="C66" s="15">
        <v>44.218288237666663</v>
      </c>
      <c r="D66" s="15">
        <v>42.506446051000005</v>
      </c>
      <c r="E66" s="15">
        <v>38.13021486433334</v>
      </c>
      <c r="F66" s="15">
        <v>44.083106759000003</v>
      </c>
      <c r="G66" s="15">
        <v>49.306316038333335</v>
      </c>
      <c r="H66" s="15">
        <v>55.863824345333335</v>
      </c>
      <c r="I66" s="15">
        <v>50.720301298666669</v>
      </c>
      <c r="J66" s="15">
        <v>51.462260053333331</v>
      </c>
      <c r="K66" s="15">
        <v>45.109248572333335</v>
      </c>
      <c r="L66" s="15">
        <v>45.499184811333329</v>
      </c>
      <c r="M66" s="15">
        <v>48.285336882333333</v>
      </c>
      <c r="N66" s="15">
        <v>47.355473674666676</v>
      </c>
      <c r="O66" s="15">
        <v>50.578498515666666</v>
      </c>
      <c r="P66" s="15">
        <v>40.758201560000003</v>
      </c>
      <c r="Q66" s="15">
        <v>54.150853660000003</v>
      </c>
      <c r="R66" s="15">
        <v>54.435432526</v>
      </c>
      <c r="S66" s="15">
        <v>58.125025379999997</v>
      </c>
      <c r="T66" s="15">
        <v>55.326252148000002</v>
      </c>
    </row>
    <row r="67" spans="1:20" x14ac:dyDescent="0.25">
      <c r="A67" s="8" t="s">
        <v>118</v>
      </c>
      <c r="B67" s="14">
        <v>5.4245559989999999</v>
      </c>
      <c r="C67" s="14">
        <v>7.5638630040000008</v>
      </c>
      <c r="D67" s="14">
        <v>6.3789766853333321</v>
      </c>
      <c r="E67" s="14">
        <v>6.2650284926666666</v>
      </c>
      <c r="F67" s="14">
        <v>3.4470354973333333</v>
      </c>
      <c r="G67" s="14">
        <v>3.7059195759999999</v>
      </c>
      <c r="H67" s="14">
        <v>2.607615271666667</v>
      </c>
      <c r="I67" s="14">
        <v>2.6737745766666667</v>
      </c>
      <c r="J67" s="14">
        <v>2.831175919333333</v>
      </c>
      <c r="K67" s="14">
        <v>5.6291158809999997</v>
      </c>
      <c r="L67" s="14">
        <v>5.2864909273333325</v>
      </c>
      <c r="M67" s="14">
        <v>8.5059876096666667</v>
      </c>
      <c r="N67" s="14">
        <v>6.1382668319999993</v>
      </c>
      <c r="O67" s="14">
        <v>5.5112827923333336</v>
      </c>
      <c r="P67" s="14">
        <v>1.315030197</v>
      </c>
      <c r="Q67" s="14">
        <v>1.7746537360000001</v>
      </c>
      <c r="R67" s="14">
        <v>3.4382476940000002</v>
      </c>
      <c r="S67" s="14">
        <v>4.5579055689999999</v>
      </c>
      <c r="T67" s="14">
        <v>5.3000436479999999</v>
      </c>
    </row>
    <row r="68" spans="1:20" x14ac:dyDescent="0.25">
      <c r="A68" s="9" t="s">
        <v>119</v>
      </c>
      <c r="B68" s="15">
        <v>4.366017969333333</v>
      </c>
      <c r="C68" s="15">
        <v>4.9208443696666668</v>
      </c>
      <c r="D68" s="15">
        <v>5.0060778896666669</v>
      </c>
      <c r="E68" s="15">
        <v>3.5788648196666664</v>
      </c>
      <c r="F68" s="15">
        <v>2.7369825836666664</v>
      </c>
      <c r="G68" s="15">
        <v>3.4661711413333336</v>
      </c>
      <c r="H68" s="15">
        <v>3.4661711413333336</v>
      </c>
      <c r="I68" s="15">
        <v>3.1415613466666668</v>
      </c>
      <c r="J68" s="15">
        <v>2.4088247293333334</v>
      </c>
      <c r="K68" s="15">
        <v>4.4664723359999998</v>
      </c>
      <c r="L68" s="15">
        <v>8.2803220156666679</v>
      </c>
      <c r="M68" s="15">
        <v>7.404661562666667</v>
      </c>
      <c r="N68" s="15">
        <v>6.643143900000001</v>
      </c>
      <c r="O68" s="15">
        <v>4.3876019883333335</v>
      </c>
      <c r="P68" s="15">
        <v>5.7254145786666664</v>
      </c>
      <c r="Q68" s="15">
        <v>4.6640073883333324</v>
      </c>
      <c r="R68" s="15">
        <v>3.948721758</v>
      </c>
      <c r="S68" s="15">
        <v>5.19172995</v>
      </c>
      <c r="T68" s="15">
        <v>5.3107864410000003</v>
      </c>
    </row>
    <row r="69" spans="1:20" x14ac:dyDescent="0.25">
      <c r="A69" s="8" t="s">
        <v>120</v>
      </c>
      <c r="B69" s="14">
        <v>2.1939995353333335</v>
      </c>
      <c r="C69" s="14">
        <v>0.89372550399999995</v>
      </c>
      <c r="D69" s="14">
        <v>3.1569583196666664</v>
      </c>
      <c r="E69" s="14">
        <v>3.24</v>
      </c>
      <c r="F69" s="14">
        <v>4.5360000000000005</v>
      </c>
      <c r="G69" s="14">
        <v>3.6039999999999996</v>
      </c>
      <c r="H69" s="14">
        <v>3.2646666666666664</v>
      </c>
      <c r="I69" s="14">
        <v>2.34</v>
      </c>
      <c r="J69" s="14">
        <v>1.6196666666666666</v>
      </c>
      <c r="K69" s="14">
        <v>2.9007376053333331</v>
      </c>
      <c r="L69" s="14">
        <v>5.0598615633333326</v>
      </c>
      <c r="M69" s="14">
        <v>4.6764763926666664</v>
      </c>
      <c r="N69" s="14">
        <v>4.3576516046666667</v>
      </c>
      <c r="O69" s="14">
        <v>2.5652587769999999</v>
      </c>
      <c r="P69" s="14">
        <v>4.7458527940000002</v>
      </c>
      <c r="Q69" s="14">
        <v>3.6078715799999999</v>
      </c>
      <c r="R69" s="14">
        <v>4.7046025040000004</v>
      </c>
      <c r="S69" s="14">
        <v>3.1140776620000001</v>
      </c>
      <c r="T69" s="14">
        <v>3.077789804</v>
      </c>
    </row>
    <row r="70" spans="1:20" x14ac:dyDescent="0.25">
      <c r="A70" s="9" t="s">
        <v>121</v>
      </c>
      <c r="B70" s="15">
        <v>25.051373125333331</v>
      </c>
      <c r="C70" s="15">
        <v>27.653761067333335</v>
      </c>
      <c r="D70" s="15">
        <v>27.114919004333331</v>
      </c>
      <c r="E70" s="15">
        <v>32.879873355666668</v>
      </c>
      <c r="F70" s="15">
        <v>33.532682979000008</v>
      </c>
      <c r="G70" s="15">
        <v>35.747263993666664</v>
      </c>
      <c r="H70" s="15">
        <v>37.037700804333333</v>
      </c>
      <c r="I70" s="15">
        <v>33.085370474000001</v>
      </c>
      <c r="J70" s="15">
        <v>25.410337790333333</v>
      </c>
      <c r="K70" s="15">
        <v>26.520772234333332</v>
      </c>
      <c r="L70" s="15">
        <v>32.513558397000004</v>
      </c>
      <c r="M70" s="15">
        <v>38.810988428333332</v>
      </c>
      <c r="N70" s="15">
        <v>37.833359298333335</v>
      </c>
      <c r="O70" s="15">
        <v>35.310456347666666</v>
      </c>
      <c r="P70" s="15">
        <v>34.798849136999998</v>
      </c>
      <c r="Q70" s="15">
        <v>27.933805255999999</v>
      </c>
      <c r="R70" s="15">
        <v>26.913999886999999</v>
      </c>
      <c r="S70" s="15">
        <v>26.451950829000001</v>
      </c>
      <c r="T70" s="15">
        <v>28.997297224</v>
      </c>
    </row>
    <row r="71" spans="1:20" x14ac:dyDescent="0.25">
      <c r="A71" s="8" t="s">
        <v>122</v>
      </c>
      <c r="B71" s="14">
        <v>75.204777417333332</v>
      </c>
      <c r="C71" s="14">
        <v>78.99729713699999</v>
      </c>
      <c r="D71" s="14">
        <v>61.872411725666666</v>
      </c>
      <c r="E71" s="14">
        <v>58.613706333333333</v>
      </c>
      <c r="F71" s="14">
        <v>50.664506810666666</v>
      </c>
      <c r="G71" s="14">
        <v>53.892544592999997</v>
      </c>
      <c r="H71" s="14">
        <v>50.95033926133334</v>
      </c>
      <c r="I71" s="14">
        <v>55.435653506666675</v>
      </c>
      <c r="J71" s="14">
        <v>52.888797700999994</v>
      </c>
      <c r="K71" s="14">
        <v>60.988029567333335</v>
      </c>
      <c r="L71" s="14">
        <v>63.940326260666666</v>
      </c>
      <c r="M71" s="14">
        <v>63.183782882000003</v>
      </c>
      <c r="N71" s="14">
        <v>54.297172497666672</v>
      </c>
      <c r="O71" s="14">
        <v>53.996983549333329</v>
      </c>
      <c r="P71" s="14">
        <v>51.299112418</v>
      </c>
      <c r="Q71" s="14">
        <v>51.845727859</v>
      </c>
      <c r="R71" s="14">
        <v>54.672497927000002</v>
      </c>
      <c r="S71" s="14">
        <v>61.028342027999997</v>
      </c>
      <c r="T71" s="14">
        <v>60.658107784999999</v>
      </c>
    </row>
    <row r="72" spans="1:20" x14ac:dyDescent="0.25">
      <c r="A72" s="9" t="s">
        <v>123</v>
      </c>
      <c r="B72" s="15">
        <v>54.255289435000002</v>
      </c>
      <c r="C72" s="15">
        <v>51.275272819000001</v>
      </c>
      <c r="D72" s="15">
        <v>43.443427883333335</v>
      </c>
      <c r="E72" s="15">
        <v>40.79510207766667</v>
      </c>
      <c r="F72" s="15">
        <v>38.31911234533333</v>
      </c>
      <c r="G72" s="15">
        <v>36.749346770333332</v>
      </c>
      <c r="H72" s="15">
        <v>50.025227483333332</v>
      </c>
      <c r="I72" s="15">
        <v>49.758307798000004</v>
      </c>
      <c r="J72" s="15">
        <v>61.961436447333334</v>
      </c>
      <c r="K72" s="15">
        <v>55.328041335333332</v>
      </c>
      <c r="L72" s="15">
        <v>58.795769172333337</v>
      </c>
      <c r="M72" s="15">
        <v>54.388119712666672</v>
      </c>
      <c r="N72" s="15">
        <v>51.180224841333334</v>
      </c>
      <c r="O72" s="36">
        <v>47.293955675666666</v>
      </c>
      <c r="P72" s="36">
        <v>47.808629838999998</v>
      </c>
      <c r="Q72" s="36">
        <v>53.641685709000001</v>
      </c>
      <c r="R72" s="36">
        <v>57.097979455000001</v>
      </c>
      <c r="S72" s="36">
        <v>46.865233924000002</v>
      </c>
      <c r="T72" s="36">
        <v>43.154427534</v>
      </c>
    </row>
    <row r="73" spans="1:20" x14ac:dyDescent="0.25">
      <c r="A73" s="38"/>
      <c r="B73" s="38"/>
      <c r="C73" s="38"/>
      <c r="D73" s="38"/>
      <c r="E73" s="38"/>
      <c r="F73" s="38"/>
      <c r="G73" s="38"/>
      <c r="H73" s="38"/>
      <c r="I73" s="38"/>
      <c r="J73" s="38"/>
      <c r="K73" s="38"/>
      <c r="L73" s="38"/>
      <c r="M73" s="38"/>
      <c r="N73" s="38"/>
      <c r="O73" s="38"/>
      <c r="P73" s="38"/>
      <c r="Q73" s="38"/>
    </row>
    <row r="74" spans="1:20" x14ac:dyDescent="0.25">
      <c r="A74" s="81" t="s">
        <v>150</v>
      </c>
      <c r="B74" s="117"/>
      <c r="C74" s="117"/>
      <c r="D74" s="117"/>
      <c r="E74" s="117"/>
      <c r="F74" s="118"/>
      <c r="G74" s="82"/>
      <c r="H74" s="82"/>
      <c r="I74" s="82"/>
      <c r="J74" s="82"/>
      <c r="K74" s="82"/>
      <c r="L74" s="82"/>
      <c r="M74" s="82"/>
      <c r="N74" s="82"/>
      <c r="O74" s="82"/>
      <c r="P74" s="82"/>
      <c r="Q74" s="82"/>
    </row>
    <row r="75" spans="1:20" x14ac:dyDescent="0.25">
      <c r="A75" s="98" t="s">
        <v>151</v>
      </c>
      <c r="B75" s="96"/>
      <c r="C75" s="97"/>
      <c r="D75" s="97"/>
      <c r="E75" s="97"/>
      <c r="F75" s="104"/>
    </row>
    <row r="76" spans="1:20" x14ac:dyDescent="0.25">
      <c r="A76" s="98" t="s">
        <v>152</v>
      </c>
      <c r="B76" s="96"/>
      <c r="C76" s="97"/>
      <c r="D76" s="97"/>
      <c r="E76" s="97"/>
      <c r="F76" s="104"/>
    </row>
    <row r="77" spans="1:20" x14ac:dyDescent="0.25">
      <c r="A77" s="99" t="s">
        <v>153</v>
      </c>
      <c r="B77" s="96"/>
      <c r="C77" s="97"/>
      <c r="D77" s="97"/>
      <c r="E77" s="97"/>
      <c r="F77" s="104"/>
    </row>
    <row r="78" spans="1:20" x14ac:dyDescent="0.25">
      <c r="A78" s="99" t="s">
        <v>154</v>
      </c>
      <c r="B78" s="96"/>
      <c r="C78" s="97"/>
      <c r="D78" s="97"/>
      <c r="E78" s="97"/>
      <c r="F78" s="104"/>
    </row>
    <row r="79" spans="1:20" ht="24" customHeight="1" x14ac:dyDescent="0.25">
      <c r="A79" s="188" t="s">
        <v>155</v>
      </c>
      <c r="B79" s="188"/>
      <c r="C79" s="188"/>
      <c r="D79" s="188"/>
      <c r="E79" s="188"/>
      <c r="F79" s="189"/>
    </row>
    <row r="80" spans="1:20" ht="23.25" customHeight="1" x14ac:dyDescent="0.25">
      <c r="A80" s="188" t="s">
        <v>177</v>
      </c>
      <c r="B80" s="188"/>
      <c r="C80" s="188"/>
      <c r="D80" s="188"/>
      <c r="E80" s="188"/>
      <c r="F80" s="189"/>
    </row>
    <row r="81" spans="1:6" x14ac:dyDescent="0.25">
      <c r="A81" s="26" t="s">
        <v>241</v>
      </c>
      <c r="B81" s="100"/>
      <c r="C81" s="101"/>
      <c r="D81" s="101"/>
      <c r="E81" s="101"/>
      <c r="F81" s="105"/>
    </row>
  </sheetData>
  <mergeCells count="12">
    <mergeCell ref="A6:D6"/>
    <mergeCell ref="B13:M13"/>
    <mergeCell ref="B34:M34"/>
    <mergeCell ref="B55:M55"/>
    <mergeCell ref="A13:A14"/>
    <mergeCell ref="A34:A35"/>
    <mergeCell ref="A55:A56"/>
    <mergeCell ref="N13:S13"/>
    <mergeCell ref="N34:S34"/>
    <mergeCell ref="N55:S55"/>
    <mergeCell ref="A80:F80"/>
    <mergeCell ref="A79:F79"/>
  </mergeCells>
  <pageMargins left="0.7" right="0.7" top="0.75" bottom="0.75" header="0.3" footer="0.3"/>
  <pageSetup paperSize="9" orientation="portrait"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97"/>
  <sheetViews>
    <sheetView showGridLines="0" zoomScaleNormal="100" workbookViewId="0">
      <selection activeCell="A6" sqref="A6:E6"/>
    </sheetView>
  </sheetViews>
  <sheetFormatPr baseColWidth="10" defaultColWidth="11.5" defaultRowHeight="14.25" x14ac:dyDescent="0.25"/>
  <cols>
    <col min="1" max="1" width="44.375" style="57" customWidth="1"/>
    <col min="2" max="2" width="19.375" style="59" customWidth="1"/>
    <col min="3" max="4" width="8.375" style="59" customWidth="1"/>
    <col min="5" max="5" width="15" style="58" customWidth="1"/>
    <col min="6" max="6" width="5.25" style="57" customWidth="1"/>
    <col min="7" max="7" width="5.625" style="57" customWidth="1"/>
    <col min="8" max="16384" width="11.5" style="57"/>
  </cols>
  <sheetData>
    <row r="1" spans="1:5" ht="15.75" customHeight="1" x14ac:dyDescent="0.25"/>
    <row r="2" spans="1:5" ht="15.75" customHeight="1" x14ac:dyDescent="0.25"/>
    <row r="3" spans="1:5" ht="15.75" customHeight="1" x14ac:dyDescent="0.25"/>
    <row r="4" spans="1:5" ht="15.75" customHeight="1" x14ac:dyDescent="0.25"/>
    <row r="5" spans="1:5" ht="15.75" customHeight="1" x14ac:dyDescent="0.25"/>
    <row r="6" spans="1:5" ht="32.25" customHeight="1" x14ac:dyDescent="0.25">
      <c r="A6" s="261" t="s">
        <v>0</v>
      </c>
      <c r="B6" s="261"/>
      <c r="C6" s="261"/>
      <c r="D6" s="261"/>
      <c r="E6" s="261"/>
    </row>
    <row r="7" spans="1:5" x14ac:dyDescent="0.25">
      <c r="A7" s="255" t="s">
        <v>1</v>
      </c>
      <c r="B7" s="256"/>
      <c r="C7" s="256"/>
      <c r="D7" s="256"/>
      <c r="E7" s="257"/>
    </row>
    <row r="8" spans="1:5" x14ac:dyDescent="0.25">
      <c r="A8" s="255" t="s">
        <v>125</v>
      </c>
      <c r="B8" s="256"/>
      <c r="C8" s="256"/>
      <c r="D8" s="256"/>
      <c r="E8" s="257"/>
    </row>
    <row r="9" spans="1:5" x14ac:dyDescent="0.25">
      <c r="A9" s="258" t="s">
        <v>126</v>
      </c>
      <c r="B9" s="259"/>
      <c r="C9" s="259"/>
      <c r="D9" s="259"/>
      <c r="E9" s="260"/>
    </row>
    <row r="11" spans="1:5" s="265" customFormat="1" ht="22.5" customHeight="1" x14ac:dyDescent="0.25">
      <c r="A11" s="262" t="s">
        <v>66</v>
      </c>
      <c r="B11" s="263"/>
      <c r="C11" s="263"/>
      <c r="D11" s="263"/>
      <c r="E11" s="264"/>
    </row>
    <row r="12" spans="1:5" x14ac:dyDescent="0.25">
      <c r="A12" s="62" t="s">
        <v>127</v>
      </c>
    </row>
    <row r="13" spans="1:5" x14ac:dyDescent="0.25">
      <c r="A13" s="62" t="s">
        <v>128</v>
      </c>
    </row>
    <row r="14" spans="1:5" x14ac:dyDescent="0.25">
      <c r="A14" s="62"/>
    </row>
    <row r="15" spans="1:5" ht="24.75" customHeight="1" x14ac:dyDescent="0.25">
      <c r="A15" s="199" t="s">
        <v>129</v>
      </c>
      <c r="B15" s="199" t="s">
        <v>130</v>
      </c>
      <c r="C15" s="56" t="s">
        <v>131</v>
      </c>
      <c r="D15" s="56" t="s">
        <v>131</v>
      </c>
      <c r="E15" s="40" t="s">
        <v>132</v>
      </c>
    </row>
    <row r="16" spans="1:5" x14ac:dyDescent="0.25">
      <c r="A16" s="200"/>
      <c r="B16" s="200"/>
      <c r="C16" s="41" t="s">
        <v>133</v>
      </c>
      <c r="D16" s="41" t="s">
        <v>134</v>
      </c>
      <c r="E16" s="42" t="s">
        <v>135</v>
      </c>
    </row>
    <row r="17" spans="1:7" x14ac:dyDescent="0.25">
      <c r="A17" s="43" t="s">
        <v>6</v>
      </c>
      <c r="B17" s="136" t="s">
        <v>239</v>
      </c>
      <c r="C17" s="280">
        <v>63.3</v>
      </c>
      <c r="D17" s="280">
        <v>64.099999999999994</v>
      </c>
      <c r="E17" s="281">
        <v>0.31</v>
      </c>
      <c r="G17" s="61"/>
    </row>
    <row r="18" spans="1:7" x14ac:dyDescent="0.25">
      <c r="A18" s="44" t="s">
        <v>7</v>
      </c>
      <c r="B18" s="137" t="s">
        <v>239</v>
      </c>
      <c r="C18" s="282">
        <v>56.4</v>
      </c>
      <c r="D18" s="282">
        <v>57.2</v>
      </c>
      <c r="E18" s="283">
        <v>0.37</v>
      </c>
      <c r="G18" s="61"/>
    </row>
    <row r="19" spans="1:7" x14ac:dyDescent="0.25">
      <c r="A19" s="45" t="s">
        <v>8</v>
      </c>
      <c r="B19" s="138" t="s">
        <v>239</v>
      </c>
      <c r="C19" s="284">
        <v>10.4</v>
      </c>
      <c r="D19" s="284">
        <v>11.1</v>
      </c>
      <c r="E19" s="285">
        <v>1.69</v>
      </c>
      <c r="G19" s="61"/>
    </row>
    <row r="20" spans="1:7" x14ac:dyDescent="0.25">
      <c r="A20" s="44"/>
      <c r="B20" s="135"/>
      <c r="C20" s="278"/>
      <c r="D20" s="278"/>
      <c r="E20" s="278"/>
    </row>
    <row r="21" spans="1:7" x14ac:dyDescent="0.25">
      <c r="A21" s="45" t="s">
        <v>144</v>
      </c>
      <c r="B21" s="139" t="s">
        <v>239</v>
      </c>
      <c r="C21" s="139">
        <v>39062</v>
      </c>
      <c r="D21" s="139">
        <v>39062</v>
      </c>
      <c r="E21" s="286">
        <v>0</v>
      </c>
      <c r="G21" s="60"/>
    </row>
    <row r="22" spans="1:7" x14ac:dyDescent="0.25">
      <c r="A22" s="50" t="s">
        <v>136</v>
      </c>
      <c r="B22" s="137" t="s">
        <v>239</v>
      </c>
      <c r="C22" s="276">
        <v>24737</v>
      </c>
      <c r="D22" s="276">
        <v>25036</v>
      </c>
      <c r="E22" s="283">
        <v>0.31</v>
      </c>
      <c r="G22" s="60"/>
    </row>
    <row r="23" spans="1:7" x14ac:dyDescent="0.25">
      <c r="A23" s="51" t="s">
        <v>13</v>
      </c>
      <c r="B23" s="139" t="s">
        <v>239</v>
      </c>
      <c r="C23" s="139">
        <v>22039</v>
      </c>
      <c r="D23" s="139">
        <v>22364</v>
      </c>
      <c r="E23" s="286">
        <v>0.37</v>
      </c>
      <c r="G23" s="60"/>
    </row>
    <row r="24" spans="1:7" x14ac:dyDescent="0.25">
      <c r="A24" s="50" t="s">
        <v>14</v>
      </c>
      <c r="B24" s="137" t="s">
        <v>239</v>
      </c>
      <c r="C24" s="165">
        <v>2595</v>
      </c>
      <c r="D24" s="165">
        <v>2775</v>
      </c>
      <c r="E24" s="287">
        <v>1.71</v>
      </c>
      <c r="G24" s="60"/>
    </row>
    <row r="25" spans="1:7" x14ac:dyDescent="0.25">
      <c r="A25" s="52" t="s">
        <v>15</v>
      </c>
      <c r="B25" s="140" t="s">
        <v>239</v>
      </c>
      <c r="C25" s="167">
        <v>14026</v>
      </c>
      <c r="D25" s="167">
        <v>14326</v>
      </c>
      <c r="E25" s="288">
        <v>0.54</v>
      </c>
      <c r="G25" s="60"/>
    </row>
    <row r="26" spans="1:7" ht="16.5" x14ac:dyDescent="0.3">
      <c r="A26" s="46"/>
      <c r="B26" s="47"/>
    </row>
    <row r="27" spans="1:7" ht="16.5" x14ac:dyDescent="0.3">
      <c r="A27" s="48"/>
      <c r="B27" s="47"/>
    </row>
    <row r="28" spans="1:7" ht="16.5" x14ac:dyDescent="0.3">
      <c r="A28" s="46"/>
      <c r="B28" s="47"/>
    </row>
    <row r="29" spans="1:7" s="265" customFormat="1" ht="22.5" customHeight="1" x14ac:dyDescent="0.25">
      <c r="A29" s="266" t="s">
        <v>138</v>
      </c>
      <c r="B29" s="267"/>
      <c r="C29" s="267"/>
      <c r="D29" s="267"/>
      <c r="E29" s="268"/>
    </row>
    <row r="30" spans="1:7" x14ac:dyDescent="0.25">
      <c r="A30" s="62" t="s">
        <v>139</v>
      </c>
    </row>
    <row r="31" spans="1:7" x14ac:dyDescent="0.25">
      <c r="A31" s="62"/>
    </row>
    <row r="32" spans="1:7" ht="24.75" customHeight="1" x14ac:dyDescent="0.25">
      <c r="A32" s="199" t="s">
        <v>129</v>
      </c>
      <c r="B32" s="199" t="s">
        <v>130</v>
      </c>
      <c r="C32" s="56" t="s">
        <v>131</v>
      </c>
      <c r="D32" s="56" t="s">
        <v>131</v>
      </c>
      <c r="E32" s="40" t="s">
        <v>132</v>
      </c>
    </row>
    <row r="33" spans="1:7" x14ac:dyDescent="0.25">
      <c r="A33" s="200"/>
      <c r="B33" s="200"/>
      <c r="C33" s="41" t="s">
        <v>133</v>
      </c>
      <c r="D33" s="41" t="s">
        <v>134</v>
      </c>
      <c r="E33" s="42" t="s">
        <v>135</v>
      </c>
    </row>
    <row r="34" spans="1:7" x14ac:dyDescent="0.25">
      <c r="A34" s="43" t="s">
        <v>6</v>
      </c>
      <c r="B34" s="142" t="s">
        <v>239</v>
      </c>
      <c r="C34" s="280">
        <v>60.5</v>
      </c>
      <c r="D34" s="280">
        <v>62.1</v>
      </c>
      <c r="E34" s="281">
        <v>0.66</v>
      </c>
      <c r="G34" s="61"/>
    </row>
    <row r="35" spans="1:7" x14ac:dyDescent="0.25">
      <c r="A35" s="44" t="s">
        <v>7</v>
      </c>
      <c r="B35" s="143" t="s">
        <v>239</v>
      </c>
      <c r="C35" s="282">
        <v>54.8</v>
      </c>
      <c r="D35" s="282">
        <v>56.5</v>
      </c>
      <c r="E35" s="283">
        <v>0.77</v>
      </c>
      <c r="G35" s="61"/>
    </row>
    <row r="36" spans="1:7" x14ac:dyDescent="0.25">
      <c r="A36" s="45" t="s">
        <v>8</v>
      </c>
      <c r="B36" s="144" t="s">
        <v>240</v>
      </c>
      <c r="C36" s="284">
        <v>8.6</v>
      </c>
      <c r="D36" s="284">
        <v>9.9</v>
      </c>
      <c r="E36" s="285">
        <v>3.73</v>
      </c>
      <c r="G36" s="61"/>
    </row>
    <row r="37" spans="1:7" x14ac:dyDescent="0.25">
      <c r="A37" s="44"/>
      <c r="B37" s="141"/>
      <c r="C37" s="278"/>
      <c r="D37" s="278"/>
      <c r="E37" s="278"/>
    </row>
    <row r="38" spans="1:7" x14ac:dyDescent="0.25">
      <c r="A38" s="45" t="s">
        <v>144</v>
      </c>
      <c r="B38" s="144" t="s">
        <v>239</v>
      </c>
      <c r="C38" s="277">
        <v>11456</v>
      </c>
      <c r="D38" s="277">
        <v>11949</v>
      </c>
      <c r="E38" s="285">
        <v>1.07</v>
      </c>
      <c r="G38" s="60"/>
    </row>
    <row r="39" spans="1:7" x14ac:dyDescent="0.25">
      <c r="A39" s="50" t="s">
        <v>136</v>
      </c>
      <c r="B39" s="147" t="s">
        <v>239</v>
      </c>
      <c r="C39" s="276">
        <v>6994</v>
      </c>
      <c r="D39" s="276">
        <v>7352</v>
      </c>
      <c r="E39" s="283">
        <v>1.27</v>
      </c>
      <c r="G39" s="60"/>
    </row>
    <row r="40" spans="1:7" x14ac:dyDescent="0.25">
      <c r="A40" s="51" t="s">
        <v>13</v>
      </c>
      <c r="B40" s="146" t="s">
        <v>239</v>
      </c>
      <c r="C40" s="277">
        <v>6346</v>
      </c>
      <c r="D40" s="277">
        <v>6677</v>
      </c>
      <c r="E40" s="285">
        <v>1.3</v>
      </c>
      <c r="G40" s="60"/>
    </row>
    <row r="41" spans="1:7" x14ac:dyDescent="0.25">
      <c r="A41" s="50" t="s">
        <v>14</v>
      </c>
      <c r="B41" s="143" t="s">
        <v>239</v>
      </c>
      <c r="C41" s="276">
        <v>610</v>
      </c>
      <c r="D41" s="276">
        <v>714</v>
      </c>
      <c r="E41" s="283">
        <v>4.04</v>
      </c>
      <c r="G41" s="60"/>
    </row>
    <row r="42" spans="1:7" x14ac:dyDescent="0.25">
      <c r="A42" s="52" t="s">
        <v>15</v>
      </c>
      <c r="B42" s="145" t="s">
        <v>240</v>
      </c>
      <c r="C42" s="279">
        <v>4397</v>
      </c>
      <c r="D42" s="279">
        <v>4661</v>
      </c>
      <c r="E42" s="289">
        <v>1.49</v>
      </c>
      <c r="G42" s="60"/>
    </row>
    <row r="43" spans="1:7" ht="16.5" x14ac:dyDescent="0.3">
      <c r="A43" s="46"/>
      <c r="B43" s="47"/>
    </row>
    <row r="44" spans="1:7" ht="16.5" x14ac:dyDescent="0.3">
      <c r="A44" s="48"/>
      <c r="B44" s="47"/>
    </row>
    <row r="45" spans="1:7" ht="16.5" x14ac:dyDescent="0.3">
      <c r="A45" s="46"/>
      <c r="B45" s="47"/>
    </row>
    <row r="46" spans="1:7" s="265" customFormat="1" ht="22.5" customHeight="1" x14ac:dyDescent="0.25">
      <c r="A46" s="266" t="s">
        <v>30</v>
      </c>
      <c r="B46" s="267"/>
      <c r="C46" s="267"/>
      <c r="D46" s="267"/>
      <c r="E46" s="268"/>
    </row>
    <row r="47" spans="1:7" x14ac:dyDescent="0.25">
      <c r="A47" s="62" t="s">
        <v>138</v>
      </c>
    </row>
    <row r="48" spans="1:7" x14ac:dyDescent="0.25">
      <c r="A48" s="62" t="s">
        <v>139</v>
      </c>
    </row>
    <row r="49" spans="1:7" x14ac:dyDescent="0.25">
      <c r="A49" s="62"/>
    </row>
    <row r="50" spans="1:7" ht="24.75" customHeight="1" x14ac:dyDescent="0.25">
      <c r="A50" s="199" t="s">
        <v>129</v>
      </c>
      <c r="B50" s="199" t="s">
        <v>130</v>
      </c>
      <c r="C50" s="56" t="s">
        <v>131</v>
      </c>
      <c r="D50" s="56" t="s">
        <v>131</v>
      </c>
      <c r="E50" s="40" t="s">
        <v>132</v>
      </c>
    </row>
    <row r="51" spans="1:7" x14ac:dyDescent="0.25">
      <c r="A51" s="200"/>
      <c r="B51" s="200"/>
      <c r="C51" s="41" t="s">
        <v>133</v>
      </c>
      <c r="D51" s="41" t="s">
        <v>134</v>
      </c>
      <c r="E51" s="42" t="s">
        <v>135</v>
      </c>
    </row>
    <row r="52" spans="1:7" x14ac:dyDescent="0.25">
      <c r="A52" s="43" t="s">
        <v>6</v>
      </c>
      <c r="B52" s="149" t="s">
        <v>239</v>
      </c>
      <c r="C52" s="280">
        <v>63.1</v>
      </c>
      <c r="D52" s="280">
        <v>68.599999999999994</v>
      </c>
      <c r="E52" s="281">
        <v>2.11</v>
      </c>
      <c r="G52" s="61"/>
    </row>
    <row r="53" spans="1:7" x14ac:dyDescent="0.25">
      <c r="A53" s="44" t="s">
        <v>7</v>
      </c>
      <c r="B53" s="150" t="s">
        <v>239</v>
      </c>
      <c r="C53" s="282">
        <v>53.1</v>
      </c>
      <c r="D53" s="282">
        <v>59.3</v>
      </c>
      <c r="E53" s="283">
        <v>2.85</v>
      </c>
      <c r="G53" s="61"/>
    </row>
    <row r="54" spans="1:7" x14ac:dyDescent="0.25">
      <c r="A54" s="45" t="s">
        <v>8</v>
      </c>
      <c r="B54" s="151" t="s">
        <v>240</v>
      </c>
      <c r="C54" s="284">
        <v>11.8</v>
      </c>
      <c r="D54" s="284">
        <v>17.5</v>
      </c>
      <c r="E54" s="285">
        <v>9.9</v>
      </c>
      <c r="G54" s="61"/>
    </row>
    <row r="55" spans="1:7" x14ac:dyDescent="0.25">
      <c r="A55" s="44"/>
      <c r="B55" s="148"/>
      <c r="C55" s="278"/>
      <c r="D55" s="278"/>
      <c r="E55" s="278"/>
    </row>
    <row r="56" spans="1:7" x14ac:dyDescent="0.25">
      <c r="A56" s="45" t="s">
        <v>144</v>
      </c>
      <c r="B56" s="151" t="s">
        <v>239</v>
      </c>
      <c r="C56" s="277">
        <v>537</v>
      </c>
      <c r="D56" s="277">
        <v>648</v>
      </c>
      <c r="E56" s="285">
        <v>4.75</v>
      </c>
      <c r="G56" s="60"/>
    </row>
    <row r="57" spans="1:7" x14ac:dyDescent="0.25">
      <c r="A57" s="50" t="s">
        <v>136</v>
      </c>
      <c r="B57" s="154" t="s">
        <v>239</v>
      </c>
      <c r="C57" s="276">
        <v>349</v>
      </c>
      <c r="D57" s="276">
        <v>432</v>
      </c>
      <c r="E57" s="283">
        <v>5.44</v>
      </c>
      <c r="G57" s="60"/>
    </row>
    <row r="58" spans="1:7" x14ac:dyDescent="0.25">
      <c r="A58" s="51" t="s">
        <v>13</v>
      </c>
      <c r="B58" s="153" t="s">
        <v>239</v>
      </c>
      <c r="C58" s="277">
        <v>297</v>
      </c>
      <c r="D58" s="277">
        <v>369</v>
      </c>
      <c r="E58" s="285">
        <v>5.53</v>
      </c>
      <c r="G58" s="60"/>
    </row>
    <row r="59" spans="1:7" x14ac:dyDescent="0.25">
      <c r="A59" s="50" t="s">
        <v>14</v>
      </c>
      <c r="B59" s="150" t="s">
        <v>239</v>
      </c>
      <c r="C59" s="276">
        <v>44</v>
      </c>
      <c r="D59" s="276">
        <v>71</v>
      </c>
      <c r="E59" s="283">
        <v>11.79</v>
      </c>
      <c r="G59" s="60"/>
    </row>
    <row r="60" spans="1:7" x14ac:dyDescent="0.25">
      <c r="A60" s="52" t="s">
        <v>15</v>
      </c>
      <c r="B60" s="152" t="s">
        <v>240</v>
      </c>
      <c r="C60" s="279">
        <v>179</v>
      </c>
      <c r="D60" s="279">
        <v>225</v>
      </c>
      <c r="E60" s="289">
        <v>5.84</v>
      </c>
      <c r="G60" s="60"/>
    </row>
    <row r="61" spans="1:7" ht="16.5" x14ac:dyDescent="0.3">
      <c r="A61" s="46"/>
      <c r="B61" s="47"/>
    </row>
    <row r="62" spans="1:7" ht="16.5" x14ac:dyDescent="0.3">
      <c r="A62" s="48"/>
      <c r="B62" s="47"/>
    </row>
    <row r="63" spans="1:7" s="265" customFormat="1" ht="22.5" customHeight="1" x14ac:dyDescent="0.25">
      <c r="A63" s="266" t="s">
        <v>145</v>
      </c>
      <c r="B63" s="267"/>
      <c r="C63" s="267"/>
      <c r="D63" s="267"/>
      <c r="E63" s="268"/>
    </row>
    <row r="64" spans="1:7" x14ac:dyDescent="0.25">
      <c r="A64" s="62" t="s">
        <v>138</v>
      </c>
    </row>
    <row r="65" spans="1:7" x14ac:dyDescent="0.25">
      <c r="A65" s="62" t="s">
        <v>139</v>
      </c>
    </row>
    <row r="66" spans="1:7" x14ac:dyDescent="0.25">
      <c r="A66" s="62"/>
    </row>
    <row r="67" spans="1:7" x14ac:dyDescent="0.25">
      <c r="A67" s="199" t="s">
        <v>129</v>
      </c>
      <c r="B67" s="199" t="s">
        <v>130</v>
      </c>
      <c r="C67" s="56" t="s">
        <v>131</v>
      </c>
      <c r="D67" s="56" t="s">
        <v>131</v>
      </c>
      <c r="E67" s="40" t="s">
        <v>132</v>
      </c>
    </row>
    <row r="68" spans="1:7" ht="24.75" customHeight="1" x14ac:dyDescent="0.25">
      <c r="A68" s="200"/>
      <c r="B68" s="200"/>
      <c r="C68" s="41" t="s">
        <v>133</v>
      </c>
      <c r="D68" s="41" t="s">
        <v>134</v>
      </c>
      <c r="E68" s="42" t="s">
        <v>135</v>
      </c>
    </row>
    <row r="69" spans="1:7" x14ac:dyDescent="0.25">
      <c r="A69" s="43" t="s">
        <v>6</v>
      </c>
      <c r="B69" s="163" t="s">
        <v>239</v>
      </c>
      <c r="C69" s="290">
        <v>62.2</v>
      </c>
      <c r="D69" s="290">
        <v>64.5</v>
      </c>
      <c r="E69" s="291">
        <v>0.94</v>
      </c>
      <c r="G69" s="61"/>
    </row>
    <row r="70" spans="1:7" x14ac:dyDescent="0.25">
      <c r="A70" s="44" t="s">
        <v>7</v>
      </c>
      <c r="B70" s="161" t="s">
        <v>239</v>
      </c>
      <c r="C70" s="292">
        <v>55.3</v>
      </c>
      <c r="D70" s="292">
        <v>57.8</v>
      </c>
      <c r="E70" s="293">
        <v>1.1200000000000001</v>
      </c>
      <c r="G70" s="61"/>
    </row>
    <row r="71" spans="1:7" x14ac:dyDescent="0.25">
      <c r="A71" s="45" t="s">
        <v>8</v>
      </c>
      <c r="B71" s="162" t="s">
        <v>239</v>
      </c>
      <c r="C71" s="294">
        <v>9.6999999999999993</v>
      </c>
      <c r="D71" s="294">
        <v>11.9</v>
      </c>
      <c r="E71" s="295">
        <v>5.21</v>
      </c>
      <c r="G71" s="61"/>
    </row>
    <row r="72" spans="1:7" x14ac:dyDescent="0.25">
      <c r="A72" s="44"/>
      <c r="B72" s="155"/>
      <c r="C72" s="278"/>
      <c r="D72" s="278"/>
      <c r="E72" s="278"/>
    </row>
    <row r="73" spans="1:7" x14ac:dyDescent="0.25">
      <c r="A73" s="45" t="s">
        <v>144</v>
      </c>
      <c r="B73" s="157" t="s">
        <v>239</v>
      </c>
      <c r="C73" s="277">
        <v>4303</v>
      </c>
      <c r="D73" s="277">
        <v>4729</v>
      </c>
      <c r="E73" s="285">
        <v>2.41</v>
      </c>
      <c r="G73" s="60"/>
    </row>
    <row r="74" spans="1:7" x14ac:dyDescent="0.25">
      <c r="A74" s="50" t="s">
        <v>136</v>
      </c>
      <c r="B74" s="160" t="s">
        <v>239</v>
      </c>
      <c r="C74" s="276">
        <v>2717</v>
      </c>
      <c r="D74" s="276">
        <v>3006</v>
      </c>
      <c r="E74" s="283">
        <v>2.58</v>
      </c>
      <c r="G74" s="60"/>
    </row>
    <row r="75" spans="1:7" x14ac:dyDescent="0.25">
      <c r="A75" s="51" t="s">
        <v>13</v>
      </c>
      <c r="B75" s="159" t="s">
        <v>239</v>
      </c>
      <c r="C75" s="277">
        <v>2420</v>
      </c>
      <c r="D75" s="277">
        <v>2685</v>
      </c>
      <c r="E75" s="285">
        <v>2.65</v>
      </c>
      <c r="G75" s="60"/>
    </row>
    <row r="76" spans="1:7" x14ac:dyDescent="0.25">
      <c r="A76" s="50" t="s">
        <v>14</v>
      </c>
      <c r="B76" s="156" t="s">
        <v>240</v>
      </c>
      <c r="C76" s="276">
        <v>274</v>
      </c>
      <c r="D76" s="276">
        <v>345</v>
      </c>
      <c r="E76" s="283">
        <v>5.85</v>
      </c>
      <c r="G76" s="60"/>
    </row>
    <row r="77" spans="1:7" x14ac:dyDescent="0.25">
      <c r="A77" s="52" t="s">
        <v>15</v>
      </c>
      <c r="B77" s="158" t="s">
        <v>240</v>
      </c>
      <c r="C77" s="279">
        <v>1560</v>
      </c>
      <c r="D77" s="279">
        <v>1749</v>
      </c>
      <c r="E77" s="289">
        <v>2.91</v>
      </c>
      <c r="G77" s="60"/>
    </row>
    <row r="78" spans="1:7" ht="16.5" x14ac:dyDescent="0.3">
      <c r="A78" s="46"/>
      <c r="B78" s="89"/>
      <c r="C78" s="84"/>
      <c r="D78" s="84"/>
      <c r="E78" s="84"/>
    </row>
    <row r="79" spans="1:7" ht="16.5" x14ac:dyDescent="0.3">
      <c r="A79" s="46"/>
      <c r="B79" s="89"/>
      <c r="C79" s="84"/>
      <c r="D79" s="84"/>
      <c r="E79" s="84"/>
    </row>
    <row r="80" spans="1:7" s="265" customFormat="1" ht="22.5" customHeight="1" x14ac:dyDescent="0.25">
      <c r="A80" s="266" t="s">
        <v>140</v>
      </c>
      <c r="B80" s="267"/>
      <c r="C80" s="267"/>
      <c r="D80" s="267"/>
      <c r="E80" s="268"/>
    </row>
    <row r="81" spans="1:7" ht="15.75" x14ac:dyDescent="0.25">
      <c r="A81" s="62" t="s">
        <v>138</v>
      </c>
      <c r="B81" s="84"/>
      <c r="C81" s="84"/>
      <c r="D81" s="84"/>
      <c r="E81" s="84"/>
    </row>
    <row r="82" spans="1:7" ht="15.75" x14ac:dyDescent="0.25">
      <c r="A82" s="62" t="s">
        <v>139</v>
      </c>
      <c r="B82" s="84"/>
      <c r="C82" s="84"/>
      <c r="D82" s="84"/>
      <c r="E82" s="84"/>
    </row>
    <row r="83" spans="1:7" ht="15.75" x14ac:dyDescent="0.25">
      <c r="A83" s="62"/>
      <c r="B83" s="84"/>
      <c r="C83" s="84"/>
      <c r="D83" s="84"/>
      <c r="E83" s="84"/>
    </row>
    <row r="84" spans="1:7" ht="14.25" customHeight="1" x14ac:dyDescent="0.25">
      <c r="A84" s="199" t="s">
        <v>129</v>
      </c>
      <c r="B84" s="199" t="s">
        <v>130</v>
      </c>
      <c r="C84" s="90" t="s">
        <v>131</v>
      </c>
      <c r="D84" s="90" t="s">
        <v>131</v>
      </c>
      <c r="E84" s="86" t="s">
        <v>132</v>
      </c>
    </row>
    <row r="85" spans="1:7" ht="24" customHeight="1" x14ac:dyDescent="0.25">
      <c r="A85" s="200"/>
      <c r="B85" s="200"/>
      <c r="C85" s="87" t="s">
        <v>133</v>
      </c>
      <c r="D85" s="87" t="s">
        <v>134</v>
      </c>
      <c r="E85" s="88" t="s">
        <v>135</v>
      </c>
    </row>
    <row r="86" spans="1:7" x14ac:dyDescent="0.25">
      <c r="A86" s="43" t="s">
        <v>6</v>
      </c>
      <c r="B86" s="172" t="s">
        <v>239</v>
      </c>
      <c r="C86" s="290">
        <v>58.9</v>
      </c>
      <c r="D86" s="290">
        <v>61.1</v>
      </c>
      <c r="E86" s="291">
        <v>0.93</v>
      </c>
      <c r="G86" s="61"/>
    </row>
    <row r="87" spans="1:7" x14ac:dyDescent="0.25">
      <c r="A87" s="44" t="s">
        <v>7</v>
      </c>
      <c r="B87" s="170" t="s">
        <v>239</v>
      </c>
      <c r="C87" s="292">
        <v>53.9</v>
      </c>
      <c r="D87" s="292">
        <v>56.3</v>
      </c>
      <c r="E87" s="293">
        <v>1.08</v>
      </c>
      <c r="G87" s="61"/>
    </row>
    <row r="88" spans="1:7" x14ac:dyDescent="0.25">
      <c r="A88" s="45" t="s">
        <v>8</v>
      </c>
      <c r="B88" s="171" t="s">
        <v>240</v>
      </c>
      <c r="C88" s="294">
        <v>7.3</v>
      </c>
      <c r="D88" s="294">
        <v>9.1</v>
      </c>
      <c r="E88" s="295">
        <v>5.51</v>
      </c>
      <c r="G88" s="61"/>
    </row>
    <row r="89" spans="1:7" x14ac:dyDescent="0.25">
      <c r="A89" s="44"/>
      <c r="B89" s="164"/>
      <c r="C89" s="278"/>
      <c r="D89" s="278"/>
      <c r="E89" s="278"/>
    </row>
    <row r="90" spans="1:7" x14ac:dyDescent="0.25">
      <c r="A90" s="45" t="s">
        <v>144</v>
      </c>
      <c r="B90" s="166" t="s">
        <v>239</v>
      </c>
      <c r="C90" s="277">
        <v>7033</v>
      </c>
      <c r="D90" s="277">
        <v>7340</v>
      </c>
      <c r="E90" s="285">
        <v>1.0900000000000001</v>
      </c>
      <c r="G90" s="60"/>
    </row>
    <row r="91" spans="1:7" x14ac:dyDescent="0.25">
      <c r="A91" s="50" t="s">
        <v>136</v>
      </c>
      <c r="B91" s="169" t="s">
        <v>239</v>
      </c>
      <c r="C91" s="276">
        <v>4190</v>
      </c>
      <c r="D91" s="276">
        <v>4433</v>
      </c>
      <c r="E91" s="283">
        <v>1.44</v>
      </c>
      <c r="G91" s="60"/>
    </row>
    <row r="92" spans="1:7" x14ac:dyDescent="0.25">
      <c r="A92" s="51" t="s">
        <v>13</v>
      </c>
      <c r="B92" s="168" t="s">
        <v>239</v>
      </c>
      <c r="C92" s="277">
        <v>3841</v>
      </c>
      <c r="D92" s="277">
        <v>4077</v>
      </c>
      <c r="E92" s="285">
        <v>1.52</v>
      </c>
      <c r="G92" s="60"/>
    </row>
    <row r="93" spans="1:7" x14ac:dyDescent="0.25">
      <c r="A93" s="50" t="s">
        <v>14</v>
      </c>
      <c r="B93" s="165" t="s">
        <v>239</v>
      </c>
      <c r="C93" s="276">
        <v>313</v>
      </c>
      <c r="D93" s="276">
        <v>392</v>
      </c>
      <c r="E93" s="283">
        <v>5.69</v>
      </c>
      <c r="G93" s="60"/>
    </row>
    <row r="94" spans="1:7" x14ac:dyDescent="0.25">
      <c r="A94" s="52" t="s">
        <v>15</v>
      </c>
      <c r="B94" s="167" t="s">
        <v>240</v>
      </c>
      <c r="C94" s="279">
        <v>2775</v>
      </c>
      <c r="D94" s="279">
        <v>2975</v>
      </c>
      <c r="E94" s="289">
        <v>1.77</v>
      </c>
      <c r="G94" s="60"/>
    </row>
    <row r="95" spans="1:7" ht="16.5" x14ac:dyDescent="0.3">
      <c r="B95" s="47"/>
      <c r="G95" s="60"/>
    </row>
    <row r="96" spans="1:7" ht="18.75" customHeight="1" x14ac:dyDescent="0.3">
      <c r="A96" s="274" t="s">
        <v>137</v>
      </c>
      <c r="B96" s="269"/>
      <c r="C96" s="270"/>
      <c r="D96" s="270"/>
      <c r="E96" s="271"/>
    </row>
    <row r="97" spans="1:5" ht="18.75" customHeight="1" x14ac:dyDescent="0.25">
      <c r="A97" s="275" t="s">
        <v>242</v>
      </c>
      <c r="B97" s="272"/>
      <c r="C97" s="272"/>
      <c r="D97" s="272"/>
      <c r="E97" s="273"/>
    </row>
  </sheetData>
  <mergeCells count="16">
    <mergeCell ref="A6:E6"/>
    <mergeCell ref="B67:B68"/>
    <mergeCell ref="A84:A85"/>
    <mergeCell ref="A15:A16"/>
    <mergeCell ref="B15:B16"/>
    <mergeCell ref="A32:A33"/>
    <mergeCell ref="B32:B33"/>
    <mergeCell ref="A50:A51"/>
    <mergeCell ref="B50:B51"/>
    <mergeCell ref="A67:A68"/>
    <mergeCell ref="B84:B85"/>
    <mergeCell ref="A11:E11"/>
    <mergeCell ref="A29:E29"/>
    <mergeCell ref="A46:E46"/>
    <mergeCell ref="A63:E63"/>
    <mergeCell ref="A80:E80"/>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145"/>
  <sheetViews>
    <sheetView workbookViewId="0">
      <selection activeCell="A3" sqref="A3:A4"/>
    </sheetView>
  </sheetViews>
  <sheetFormatPr baseColWidth="10" defaultRowHeight="14.25" x14ac:dyDescent="0.25"/>
  <cols>
    <col min="1" max="1" width="104.125" style="6" bestFit="1" customWidth="1"/>
    <col min="2" max="256" width="11" style="6"/>
    <col min="257" max="257" width="90" style="6" customWidth="1"/>
    <col min="258" max="512" width="11" style="6"/>
    <col min="513" max="513" width="90" style="6" customWidth="1"/>
    <col min="514" max="768" width="11" style="6"/>
    <col min="769" max="769" width="90" style="6" customWidth="1"/>
    <col min="770" max="1024" width="11" style="6"/>
    <col min="1025" max="1025" width="90" style="6" customWidth="1"/>
    <col min="1026" max="1280" width="11" style="6"/>
    <col min="1281" max="1281" width="90" style="6" customWidth="1"/>
    <col min="1282" max="1536" width="11" style="6"/>
    <col min="1537" max="1537" width="90" style="6" customWidth="1"/>
    <col min="1538" max="1792" width="11" style="6"/>
    <col min="1793" max="1793" width="90" style="6" customWidth="1"/>
    <col min="1794" max="2048" width="11" style="6"/>
    <col min="2049" max="2049" width="90" style="6" customWidth="1"/>
    <col min="2050" max="2304" width="11" style="6"/>
    <col min="2305" max="2305" width="90" style="6" customWidth="1"/>
    <col min="2306" max="2560" width="11" style="6"/>
    <col min="2561" max="2561" width="90" style="6" customWidth="1"/>
    <col min="2562" max="2816" width="11" style="6"/>
    <col min="2817" max="2817" width="90" style="6" customWidth="1"/>
    <col min="2818" max="3072" width="11" style="6"/>
    <col min="3073" max="3073" width="90" style="6" customWidth="1"/>
    <col min="3074" max="3328" width="11" style="6"/>
    <col min="3329" max="3329" width="90" style="6" customWidth="1"/>
    <col min="3330" max="3584" width="11" style="6"/>
    <col min="3585" max="3585" width="90" style="6" customWidth="1"/>
    <col min="3586" max="3840" width="11" style="6"/>
    <col min="3841" max="3841" width="90" style="6" customWidth="1"/>
    <col min="3842" max="4096" width="11" style="6"/>
    <col min="4097" max="4097" width="90" style="6" customWidth="1"/>
    <col min="4098" max="4352" width="11" style="6"/>
    <col min="4353" max="4353" width="90" style="6" customWidth="1"/>
    <col min="4354" max="4608" width="11" style="6"/>
    <col min="4609" max="4609" width="90" style="6" customWidth="1"/>
    <col min="4610" max="4864" width="11" style="6"/>
    <col min="4865" max="4865" width="90" style="6" customWidth="1"/>
    <col min="4866" max="5120" width="11" style="6"/>
    <col min="5121" max="5121" width="90" style="6" customWidth="1"/>
    <col min="5122" max="5376" width="11" style="6"/>
    <col min="5377" max="5377" width="90" style="6" customWidth="1"/>
    <col min="5378" max="5632" width="11" style="6"/>
    <col min="5633" max="5633" width="90" style="6" customWidth="1"/>
    <col min="5634" max="5888" width="11" style="6"/>
    <col min="5889" max="5889" width="90" style="6" customWidth="1"/>
    <col min="5890" max="6144" width="11" style="6"/>
    <col min="6145" max="6145" width="90" style="6" customWidth="1"/>
    <col min="6146" max="6400" width="11" style="6"/>
    <col min="6401" max="6401" width="90" style="6" customWidth="1"/>
    <col min="6402" max="6656" width="11" style="6"/>
    <col min="6657" max="6657" width="90" style="6" customWidth="1"/>
    <col min="6658" max="6912" width="11" style="6"/>
    <col min="6913" max="6913" width="90" style="6" customWidth="1"/>
    <col min="6914" max="7168" width="11" style="6"/>
    <col min="7169" max="7169" width="90" style="6" customWidth="1"/>
    <col min="7170" max="7424" width="11" style="6"/>
    <col min="7425" max="7425" width="90" style="6" customWidth="1"/>
    <col min="7426" max="7680" width="11" style="6"/>
    <col min="7681" max="7681" width="90" style="6" customWidth="1"/>
    <col min="7682" max="7936" width="11" style="6"/>
    <col min="7937" max="7937" width="90" style="6" customWidth="1"/>
    <col min="7938" max="8192" width="11" style="6"/>
    <col min="8193" max="8193" width="90" style="6" customWidth="1"/>
    <col min="8194" max="8448" width="11" style="6"/>
    <col min="8449" max="8449" width="90" style="6" customWidth="1"/>
    <col min="8450" max="8704" width="11" style="6"/>
    <col min="8705" max="8705" width="90" style="6" customWidth="1"/>
    <col min="8706" max="8960" width="11" style="6"/>
    <col min="8961" max="8961" width="90" style="6" customWidth="1"/>
    <col min="8962" max="9216" width="11" style="6"/>
    <col min="9217" max="9217" width="90" style="6" customWidth="1"/>
    <col min="9218" max="9472" width="11" style="6"/>
    <col min="9473" max="9473" width="90" style="6" customWidth="1"/>
    <col min="9474" max="9728" width="11" style="6"/>
    <col min="9729" max="9729" width="90" style="6" customWidth="1"/>
    <col min="9730" max="9984" width="11" style="6"/>
    <col min="9985" max="9985" width="90" style="6" customWidth="1"/>
    <col min="9986" max="10240" width="11" style="6"/>
    <col min="10241" max="10241" width="90" style="6" customWidth="1"/>
    <col min="10242" max="10496" width="11" style="6"/>
    <col min="10497" max="10497" width="90" style="6" customWidth="1"/>
    <col min="10498" max="10752" width="11" style="6"/>
    <col min="10753" max="10753" width="90" style="6" customWidth="1"/>
    <col min="10754" max="11008" width="11" style="6"/>
    <col min="11009" max="11009" width="90" style="6" customWidth="1"/>
    <col min="11010" max="11264" width="11" style="6"/>
    <col min="11265" max="11265" width="90" style="6" customWidth="1"/>
    <col min="11266" max="11520" width="11" style="6"/>
    <col min="11521" max="11521" width="90" style="6" customWidth="1"/>
    <col min="11522" max="11776" width="11" style="6"/>
    <col min="11777" max="11777" width="90" style="6" customWidth="1"/>
    <col min="11778" max="12032" width="11" style="6"/>
    <col min="12033" max="12033" width="90" style="6" customWidth="1"/>
    <col min="12034" max="12288" width="11" style="6"/>
    <col min="12289" max="12289" width="90" style="6" customWidth="1"/>
    <col min="12290" max="12544" width="11" style="6"/>
    <col min="12545" max="12545" width="90" style="6" customWidth="1"/>
    <col min="12546" max="12800" width="11" style="6"/>
    <col min="12801" max="12801" width="90" style="6" customWidth="1"/>
    <col min="12802" max="13056" width="11" style="6"/>
    <col min="13057" max="13057" width="90" style="6" customWidth="1"/>
    <col min="13058" max="13312" width="11" style="6"/>
    <col min="13313" max="13313" width="90" style="6" customWidth="1"/>
    <col min="13314" max="13568" width="11" style="6"/>
    <col min="13569" max="13569" width="90" style="6" customWidth="1"/>
    <col min="13570" max="13824" width="11" style="6"/>
    <col min="13825" max="13825" width="90" style="6" customWidth="1"/>
    <col min="13826" max="14080" width="11" style="6"/>
    <col min="14081" max="14081" width="90" style="6" customWidth="1"/>
    <col min="14082" max="14336" width="11" style="6"/>
    <col min="14337" max="14337" width="90" style="6" customWidth="1"/>
    <col min="14338" max="14592" width="11" style="6"/>
    <col min="14593" max="14593" width="90" style="6" customWidth="1"/>
    <col min="14594" max="14848" width="11" style="6"/>
    <col min="14849" max="14849" width="90" style="6" customWidth="1"/>
    <col min="14850" max="15104" width="11" style="6"/>
    <col min="15105" max="15105" width="90" style="6" customWidth="1"/>
    <col min="15106" max="15360" width="11" style="6"/>
    <col min="15361" max="15361" width="90" style="6" customWidth="1"/>
    <col min="15362" max="15616" width="11" style="6"/>
    <col min="15617" max="15617" width="90" style="6" customWidth="1"/>
    <col min="15618" max="15872" width="11" style="6"/>
    <col min="15873" max="15873" width="90" style="6" customWidth="1"/>
    <col min="15874" max="16128" width="11" style="6"/>
    <col min="16129" max="16129" width="90" style="6" customWidth="1"/>
    <col min="16130" max="16384" width="11" style="6"/>
  </cols>
  <sheetData>
    <row r="1" spans="1:1" ht="34.5" customHeight="1" x14ac:dyDescent="0.25">
      <c r="A1" s="178"/>
    </row>
    <row r="2" spans="1:1" ht="34.5" customHeight="1" x14ac:dyDescent="0.25">
      <c r="A2" s="178"/>
    </row>
    <row r="3" spans="1:1" ht="20.25" customHeight="1" x14ac:dyDescent="0.25">
      <c r="A3" s="179" t="s">
        <v>40</v>
      </c>
    </row>
    <row r="4" spans="1:1" ht="20.25" customHeight="1" x14ac:dyDescent="0.25">
      <c r="A4" s="179"/>
    </row>
    <row r="5" spans="1:1" ht="21.75" customHeight="1" x14ac:dyDescent="0.25">
      <c r="A5" s="231" t="s">
        <v>41</v>
      </c>
    </row>
    <row r="6" spans="1:1" ht="21.75" customHeight="1" x14ac:dyDescent="0.25">
      <c r="A6" s="231"/>
    </row>
    <row r="7" spans="1:1" ht="21.75" customHeight="1" x14ac:dyDescent="0.25">
      <c r="A7" s="231"/>
    </row>
    <row r="8" spans="1:1" ht="21" customHeight="1" x14ac:dyDescent="0.25">
      <c r="A8" s="122" t="s">
        <v>42</v>
      </c>
    </row>
    <row r="9" spans="1:1" ht="33" x14ac:dyDescent="0.25">
      <c r="A9" s="123" t="s">
        <v>183</v>
      </c>
    </row>
    <row r="10" spans="1:1" x14ac:dyDescent="0.25">
      <c r="A10" s="7"/>
    </row>
    <row r="11" spans="1:1" ht="21" customHeight="1" x14ac:dyDescent="0.25">
      <c r="A11" s="122" t="s">
        <v>43</v>
      </c>
    </row>
    <row r="12" spans="1:1" ht="49.5" x14ac:dyDescent="0.25">
      <c r="A12" s="124" t="s">
        <v>178</v>
      </c>
    </row>
    <row r="13" spans="1:1" ht="16.5" x14ac:dyDescent="0.25">
      <c r="A13" s="124"/>
    </row>
    <row r="14" spans="1:1" ht="12.75" customHeight="1" x14ac:dyDescent="0.25">
      <c r="A14" s="124" t="s">
        <v>179</v>
      </c>
    </row>
    <row r="15" spans="1:1" ht="13.5" customHeight="1" x14ac:dyDescent="0.25">
      <c r="A15" s="124"/>
    </row>
    <row r="16" spans="1:1" ht="16.5" x14ac:dyDescent="0.25">
      <c r="A16" s="124" t="s">
        <v>180</v>
      </c>
    </row>
    <row r="17" spans="1:1" ht="16.5" x14ac:dyDescent="0.25">
      <c r="A17" s="124"/>
    </row>
    <row r="18" spans="1:1" ht="33" x14ac:dyDescent="0.25">
      <c r="A18" s="124" t="s">
        <v>190</v>
      </c>
    </row>
    <row r="19" spans="1:1" ht="16.5" x14ac:dyDescent="0.25">
      <c r="A19" s="124"/>
    </row>
    <row r="20" spans="1:1" ht="16.5" x14ac:dyDescent="0.25">
      <c r="A20" s="124" t="s">
        <v>191</v>
      </c>
    </row>
    <row r="21" spans="1:1" ht="16.5" x14ac:dyDescent="0.25">
      <c r="A21" s="124"/>
    </row>
    <row r="22" spans="1:1" ht="16.5" x14ac:dyDescent="0.25">
      <c r="A22" s="124" t="s">
        <v>192</v>
      </c>
    </row>
    <row r="23" spans="1:1" ht="16.5" x14ac:dyDescent="0.25">
      <c r="A23" s="124"/>
    </row>
    <row r="24" spans="1:1" ht="16.5" x14ac:dyDescent="0.25">
      <c r="A24" s="124" t="s">
        <v>193</v>
      </c>
    </row>
    <row r="25" spans="1:1" ht="16.5" x14ac:dyDescent="0.25">
      <c r="A25" s="124" t="s">
        <v>181</v>
      </c>
    </row>
    <row r="26" spans="1:1" ht="16.5" x14ac:dyDescent="0.25">
      <c r="A26" s="124"/>
    </row>
    <row r="27" spans="1:1" ht="16.5" x14ac:dyDescent="0.25">
      <c r="A27" s="124" t="s">
        <v>194</v>
      </c>
    </row>
    <row r="28" spans="1:1" ht="16.5" x14ac:dyDescent="0.3">
      <c r="A28" s="125"/>
    </row>
    <row r="29" spans="1:1" ht="16.5" x14ac:dyDescent="0.3">
      <c r="A29" s="125"/>
    </row>
    <row r="30" spans="1:1" ht="16.5" x14ac:dyDescent="0.3">
      <c r="A30" s="125"/>
    </row>
    <row r="31" spans="1:1" ht="16.5" x14ac:dyDescent="0.3">
      <c r="A31" s="125"/>
    </row>
    <row r="32" spans="1:1" ht="16.5" x14ac:dyDescent="0.3">
      <c r="A32" s="125"/>
    </row>
    <row r="33" spans="1:1" ht="16.5" x14ac:dyDescent="0.3">
      <c r="A33" s="125"/>
    </row>
    <row r="34" spans="1:1" ht="16.5" x14ac:dyDescent="0.3">
      <c r="A34" s="125"/>
    </row>
    <row r="35" spans="1:1" ht="16.5" x14ac:dyDescent="0.3">
      <c r="A35" s="125"/>
    </row>
    <row r="36" spans="1:1" ht="16.5" x14ac:dyDescent="0.3">
      <c r="A36" s="125"/>
    </row>
    <row r="37" spans="1:1" ht="16.5" x14ac:dyDescent="0.3">
      <c r="A37" s="125"/>
    </row>
    <row r="38" spans="1:1" ht="16.5" x14ac:dyDescent="0.3">
      <c r="A38" s="125"/>
    </row>
    <row r="39" spans="1:1" ht="16.5" x14ac:dyDescent="0.3">
      <c r="A39" s="125"/>
    </row>
    <row r="40" spans="1:1" ht="16.5" x14ac:dyDescent="0.3">
      <c r="A40" s="125"/>
    </row>
    <row r="41" spans="1:1" ht="16.5" x14ac:dyDescent="0.3">
      <c r="A41" s="125"/>
    </row>
    <row r="42" spans="1:1" ht="16.5" x14ac:dyDescent="0.3">
      <c r="A42" s="125"/>
    </row>
    <row r="43" spans="1:1" ht="16.5" x14ac:dyDescent="0.3">
      <c r="A43" s="125"/>
    </row>
    <row r="44" spans="1:1" ht="16.5" x14ac:dyDescent="0.3">
      <c r="A44" s="125"/>
    </row>
    <row r="45" spans="1:1" ht="16.5" x14ac:dyDescent="0.3">
      <c r="A45" s="125"/>
    </row>
    <row r="46" spans="1:1" ht="16.5" x14ac:dyDescent="0.3">
      <c r="A46" s="125"/>
    </row>
    <row r="47" spans="1:1" ht="16.5" x14ac:dyDescent="0.3">
      <c r="A47" s="125"/>
    </row>
    <row r="48" spans="1:1" ht="16.5" x14ac:dyDescent="0.3">
      <c r="A48" s="125"/>
    </row>
    <row r="49" spans="1:1" ht="16.5" x14ac:dyDescent="0.3">
      <c r="A49" s="125"/>
    </row>
    <row r="50" spans="1:1" ht="16.5" x14ac:dyDescent="0.25">
      <c r="A50" s="124" t="s">
        <v>182</v>
      </c>
    </row>
    <row r="51" spans="1:1" ht="16.5" x14ac:dyDescent="0.25">
      <c r="A51" s="124"/>
    </row>
    <row r="52" spans="1:1" ht="33" x14ac:dyDescent="0.25">
      <c r="A52" s="124" t="s">
        <v>184</v>
      </c>
    </row>
    <row r="53" spans="1:1" ht="16.5" x14ac:dyDescent="0.25">
      <c r="A53" s="124" t="s">
        <v>195</v>
      </c>
    </row>
    <row r="54" spans="1:1" ht="16.5" x14ac:dyDescent="0.25">
      <c r="A54" s="124" t="s">
        <v>185</v>
      </c>
    </row>
    <row r="55" spans="1:1" ht="16.5" x14ac:dyDescent="0.25">
      <c r="A55" s="124" t="s">
        <v>186</v>
      </c>
    </row>
    <row r="56" spans="1:1" ht="16.5" x14ac:dyDescent="0.25">
      <c r="A56" s="124" t="s">
        <v>187</v>
      </c>
    </row>
    <row r="57" spans="1:1" ht="16.5" x14ac:dyDescent="0.25">
      <c r="A57" s="124" t="s">
        <v>188</v>
      </c>
    </row>
    <row r="58" spans="1:1" ht="16.5" x14ac:dyDescent="0.25">
      <c r="A58" s="124" t="s">
        <v>189</v>
      </c>
    </row>
    <row r="59" spans="1:1" ht="16.5" x14ac:dyDescent="0.3">
      <c r="A59" s="126"/>
    </row>
    <row r="60" spans="1:1" ht="12.75" customHeight="1" x14ac:dyDescent="0.3">
      <c r="A60" s="127" t="s">
        <v>196</v>
      </c>
    </row>
    <row r="61" spans="1:1" ht="12.75" customHeight="1" x14ac:dyDescent="0.3">
      <c r="A61" s="127"/>
    </row>
    <row r="62" spans="1:1" ht="12.75" customHeight="1" x14ac:dyDescent="0.3">
      <c r="A62" s="127" t="s">
        <v>197</v>
      </c>
    </row>
    <row r="63" spans="1:1" ht="12.75" customHeight="1" x14ac:dyDescent="0.3">
      <c r="A63" s="127"/>
    </row>
    <row r="64" spans="1:1" ht="12.75" customHeight="1" x14ac:dyDescent="0.3">
      <c r="A64" s="127" t="s">
        <v>198</v>
      </c>
    </row>
    <row r="65" spans="1:1" ht="12.75" customHeight="1" x14ac:dyDescent="0.3">
      <c r="A65" s="127"/>
    </row>
    <row r="66" spans="1:1" ht="21" customHeight="1" x14ac:dyDescent="0.25">
      <c r="A66" s="122" t="s">
        <v>44</v>
      </c>
    </row>
    <row r="67" spans="1:1" ht="57.75" customHeight="1" x14ac:dyDescent="0.3">
      <c r="A67" s="128" t="s">
        <v>199</v>
      </c>
    </row>
    <row r="68" spans="1:1" ht="15" customHeight="1" x14ac:dyDescent="0.3">
      <c r="A68" s="128"/>
    </row>
    <row r="69" spans="1:1" ht="33" x14ac:dyDescent="0.3">
      <c r="A69" s="128" t="s">
        <v>200</v>
      </c>
    </row>
    <row r="70" spans="1:1" ht="12.75" customHeight="1" x14ac:dyDescent="0.3">
      <c r="A70" s="128"/>
    </row>
    <row r="71" spans="1:1" ht="12.75" customHeight="1" x14ac:dyDescent="0.3">
      <c r="A71" s="129" t="s">
        <v>201</v>
      </c>
    </row>
    <row r="72" spans="1:1" ht="12.75" customHeight="1" x14ac:dyDescent="0.3">
      <c r="A72" s="128"/>
    </row>
    <row r="73" spans="1:1" ht="12.75" customHeight="1" x14ac:dyDescent="0.3">
      <c r="A73" s="128" t="s">
        <v>202</v>
      </c>
    </row>
    <row r="74" spans="1:1" ht="12.75" customHeight="1" x14ac:dyDescent="0.3">
      <c r="A74" s="128"/>
    </row>
    <row r="75" spans="1:1" ht="12.75" customHeight="1" x14ac:dyDescent="0.3">
      <c r="A75" s="128" t="s">
        <v>203</v>
      </c>
    </row>
    <row r="76" spans="1:1" ht="12.75" customHeight="1" x14ac:dyDescent="0.3">
      <c r="A76" s="128"/>
    </row>
    <row r="77" spans="1:1" ht="33" x14ac:dyDescent="0.3">
      <c r="A77" s="128" t="s">
        <v>204</v>
      </c>
    </row>
    <row r="78" spans="1:1" ht="12.75" customHeight="1" x14ac:dyDescent="0.3">
      <c r="A78" s="130"/>
    </row>
    <row r="79" spans="1:1" ht="12.75" customHeight="1" x14ac:dyDescent="0.3">
      <c r="A79" s="130" t="s">
        <v>45</v>
      </c>
    </row>
    <row r="80" spans="1:1" ht="12.75" customHeight="1" x14ac:dyDescent="0.3">
      <c r="A80" s="128"/>
    </row>
    <row r="81" spans="1:1" ht="12.75" customHeight="1" x14ac:dyDescent="0.3">
      <c r="A81" s="130" t="s">
        <v>205</v>
      </c>
    </row>
    <row r="82" spans="1:1" ht="12.75" customHeight="1" x14ac:dyDescent="0.3">
      <c r="A82" s="130"/>
    </row>
    <row r="83" spans="1:1" ht="12.75" customHeight="1" x14ac:dyDescent="0.3">
      <c r="A83" s="128" t="s">
        <v>206</v>
      </c>
    </row>
    <row r="84" spans="1:1" ht="12.75" customHeight="1" x14ac:dyDescent="0.3">
      <c r="A84" s="128" t="s">
        <v>207</v>
      </c>
    </row>
    <row r="85" spans="1:1" ht="12.75" customHeight="1" x14ac:dyDescent="0.3">
      <c r="A85" s="128" t="s">
        <v>208</v>
      </c>
    </row>
    <row r="86" spans="1:1" ht="12.75" customHeight="1" x14ac:dyDescent="0.3">
      <c r="A86" s="128"/>
    </row>
    <row r="87" spans="1:1" ht="12.75" customHeight="1" x14ac:dyDescent="0.3">
      <c r="A87" s="128" t="s">
        <v>209</v>
      </c>
    </row>
    <row r="88" spans="1:1" ht="12.75" customHeight="1" x14ac:dyDescent="0.3">
      <c r="A88" s="128"/>
    </row>
    <row r="89" spans="1:1" ht="12.75" customHeight="1" x14ac:dyDescent="0.3">
      <c r="A89" s="129" t="s">
        <v>46</v>
      </c>
    </row>
    <row r="90" spans="1:1" ht="12.75" customHeight="1" x14ac:dyDescent="0.3">
      <c r="A90" s="128"/>
    </row>
    <row r="91" spans="1:1" ht="12.75" customHeight="1" x14ac:dyDescent="0.3">
      <c r="A91" s="128" t="s">
        <v>210</v>
      </c>
    </row>
    <row r="92" spans="1:1" ht="12.75" customHeight="1" x14ac:dyDescent="0.3">
      <c r="A92" s="128" t="s">
        <v>211</v>
      </c>
    </row>
    <row r="93" spans="1:1" ht="12.75" customHeight="1" x14ac:dyDescent="0.3">
      <c r="A93" s="128" t="s">
        <v>212</v>
      </c>
    </row>
    <row r="94" spans="1:1" ht="12.75" customHeight="1" x14ac:dyDescent="0.3">
      <c r="A94" s="128"/>
    </row>
    <row r="95" spans="1:1" ht="12.75" customHeight="1" x14ac:dyDescent="0.3">
      <c r="A95" s="129" t="s">
        <v>47</v>
      </c>
    </row>
    <row r="96" spans="1:1" ht="12.75" customHeight="1" x14ac:dyDescent="0.3">
      <c r="A96" s="128"/>
    </row>
    <row r="97" spans="1:1" ht="12.75" customHeight="1" x14ac:dyDescent="0.3">
      <c r="A97" s="128" t="s">
        <v>210</v>
      </c>
    </row>
    <row r="98" spans="1:1" ht="12.75" customHeight="1" x14ac:dyDescent="0.3">
      <c r="A98" s="128" t="s">
        <v>213</v>
      </c>
    </row>
    <row r="99" spans="1:1" ht="12.75" customHeight="1" x14ac:dyDescent="0.3">
      <c r="A99" s="128" t="s">
        <v>212</v>
      </c>
    </row>
    <row r="100" spans="1:1" ht="12.75" customHeight="1" x14ac:dyDescent="0.3">
      <c r="A100" s="128"/>
    </row>
    <row r="101" spans="1:1" ht="12.75" customHeight="1" x14ac:dyDescent="0.3">
      <c r="A101" s="131" t="s">
        <v>48</v>
      </c>
    </row>
    <row r="102" spans="1:1" ht="12.75" customHeight="1" x14ac:dyDescent="0.3">
      <c r="A102" s="130" t="s">
        <v>49</v>
      </c>
    </row>
    <row r="103" spans="1:1" ht="12.75" customHeight="1" x14ac:dyDescent="0.3">
      <c r="A103" s="128"/>
    </row>
    <row r="104" spans="1:1" ht="12.75" customHeight="1" x14ac:dyDescent="0.3">
      <c r="A104" s="128" t="s">
        <v>214</v>
      </c>
    </row>
    <row r="105" spans="1:1" ht="12.75" customHeight="1" x14ac:dyDescent="0.3">
      <c r="A105" s="128" t="s">
        <v>215</v>
      </c>
    </row>
    <row r="106" spans="1:1" ht="12.75" customHeight="1" x14ac:dyDescent="0.3">
      <c r="A106" s="128" t="s">
        <v>216</v>
      </c>
    </row>
    <row r="107" spans="1:1" ht="12.75" customHeight="1" x14ac:dyDescent="0.3">
      <c r="A107" s="128" t="s">
        <v>217</v>
      </c>
    </row>
    <row r="108" spans="1:1" ht="12.75" customHeight="1" x14ac:dyDescent="0.3">
      <c r="A108" s="128" t="s">
        <v>218</v>
      </c>
    </row>
    <row r="109" spans="1:1" ht="12.75" customHeight="1" x14ac:dyDescent="0.3">
      <c r="A109" s="128" t="s">
        <v>219</v>
      </c>
    </row>
    <row r="110" spans="1:1" ht="12.75" customHeight="1" x14ac:dyDescent="0.3">
      <c r="A110" s="128" t="s">
        <v>220</v>
      </c>
    </row>
    <row r="111" spans="1:1" ht="12.75" customHeight="1" x14ac:dyDescent="0.3">
      <c r="A111" s="128" t="s">
        <v>221</v>
      </c>
    </row>
    <row r="112" spans="1:1" ht="12.75" customHeight="1" x14ac:dyDescent="0.3">
      <c r="A112" s="128" t="s">
        <v>222</v>
      </c>
    </row>
    <row r="113" spans="1:1" ht="12.75" customHeight="1" x14ac:dyDescent="0.3">
      <c r="A113" s="128"/>
    </row>
    <row r="114" spans="1:1" ht="12.75" customHeight="1" x14ac:dyDescent="0.3">
      <c r="A114" s="130" t="s">
        <v>50</v>
      </c>
    </row>
    <row r="115" spans="1:1" ht="12.75" customHeight="1" x14ac:dyDescent="0.3">
      <c r="A115" s="128"/>
    </row>
    <row r="116" spans="1:1" ht="12.75" customHeight="1" x14ac:dyDescent="0.3">
      <c r="A116" s="128" t="s">
        <v>223</v>
      </c>
    </row>
    <row r="117" spans="1:1" ht="12.75" customHeight="1" x14ac:dyDescent="0.3">
      <c r="A117" s="128" t="s">
        <v>224</v>
      </c>
    </row>
    <row r="118" spans="1:1" ht="12.75" customHeight="1" x14ac:dyDescent="0.3">
      <c r="A118" s="128" t="s">
        <v>225</v>
      </c>
    </row>
    <row r="119" spans="1:1" ht="12.75" customHeight="1" x14ac:dyDescent="0.3">
      <c r="A119" s="128" t="s">
        <v>226</v>
      </c>
    </row>
    <row r="120" spans="1:1" ht="12.75" customHeight="1" x14ac:dyDescent="0.3">
      <c r="A120" s="128" t="s">
        <v>227</v>
      </c>
    </row>
    <row r="121" spans="1:1" ht="12.75" customHeight="1" x14ac:dyDescent="0.3">
      <c r="A121" s="128" t="s">
        <v>228</v>
      </c>
    </row>
    <row r="122" spans="1:1" ht="12.75" customHeight="1" x14ac:dyDescent="0.3">
      <c r="A122" s="128"/>
    </row>
    <row r="123" spans="1:1" ht="99" x14ac:dyDescent="0.25">
      <c r="A123" s="132" t="s">
        <v>229</v>
      </c>
    </row>
    <row r="124" spans="1:1" ht="12.75" customHeight="1" x14ac:dyDescent="0.25">
      <c r="A124" s="133"/>
    </row>
    <row r="125" spans="1:1" ht="12.75" customHeight="1" x14ac:dyDescent="0.3">
      <c r="A125" s="128"/>
    </row>
    <row r="126" spans="1:1" ht="12.75" customHeight="1" x14ac:dyDescent="0.3">
      <c r="A126" s="128" t="s">
        <v>51</v>
      </c>
    </row>
    <row r="127" spans="1:1" ht="12.75" customHeight="1" x14ac:dyDescent="0.3">
      <c r="A127" s="128"/>
    </row>
    <row r="128" spans="1:1" ht="33" x14ac:dyDescent="0.3">
      <c r="A128" s="128" t="s">
        <v>230</v>
      </c>
    </row>
    <row r="129" spans="1:1" ht="16.5" x14ac:dyDescent="0.3">
      <c r="A129" s="128"/>
    </row>
    <row r="130" spans="1:1" ht="16.5" x14ac:dyDescent="0.3">
      <c r="A130" s="130"/>
    </row>
    <row r="131" spans="1:1" ht="16.5" x14ac:dyDescent="0.3">
      <c r="A131" s="134"/>
    </row>
    <row r="132" spans="1:1" ht="33" x14ac:dyDescent="0.3">
      <c r="A132" s="128" t="s">
        <v>231</v>
      </c>
    </row>
    <row r="133" spans="1:1" ht="16.5" x14ac:dyDescent="0.3">
      <c r="A133" s="130"/>
    </row>
    <row r="134" spans="1:1" ht="16.5" x14ac:dyDescent="0.3">
      <c r="A134" s="130"/>
    </row>
    <row r="135" spans="1:1" ht="16.5" x14ac:dyDescent="0.3">
      <c r="A135" s="130"/>
    </row>
    <row r="136" spans="1:1" ht="16.5" x14ac:dyDescent="0.3">
      <c r="A136" s="128"/>
    </row>
    <row r="137" spans="1:1" ht="33" x14ac:dyDescent="0.3">
      <c r="A137" s="128" t="s">
        <v>232</v>
      </c>
    </row>
    <row r="138" spans="1:1" ht="16.5" x14ac:dyDescent="0.3">
      <c r="A138" s="128"/>
    </row>
    <row r="139" spans="1:1" ht="16.5" x14ac:dyDescent="0.3">
      <c r="A139" s="130"/>
    </row>
    <row r="140" spans="1:1" ht="16.5" x14ac:dyDescent="0.3">
      <c r="A140" s="130"/>
    </row>
    <row r="141" spans="1:1" ht="33" x14ac:dyDescent="0.3">
      <c r="A141" s="128" t="s">
        <v>233</v>
      </c>
    </row>
    <row r="142" spans="1:1" ht="16.5" x14ac:dyDescent="0.3">
      <c r="A142" s="128"/>
    </row>
    <row r="143" spans="1:1" ht="16.5" x14ac:dyDescent="0.3">
      <c r="A143" s="130"/>
    </row>
    <row r="144" spans="1:1" ht="16.5" x14ac:dyDescent="0.3">
      <c r="A144" s="134"/>
    </row>
    <row r="145" spans="1:1" x14ac:dyDescent="0.25">
      <c r="A145" s="7"/>
    </row>
  </sheetData>
  <mergeCells count="3">
    <mergeCell ref="A1:A2"/>
    <mergeCell ref="A3:A4"/>
    <mergeCell ref="A5:A7"/>
  </mergeCells>
  <pageMargins left="0.75" right="0.75" top="1" bottom="1" header="0" footer="0"/>
  <pageSetup orientation="portrait" r:id="rId1"/>
  <headerFooter alignWithMargins="0"/>
  <drawing r:id="rId2"/>
  <legacyDrawing r:id="rId3"/>
  <oleObjects>
    <mc:AlternateContent xmlns:mc="http://schemas.openxmlformats.org/markup-compatibility/2006">
      <mc:Choice Requires="x14">
        <oleObject progId="Equation.3" shapeId="15361" r:id="rId4">
          <objectPr defaultSize="0" autoPict="0" r:id="rId5">
            <anchor moveWithCells="1" sizeWithCells="1">
              <from>
                <xdr:col>0</xdr:col>
                <xdr:colOff>3028950</xdr:colOff>
                <xdr:row>128</xdr:row>
                <xdr:rowOff>28575</xdr:rowOff>
              </from>
              <to>
                <xdr:col>0</xdr:col>
                <xdr:colOff>4676775</xdr:colOff>
                <xdr:row>130</xdr:row>
                <xdr:rowOff>85725</xdr:rowOff>
              </to>
            </anchor>
          </objectPr>
        </oleObject>
      </mc:Choice>
      <mc:Fallback>
        <oleObject progId="Equation.3" shapeId="15361" r:id="rId4"/>
      </mc:Fallback>
    </mc:AlternateContent>
    <mc:AlternateContent xmlns:mc="http://schemas.openxmlformats.org/markup-compatibility/2006">
      <mc:Choice Requires="x14">
        <oleObject progId="Equation.3" shapeId="15362" r:id="rId6">
          <objectPr defaultSize="0" autoPict="0" r:id="rId7">
            <anchor moveWithCells="1" sizeWithCells="1">
              <from>
                <xdr:col>0</xdr:col>
                <xdr:colOff>3105150</xdr:colOff>
                <xdr:row>141</xdr:row>
                <xdr:rowOff>95250</xdr:rowOff>
              </from>
              <to>
                <xdr:col>0</xdr:col>
                <xdr:colOff>4476750</xdr:colOff>
                <xdr:row>144</xdr:row>
                <xdr:rowOff>0</xdr:rowOff>
              </to>
            </anchor>
          </objectPr>
        </oleObject>
      </mc:Choice>
      <mc:Fallback>
        <oleObject progId="Equation.3" shapeId="15362" r:id="rId6"/>
      </mc:Fallback>
    </mc:AlternateContent>
    <mc:AlternateContent xmlns:mc="http://schemas.openxmlformats.org/markup-compatibility/2006">
      <mc:Choice Requires="x14">
        <oleObject progId="Equation.3" shapeId="15363" r:id="rId8">
          <objectPr defaultSize="0" autoPict="0" r:id="rId9">
            <anchor moveWithCells="1" sizeWithCells="1">
              <from>
                <xdr:col>0</xdr:col>
                <xdr:colOff>3095625</xdr:colOff>
                <xdr:row>132</xdr:row>
                <xdr:rowOff>114300</xdr:rowOff>
              </from>
              <to>
                <xdr:col>0</xdr:col>
                <xdr:colOff>4572000</xdr:colOff>
                <xdr:row>135</xdr:row>
                <xdr:rowOff>47625</xdr:rowOff>
              </to>
            </anchor>
          </objectPr>
        </oleObject>
      </mc:Choice>
      <mc:Fallback>
        <oleObject progId="Equation.3" shapeId="15363" r:id="rId8"/>
      </mc:Fallback>
    </mc:AlternateContent>
    <mc:AlternateContent xmlns:mc="http://schemas.openxmlformats.org/markup-compatibility/2006">
      <mc:Choice Requires="x14">
        <oleObject progId="Equation.3" shapeId="15364" r:id="rId10">
          <objectPr defaultSize="0" autoPict="0" r:id="rId11">
            <anchor moveWithCells="1" sizeWithCells="1">
              <from>
                <xdr:col>0</xdr:col>
                <xdr:colOff>3152775</xdr:colOff>
                <xdr:row>137</xdr:row>
                <xdr:rowOff>9525</xdr:rowOff>
              </from>
              <to>
                <xdr:col>0</xdr:col>
                <xdr:colOff>4495800</xdr:colOff>
                <xdr:row>139</xdr:row>
                <xdr:rowOff>133350</xdr:rowOff>
              </to>
            </anchor>
          </objectPr>
        </oleObject>
      </mc:Choice>
      <mc:Fallback>
        <oleObject progId="Equation.3" shapeId="15364" r:id="rId10"/>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T82"/>
  <sheetViews>
    <sheetView showGridLines="0" zoomScaleNormal="100" workbookViewId="0">
      <pane xSplit="1" topLeftCell="B1" activePane="topRight" state="frozen"/>
      <selection activeCell="A83" sqref="A83"/>
      <selection pane="topRight" activeCell="A6" sqref="A6:G6"/>
    </sheetView>
  </sheetViews>
  <sheetFormatPr baseColWidth="10" defaultColWidth="10.875" defaultRowHeight="14.25" customHeight="1" x14ac:dyDescent="0.25"/>
  <cols>
    <col min="1" max="1" width="42.625" style="1" customWidth="1"/>
    <col min="2" max="2" width="12.625" style="1" customWidth="1"/>
    <col min="3" max="3" width="13.25" style="1" customWidth="1"/>
    <col min="4" max="4" width="12.875" style="1" customWidth="1"/>
    <col min="5" max="5" width="13.5" style="1" customWidth="1"/>
    <col min="6" max="6" width="12.625" style="1" customWidth="1"/>
    <col min="7" max="7" width="13" style="1" customWidth="1"/>
    <col min="8" max="8" width="13.125" style="1" customWidth="1"/>
    <col min="9" max="9" width="13.5" style="1" customWidth="1"/>
    <col min="10" max="11" width="12.625" style="1" bestFit="1" customWidth="1"/>
    <col min="12" max="12" width="12.875" style="1" customWidth="1"/>
    <col min="13" max="13" width="12.625" style="1" customWidth="1"/>
    <col min="14" max="14" width="11.625" style="1" customWidth="1"/>
    <col min="15" max="16384" width="10.875" style="1"/>
  </cols>
  <sheetData>
    <row r="1" spans="1:20" ht="16.5" customHeight="1" x14ac:dyDescent="0.25"/>
    <row r="2" spans="1:20" ht="16.5" customHeight="1" x14ac:dyDescent="0.25"/>
    <row r="3" spans="1:20" ht="16.5" customHeight="1" x14ac:dyDescent="0.25"/>
    <row r="4" spans="1:20" ht="16.5" customHeight="1" x14ac:dyDescent="0.25"/>
    <row r="5" spans="1:20" ht="16.5" customHeight="1" x14ac:dyDescent="0.25"/>
    <row r="6" spans="1:20" ht="32.25" customHeight="1" x14ac:dyDescent="0.25">
      <c r="A6" s="236" t="s">
        <v>0</v>
      </c>
      <c r="B6" s="236"/>
      <c r="C6" s="236"/>
      <c r="D6" s="236"/>
      <c r="E6" s="236"/>
      <c r="F6" s="236"/>
      <c r="G6" s="236"/>
      <c r="H6" s="65"/>
      <c r="I6" s="13"/>
      <c r="J6" s="13"/>
      <c r="K6" s="13"/>
      <c r="L6" s="13"/>
      <c r="M6" s="13"/>
      <c r="N6" s="13"/>
    </row>
    <row r="7" spans="1:20" ht="14.25" customHeight="1" x14ac:dyDescent="0.25">
      <c r="A7" s="232" t="s">
        <v>1</v>
      </c>
      <c r="B7" s="69"/>
      <c r="C7" s="69"/>
      <c r="D7" s="69"/>
      <c r="E7" s="69"/>
      <c r="F7" s="69"/>
      <c r="G7" s="233"/>
      <c r="H7" s="70"/>
      <c r="I7" s="12"/>
      <c r="J7" s="12"/>
      <c r="K7" s="12"/>
      <c r="L7" s="12"/>
      <c r="M7" s="12"/>
      <c r="N7" s="12"/>
    </row>
    <row r="8" spans="1:20" ht="14.25" customHeight="1" x14ac:dyDescent="0.25">
      <c r="A8" s="232" t="s">
        <v>2</v>
      </c>
      <c r="B8" s="69"/>
      <c r="C8" s="69"/>
      <c r="D8" s="69"/>
      <c r="E8" s="69"/>
      <c r="F8" s="69"/>
      <c r="G8" s="233"/>
      <c r="H8" s="70"/>
      <c r="I8" s="12"/>
      <c r="J8" s="12"/>
      <c r="K8" s="12"/>
      <c r="L8" s="12"/>
      <c r="M8" s="12"/>
      <c r="N8" s="12"/>
    </row>
    <row r="9" spans="1:20" ht="14.25" customHeight="1" x14ac:dyDescent="0.25">
      <c r="A9" s="232" t="s">
        <v>148</v>
      </c>
      <c r="B9" s="69"/>
      <c r="C9" s="69"/>
      <c r="D9" s="69"/>
      <c r="E9" s="69"/>
      <c r="F9" s="69"/>
      <c r="G9" s="233"/>
      <c r="H9" s="70"/>
      <c r="I9" s="12"/>
      <c r="J9" s="12"/>
      <c r="K9" s="12"/>
      <c r="L9" s="12"/>
      <c r="M9" s="12"/>
      <c r="N9" s="12"/>
    </row>
    <row r="10" spans="1:20" ht="14.25" customHeight="1" x14ac:dyDescent="0.25">
      <c r="A10" s="232" t="s">
        <v>149</v>
      </c>
      <c r="B10" s="69"/>
      <c r="C10" s="69"/>
      <c r="D10" s="69"/>
      <c r="E10" s="69"/>
      <c r="F10" s="69"/>
      <c r="G10" s="233"/>
      <c r="H10" s="70"/>
      <c r="I10" s="12"/>
      <c r="J10" s="12"/>
      <c r="K10" s="12"/>
      <c r="L10" s="12"/>
      <c r="M10" s="12"/>
      <c r="N10" s="12"/>
    </row>
    <row r="11" spans="1:20" ht="14.25" customHeight="1" x14ac:dyDescent="0.25">
      <c r="A11" s="234" t="s">
        <v>245</v>
      </c>
      <c r="B11" s="71"/>
      <c r="C11" s="71"/>
      <c r="D11" s="71"/>
      <c r="E11" s="71"/>
      <c r="F11" s="71"/>
      <c r="G11" s="235"/>
      <c r="H11" s="70"/>
      <c r="I11" s="12"/>
      <c r="J11" s="12"/>
      <c r="K11" s="12"/>
      <c r="L11" s="12"/>
      <c r="M11" s="12"/>
      <c r="N11" s="12"/>
    </row>
    <row r="13" spans="1:20" ht="17.25" x14ac:dyDescent="0.3">
      <c r="A13" s="237" t="s">
        <v>66</v>
      </c>
    </row>
    <row r="14" spans="1:20" ht="14.25" customHeight="1" x14ac:dyDescent="0.25">
      <c r="A14" s="186" t="s">
        <v>4</v>
      </c>
      <c r="B14" s="185">
        <v>2021</v>
      </c>
      <c r="C14" s="185"/>
      <c r="D14" s="185"/>
      <c r="E14" s="185"/>
      <c r="F14" s="185"/>
      <c r="G14" s="185"/>
      <c r="H14" s="185"/>
      <c r="I14" s="185"/>
      <c r="J14" s="185"/>
      <c r="K14" s="185"/>
      <c r="L14" s="185"/>
      <c r="M14" s="185"/>
      <c r="N14" s="184">
        <v>2022</v>
      </c>
      <c r="O14" s="184"/>
      <c r="P14" s="184"/>
      <c r="Q14" s="184"/>
      <c r="R14" s="184"/>
      <c r="S14" s="184"/>
      <c r="T14" s="49"/>
    </row>
    <row r="15" spans="1:20" ht="14.25" customHeight="1" x14ac:dyDescent="0.25">
      <c r="A15" s="187"/>
      <c r="B15" s="11" t="s">
        <v>99</v>
      </c>
      <c r="C15" s="11" t="s">
        <v>100</v>
      </c>
      <c r="D15" s="11" t="s">
        <v>101</v>
      </c>
      <c r="E15" s="11" t="s">
        <v>102</v>
      </c>
      <c r="F15" s="11" t="s">
        <v>103</v>
      </c>
      <c r="G15" s="11" t="s">
        <v>104</v>
      </c>
      <c r="H15" s="11" t="s">
        <v>105</v>
      </c>
      <c r="I15" s="11" t="s">
        <v>106</v>
      </c>
      <c r="J15" s="11" t="s">
        <v>107</v>
      </c>
      <c r="K15" s="11" t="s">
        <v>108</v>
      </c>
      <c r="L15" s="120" t="s">
        <v>53</v>
      </c>
      <c r="M15" s="11" t="s">
        <v>54</v>
      </c>
      <c r="N15" s="11" t="s">
        <v>109</v>
      </c>
      <c r="O15" s="39" t="s">
        <v>143</v>
      </c>
      <c r="P15" s="54" t="s">
        <v>146</v>
      </c>
      <c r="Q15" s="63" t="s">
        <v>147</v>
      </c>
      <c r="R15" s="83" t="s">
        <v>158</v>
      </c>
      <c r="S15" s="91" t="s">
        <v>234</v>
      </c>
      <c r="T15" s="121" t="s">
        <v>238</v>
      </c>
    </row>
    <row r="16" spans="1:20" ht="14.25" customHeight="1" x14ac:dyDescent="0.25">
      <c r="A16" s="8" t="s">
        <v>5</v>
      </c>
      <c r="B16" s="22">
        <v>76.849910618923602</v>
      </c>
      <c r="C16" s="22">
        <v>76.873204615381141</v>
      </c>
      <c r="D16" s="22">
        <v>76.896373960728937</v>
      </c>
      <c r="E16" s="22">
        <v>76.920379589502517</v>
      </c>
      <c r="F16" s="22">
        <v>76.943147502817141</v>
      </c>
      <c r="G16" s="22">
        <v>76.966082605710213</v>
      </c>
      <c r="H16" s="22">
        <v>76.989105286464337</v>
      </c>
      <c r="I16" s="22">
        <v>77.013062805457338</v>
      </c>
      <c r="J16" s="22">
        <v>77.036905347561614</v>
      </c>
      <c r="K16" s="22">
        <v>77.060218951351928</v>
      </c>
      <c r="L16" s="22">
        <v>77.083724759751249</v>
      </c>
      <c r="M16" s="22">
        <v>77.107032112614661</v>
      </c>
      <c r="N16" s="22">
        <v>77.129708736940131</v>
      </c>
      <c r="O16" s="22">
        <v>77.152078357182589</v>
      </c>
      <c r="P16" s="22">
        <v>77.174154893999997</v>
      </c>
      <c r="Q16" s="22">
        <v>77.196893717999998</v>
      </c>
      <c r="R16" s="22">
        <v>77.218197935000006</v>
      </c>
      <c r="S16" s="22">
        <v>77.239524032999995</v>
      </c>
      <c r="T16" s="22">
        <v>77.260568473000006</v>
      </c>
    </row>
    <row r="17" spans="1:20" ht="14.25" customHeight="1" x14ac:dyDescent="0.25">
      <c r="A17" s="9" t="s">
        <v>6</v>
      </c>
      <c r="B17" s="23">
        <v>61.620546357763097</v>
      </c>
      <c r="C17" s="23">
        <v>61.710810601390733</v>
      </c>
      <c r="D17" s="23">
        <v>61.356345496119516</v>
      </c>
      <c r="E17" s="23">
        <v>61.230636526913329</v>
      </c>
      <c r="F17" s="23">
        <v>61.243588907430592</v>
      </c>
      <c r="G17" s="23">
        <v>61.200329866259892</v>
      </c>
      <c r="H17" s="23">
        <v>61.100245322538541</v>
      </c>
      <c r="I17" s="23">
        <v>61.431917687259407</v>
      </c>
      <c r="J17" s="23">
        <v>61.722206344903832</v>
      </c>
      <c r="K17" s="23">
        <v>62.239614610980134</v>
      </c>
      <c r="L17" s="23">
        <v>62.412507329134058</v>
      </c>
      <c r="M17" s="23">
        <v>63.071713652351868</v>
      </c>
      <c r="N17" s="23">
        <v>63.42046707813671</v>
      </c>
      <c r="O17" s="23">
        <v>63.751079673859138</v>
      </c>
      <c r="P17" s="23">
        <v>63.622645966</v>
      </c>
      <c r="Q17" s="23">
        <v>63.673272502000003</v>
      </c>
      <c r="R17" s="23">
        <v>63.653074007999997</v>
      </c>
      <c r="S17" s="23">
        <v>63.553002005000003</v>
      </c>
      <c r="T17" s="23">
        <v>63.710016287999998</v>
      </c>
    </row>
    <row r="18" spans="1:20" ht="14.25" customHeight="1" x14ac:dyDescent="0.25">
      <c r="A18" s="8" t="s">
        <v>7</v>
      </c>
      <c r="B18" s="22">
        <v>51.793619663849618</v>
      </c>
      <c r="C18" s="22">
        <v>52.289355171951321</v>
      </c>
      <c r="D18" s="22">
        <v>52.06801483154905</v>
      </c>
      <c r="E18" s="22">
        <v>51.977298219666025</v>
      </c>
      <c r="F18" s="22">
        <v>52.483055957831702</v>
      </c>
      <c r="G18" s="22">
        <v>52.925133954650441</v>
      </c>
      <c r="H18" s="22">
        <v>53.384851188475288</v>
      </c>
      <c r="I18" s="22">
        <v>53.893091990504502</v>
      </c>
      <c r="J18" s="22">
        <v>54.42128982541152</v>
      </c>
      <c r="K18" s="22">
        <v>55.057019001059679</v>
      </c>
      <c r="L18" s="22">
        <v>54.654990109237943</v>
      </c>
      <c r="M18" s="22">
        <v>54.94501742378305</v>
      </c>
      <c r="N18" s="22">
        <v>55.039176188382335</v>
      </c>
      <c r="O18" s="22">
        <v>56.058297916990554</v>
      </c>
      <c r="P18" s="22">
        <v>56.426198030999998</v>
      </c>
      <c r="Q18" s="22">
        <v>56.652830170999998</v>
      </c>
      <c r="R18" s="22">
        <v>56.672834203000001</v>
      </c>
      <c r="S18" s="22">
        <v>56.587246153000002</v>
      </c>
      <c r="T18" s="22">
        <v>56.836127284</v>
      </c>
    </row>
    <row r="19" spans="1:20" ht="14.25" customHeight="1" x14ac:dyDescent="0.25">
      <c r="A19" s="9" t="s">
        <v>8</v>
      </c>
      <c r="B19" s="23">
        <v>15.947483874711621</v>
      </c>
      <c r="C19" s="23">
        <v>15.267106908421951</v>
      </c>
      <c r="D19" s="23">
        <v>15.138337507874841</v>
      </c>
      <c r="E19" s="23">
        <v>15.112268681348906</v>
      </c>
      <c r="F19" s="23">
        <v>14.304408194804207</v>
      </c>
      <c r="G19" s="23">
        <v>13.521489069464939</v>
      </c>
      <c r="H19" s="23">
        <v>12.627435608810563</v>
      </c>
      <c r="I19" s="23">
        <v>12.271838453747133</v>
      </c>
      <c r="J19" s="23">
        <v>11.828670671127293</v>
      </c>
      <c r="K19" s="23">
        <v>11.540231498562861</v>
      </c>
      <c r="L19" s="23">
        <v>12.429427292492262</v>
      </c>
      <c r="M19" s="23">
        <v>12.884850843537821</v>
      </c>
      <c r="N19" s="23">
        <v>13.215435451505369</v>
      </c>
      <c r="O19" s="23">
        <v>12.066904273750239</v>
      </c>
      <c r="P19" s="23">
        <v>11.311142165</v>
      </c>
      <c r="Q19" s="23">
        <v>11.02572878</v>
      </c>
      <c r="R19" s="23">
        <v>10.966068667</v>
      </c>
      <c r="S19" s="23">
        <v>10.960545736</v>
      </c>
      <c r="T19" s="23">
        <v>10.78933801</v>
      </c>
    </row>
    <row r="20" spans="1:20" ht="14.25" customHeight="1" x14ac:dyDescent="0.25">
      <c r="A20" s="8"/>
      <c r="B20" s="14"/>
      <c r="C20" s="14"/>
      <c r="D20" s="14"/>
      <c r="E20" s="14"/>
      <c r="F20" s="14"/>
      <c r="G20" s="14"/>
      <c r="H20" s="14"/>
      <c r="I20" s="14"/>
      <c r="J20" s="14"/>
      <c r="K20" s="14"/>
      <c r="L20" s="14"/>
      <c r="M20" s="14"/>
      <c r="N20" s="14"/>
      <c r="O20" s="14"/>
      <c r="P20" s="14"/>
      <c r="Q20" s="14"/>
      <c r="R20" s="14"/>
      <c r="S20" s="14"/>
      <c r="T20" s="14"/>
    </row>
    <row r="21" spans="1:20" ht="14.25" customHeight="1" x14ac:dyDescent="0.25">
      <c r="A21" s="9" t="s">
        <v>10</v>
      </c>
      <c r="B21" s="15">
        <v>49712.4243333333</v>
      </c>
      <c r="C21" s="15">
        <v>49765.915000000001</v>
      </c>
      <c r="D21" s="15">
        <v>49818.25066666666</v>
      </c>
      <c r="E21" s="15">
        <v>49871.66366666666</v>
      </c>
      <c r="F21" s="15">
        <v>49921.647666666664</v>
      </c>
      <c r="G21" s="15">
        <v>49971.154000000002</v>
      </c>
      <c r="H21" s="15">
        <v>50019.335666666659</v>
      </c>
      <c r="I21" s="15">
        <v>50068.366666666661</v>
      </c>
      <c r="J21" s="15">
        <v>50116.025333333331</v>
      </c>
      <c r="K21" s="15">
        <v>50162.071333333326</v>
      </c>
      <c r="L21" s="15">
        <v>50208.102666666666</v>
      </c>
      <c r="M21" s="15">
        <v>50253.584666666669</v>
      </c>
      <c r="N21" s="15">
        <v>50297.75033333333</v>
      </c>
      <c r="O21" s="15">
        <v>50341.371000000006</v>
      </c>
      <c r="P21" s="15">
        <v>50384.512000000002</v>
      </c>
      <c r="Q21" s="15">
        <v>50429.423332999999</v>
      </c>
      <c r="R21" s="15">
        <v>50472.107666999997</v>
      </c>
      <c r="S21" s="15">
        <v>50515.607333</v>
      </c>
      <c r="T21" s="15">
        <v>50559.093000000001</v>
      </c>
    </row>
    <row r="22" spans="1:20" ht="14.25" customHeight="1" x14ac:dyDescent="0.25">
      <c r="A22" s="8" t="s">
        <v>11</v>
      </c>
      <c r="B22" s="14">
        <v>38203.953666666668</v>
      </c>
      <c r="C22" s="14">
        <v>38256.653666666658</v>
      </c>
      <c r="D22" s="14">
        <v>38308.42833333333</v>
      </c>
      <c r="E22" s="14">
        <v>38361.473000000005</v>
      </c>
      <c r="F22" s="14">
        <v>38411.287000000004</v>
      </c>
      <c r="G22" s="14">
        <v>38460.839666666667</v>
      </c>
      <c r="H22" s="14">
        <v>38509.438999999998</v>
      </c>
      <c r="I22" s="14">
        <v>38559.182666666668</v>
      </c>
      <c r="J22" s="14">
        <v>38607.834999999999</v>
      </c>
      <c r="K22" s="14">
        <v>38655.002</v>
      </c>
      <c r="L22" s="14">
        <v>38702.275666666661</v>
      </c>
      <c r="M22" s="14">
        <v>38749.047666666665</v>
      </c>
      <c r="N22" s="14">
        <v>38794.508333333331</v>
      </c>
      <c r="O22" s="14">
        <v>38839.413999999997</v>
      </c>
      <c r="P22" s="14">
        <v>38883.821333</v>
      </c>
      <c r="Q22" s="14">
        <v>38929.948333</v>
      </c>
      <c r="R22" s="14">
        <v>38973.652000000002</v>
      </c>
      <c r="S22" s="14">
        <v>39018.014667000003</v>
      </c>
      <c r="T22" s="14">
        <v>39062.242666999999</v>
      </c>
    </row>
    <row r="23" spans="1:20" ht="14.25" customHeight="1" x14ac:dyDescent="0.25">
      <c r="A23" s="9" t="s">
        <v>12</v>
      </c>
      <c r="B23" s="15">
        <v>23541.484979666668</v>
      </c>
      <c r="C23" s="15">
        <v>23608.491086666665</v>
      </c>
      <c r="D23" s="15">
        <v>23504.651642333334</v>
      </c>
      <c r="E23" s="15">
        <v>23488.974098999999</v>
      </c>
      <c r="F23" s="15">
        <v>23524.450704333332</v>
      </c>
      <c r="G23" s="15">
        <v>23538.160745333331</v>
      </c>
      <c r="H23" s="15">
        <v>23529.361701333331</v>
      </c>
      <c r="I23" s="15">
        <v>23687.645356666664</v>
      </c>
      <c r="J23" s="15">
        <v>23829.607584000001</v>
      </c>
      <c r="K23" s="15">
        <v>24058.724272666663</v>
      </c>
      <c r="L23" s="15">
        <v>24155.060636999999</v>
      </c>
      <c r="M23" s="15">
        <v>24439.688387333332</v>
      </c>
      <c r="N23" s="15">
        <v>24603.658385666669</v>
      </c>
      <c r="O23" s="15">
        <v>24760.545763999999</v>
      </c>
      <c r="P23" s="15">
        <v>24738.915985</v>
      </c>
      <c r="Q23" s="15">
        <v>24787.972086999998</v>
      </c>
      <c r="R23" s="15">
        <v>24807.927551000001</v>
      </c>
      <c r="S23" s="15">
        <v>24797.119643000002</v>
      </c>
      <c r="T23" s="15">
        <v>24886.561164999999</v>
      </c>
    </row>
    <row r="24" spans="1:20" ht="14.25" customHeight="1" x14ac:dyDescent="0.25">
      <c r="A24" s="8" t="s">
        <v>13</v>
      </c>
      <c r="B24" s="14">
        <v>19787.210458666665</v>
      </c>
      <c r="C24" s="14">
        <v>20004.157512666668</v>
      </c>
      <c r="D24" s="14">
        <v>19946.438146333337</v>
      </c>
      <c r="E24" s="14">
        <v>19939.257222666667</v>
      </c>
      <c r="F24" s="14">
        <v>20159.417250333336</v>
      </c>
      <c r="G24" s="14">
        <v>20355.450913666664</v>
      </c>
      <c r="H24" s="14">
        <v>20558.206703666667</v>
      </c>
      <c r="I24" s="14">
        <v>20780.735785333334</v>
      </c>
      <c r="J24" s="14">
        <v>21010.881780666667</v>
      </c>
      <c r="K24" s="14">
        <v>21282.291796000001</v>
      </c>
      <c r="L24" s="14">
        <v>21152.724937666666</v>
      </c>
      <c r="M24" s="14">
        <v>21290.670991999999</v>
      </c>
      <c r="N24" s="14">
        <v>21352.177792999999</v>
      </c>
      <c r="O24" s="14">
        <v>21772.714409333334</v>
      </c>
      <c r="P24" s="14">
        <v>21940.662027999999</v>
      </c>
      <c r="Q24" s="14">
        <v>22054.917515000001</v>
      </c>
      <c r="R24" s="14">
        <v>22087.473181000001</v>
      </c>
      <c r="S24" s="14">
        <v>22079.220003999999</v>
      </c>
      <c r="T24" s="14">
        <v>22201.465961999998</v>
      </c>
    </row>
    <row r="25" spans="1:20" ht="14.25" customHeight="1" x14ac:dyDescent="0.25">
      <c r="A25" s="9" t="s">
        <v>14</v>
      </c>
      <c r="B25" s="15">
        <v>3754.2745209999998</v>
      </c>
      <c r="C25" s="15">
        <v>3604.3335736666668</v>
      </c>
      <c r="D25" s="15">
        <v>3558.2134956666669</v>
      </c>
      <c r="E25" s="15">
        <v>3549.7168763333334</v>
      </c>
      <c r="F25" s="15">
        <v>3365.0334543333333</v>
      </c>
      <c r="G25" s="15">
        <v>3182.7098323333335</v>
      </c>
      <c r="H25" s="15">
        <v>2971.154998</v>
      </c>
      <c r="I25" s="15">
        <v>2906.909571666667</v>
      </c>
      <c r="J25" s="15">
        <v>2818.7258033333333</v>
      </c>
      <c r="K25" s="15">
        <v>2776.4324766666664</v>
      </c>
      <c r="L25" s="15">
        <v>3002.3356993333332</v>
      </c>
      <c r="M25" s="15">
        <v>3149.0173953333338</v>
      </c>
      <c r="N25" s="15">
        <v>3251.4805926666668</v>
      </c>
      <c r="O25" s="15">
        <v>2987.8313549999998</v>
      </c>
      <c r="P25" s="15">
        <v>2798.2539569999999</v>
      </c>
      <c r="Q25" s="15">
        <v>2733.054572</v>
      </c>
      <c r="R25" s="15">
        <v>2720.4543699999999</v>
      </c>
      <c r="S25" s="15">
        <v>2717.8996400000001</v>
      </c>
      <c r="T25" s="15">
        <v>2685.0952029999999</v>
      </c>
    </row>
    <row r="26" spans="1:20" ht="14.25" customHeight="1" x14ac:dyDescent="0.25">
      <c r="A26" s="10" t="s">
        <v>15</v>
      </c>
      <c r="B26" s="16">
        <v>14662.468687000001</v>
      </c>
      <c r="C26" s="16">
        <v>14648.162579999998</v>
      </c>
      <c r="D26" s="16">
        <v>14803.776690999999</v>
      </c>
      <c r="E26" s="16">
        <v>14872.498900999999</v>
      </c>
      <c r="F26" s="16">
        <v>14886.836295666668</v>
      </c>
      <c r="G26" s="16">
        <v>14922.678921333334</v>
      </c>
      <c r="H26" s="16">
        <v>14980.077298666665</v>
      </c>
      <c r="I26" s="16">
        <v>14871.53731</v>
      </c>
      <c r="J26" s="16">
        <v>14778.227416</v>
      </c>
      <c r="K26" s="16">
        <v>14596.277727333334</v>
      </c>
      <c r="L26" s="16">
        <v>14547.215029666666</v>
      </c>
      <c r="M26" s="16">
        <v>14309.359279333332</v>
      </c>
      <c r="N26" s="16">
        <v>14190.849947666668</v>
      </c>
      <c r="O26" s="16">
        <v>14078.868236</v>
      </c>
      <c r="P26" s="16">
        <v>14144.905348</v>
      </c>
      <c r="Q26" s="16">
        <v>14141.976246</v>
      </c>
      <c r="R26" s="16">
        <v>14165.724448999999</v>
      </c>
      <c r="S26" s="16">
        <v>14220.895022999999</v>
      </c>
      <c r="T26" s="16">
        <v>14175.681500999999</v>
      </c>
    </row>
    <row r="29" spans="1:20" ht="17.25" x14ac:dyDescent="0.3">
      <c r="A29" s="237" t="s">
        <v>16</v>
      </c>
    </row>
    <row r="30" spans="1:20" ht="14.25" customHeight="1" x14ac:dyDescent="0.25">
      <c r="A30" s="186" t="s">
        <v>4</v>
      </c>
      <c r="B30" s="185">
        <v>2021</v>
      </c>
      <c r="C30" s="185"/>
      <c r="D30" s="185"/>
      <c r="E30" s="185"/>
      <c r="F30" s="185"/>
      <c r="G30" s="185"/>
      <c r="H30" s="185"/>
      <c r="I30" s="185"/>
      <c r="J30" s="185"/>
      <c r="K30" s="185"/>
      <c r="L30" s="185"/>
      <c r="M30" s="185"/>
      <c r="N30" s="184">
        <v>2022</v>
      </c>
      <c r="O30" s="184"/>
      <c r="P30" s="184"/>
      <c r="Q30" s="184"/>
      <c r="R30" s="184"/>
      <c r="S30" s="184"/>
      <c r="T30" s="49"/>
    </row>
    <row r="31" spans="1:20" ht="14.25" customHeight="1" x14ac:dyDescent="0.25">
      <c r="A31" s="187"/>
      <c r="B31" s="27" t="s">
        <v>99</v>
      </c>
      <c r="C31" s="27" t="s">
        <v>100</v>
      </c>
      <c r="D31" s="27" t="s">
        <v>101</v>
      </c>
      <c r="E31" s="27" t="s">
        <v>102</v>
      </c>
      <c r="F31" s="27" t="s">
        <v>103</v>
      </c>
      <c r="G31" s="27" t="s">
        <v>104</v>
      </c>
      <c r="H31" s="27" t="s">
        <v>105</v>
      </c>
      <c r="I31" s="27" t="s">
        <v>106</v>
      </c>
      <c r="J31" s="27" t="s">
        <v>107</v>
      </c>
      <c r="K31" s="27" t="s">
        <v>108</v>
      </c>
      <c r="L31" s="27" t="s">
        <v>53</v>
      </c>
      <c r="M31" s="27" t="s">
        <v>54</v>
      </c>
      <c r="N31" s="27" t="s">
        <v>109</v>
      </c>
      <c r="O31" s="39" t="s">
        <v>143</v>
      </c>
      <c r="P31" s="54" t="s">
        <v>146</v>
      </c>
      <c r="Q31" s="63" t="s">
        <v>147</v>
      </c>
      <c r="R31" s="83" t="s">
        <v>158</v>
      </c>
      <c r="S31" s="91" t="s">
        <v>234</v>
      </c>
      <c r="T31" s="121" t="s">
        <v>238</v>
      </c>
    </row>
    <row r="32" spans="1:20" ht="14.25" customHeight="1" x14ac:dyDescent="0.25">
      <c r="A32" s="8" t="s">
        <v>5</v>
      </c>
      <c r="B32" s="22">
        <v>76.729302367730099</v>
      </c>
      <c r="C32" s="22">
        <v>76.236291847057331</v>
      </c>
      <c r="D32" s="22">
        <v>76.373059886379167</v>
      </c>
      <c r="E32" s="22">
        <v>76.654887373172826</v>
      </c>
      <c r="F32" s="22">
        <v>76.909608415496308</v>
      </c>
      <c r="G32" s="22">
        <v>76.53302789652669</v>
      </c>
      <c r="H32" s="22">
        <v>76.080200895694986</v>
      </c>
      <c r="I32" s="22">
        <v>75.978369322242216</v>
      </c>
      <c r="J32" s="22">
        <v>76.616094190186004</v>
      </c>
      <c r="K32" s="22">
        <v>76.828654541434432</v>
      </c>
      <c r="L32" s="22">
        <v>77.20331591701715</v>
      </c>
      <c r="M32" s="22">
        <v>77.395337217361799</v>
      </c>
      <c r="N32" s="22">
        <v>77.577931762998659</v>
      </c>
      <c r="O32" s="22">
        <v>77.576929972623759</v>
      </c>
      <c r="P32" s="22">
        <v>77.165274706000005</v>
      </c>
      <c r="Q32" s="22">
        <v>77.248116737999993</v>
      </c>
      <c r="R32" s="22">
        <v>77.121381302000003</v>
      </c>
      <c r="S32" s="22">
        <v>77.284452143999999</v>
      </c>
      <c r="T32" s="22">
        <v>77.146678547999997</v>
      </c>
    </row>
    <row r="33" spans="1:20" ht="14.25" customHeight="1" x14ac:dyDescent="0.25">
      <c r="A33" s="9" t="s">
        <v>6</v>
      </c>
      <c r="B33" s="23">
        <v>58.723228913206484</v>
      </c>
      <c r="C33" s="23">
        <v>58.796267048952799</v>
      </c>
      <c r="D33" s="23">
        <v>58.728500592967137</v>
      </c>
      <c r="E33" s="23">
        <v>58.429227276280407</v>
      </c>
      <c r="F33" s="23">
        <v>58.436546218273541</v>
      </c>
      <c r="G33" s="23">
        <v>58.145488263623044</v>
      </c>
      <c r="H33" s="23">
        <v>58.255810774286367</v>
      </c>
      <c r="I33" s="23">
        <v>59.50921704122252</v>
      </c>
      <c r="J33" s="23">
        <v>59.819201342542762</v>
      </c>
      <c r="K33" s="23">
        <v>60.496509973077828</v>
      </c>
      <c r="L33" s="23">
        <v>59.623853234904821</v>
      </c>
      <c r="M33" s="23">
        <v>60.216300269154374</v>
      </c>
      <c r="N33" s="23">
        <v>60.185948463403108</v>
      </c>
      <c r="O33" s="23">
        <v>60.835805387663413</v>
      </c>
      <c r="P33" s="23">
        <v>60.499810590000003</v>
      </c>
      <c r="Q33" s="23">
        <v>60.539678661000004</v>
      </c>
      <c r="R33" s="23">
        <v>60.807460053</v>
      </c>
      <c r="S33" s="23">
        <v>61.027073995999999</v>
      </c>
      <c r="T33" s="23">
        <v>61.29753564</v>
      </c>
    </row>
    <row r="34" spans="1:20" ht="14.25" customHeight="1" x14ac:dyDescent="0.25">
      <c r="A34" s="8" t="s">
        <v>7</v>
      </c>
      <c r="B34" s="22">
        <v>52.217436893487843</v>
      </c>
      <c r="C34" s="22">
        <v>52.544112010842916</v>
      </c>
      <c r="D34" s="22">
        <v>52.3576481570894</v>
      </c>
      <c r="E34" s="22">
        <v>52.120989538473815</v>
      </c>
      <c r="F34" s="22">
        <v>52.649304324520138</v>
      </c>
      <c r="G34" s="22">
        <v>52.608467342739374</v>
      </c>
      <c r="H34" s="22">
        <v>52.928213089485567</v>
      </c>
      <c r="I34" s="22">
        <v>53.914813783977912</v>
      </c>
      <c r="J34" s="22">
        <v>54.382840269758603</v>
      </c>
      <c r="K34" s="22">
        <v>55.067099201072978</v>
      </c>
      <c r="L34" s="22">
        <v>53.727941704300477</v>
      </c>
      <c r="M34" s="22">
        <v>53.824412814430843</v>
      </c>
      <c r="N34" s="22">
        <v>53.500274400756467</v>
      </c>
      <c r="O34" s="22">
        <v>54.627199574220178</v>
      </c>
      <c r="P34" s="22">
        <v>54.871107174999999</v>
      </c>
      <c r="Q34" s="22">
        <v>55.198375789000004</v>
      </c>
      <c r="R34" s="22">
        <v>55.432223540000003</v>
      </c>
      <c r="S34" s="22">
        <v>55.532126478000002</v>
      </c>
      <c r="T34" s="22">
        <v>55.641002168</v>
      </c>
    </row>
    <row r="35" spans="1:20" ht="14.25" customHeight="1" x14ac:dyDescent="0.25">
      <c r="A35" s="9" t="s">
        <v>8</v>
      </c>
      <c r="B35" s="23">
        <v>11.078736886963783</v>
      </c>
      <c r="C35" s="23">
        <v>10.633591805780506</v>
      </c>
      <c r="D35" s="23">
        <v>10.847973928222418</v>
      </c>
      <c r="E35" s="23">
        <v>10.796373708137843</v>
      </c>
      <c r="F35" s="23">
        <v>9.9034632693911586</v>
      </c>
      <c r="G35" s="23">
        <v>9.5227008666413298</v>
      </c>
      <c r="H35" s="23">
        <v>9.1451781512283539</v>
      </c>
      <c r="I35" s="23">
        <v>9.4009021233436663</v>
      </c>
      <c r="J35" s="23">
        <v>9.0879867079739327</v>
      </c>
      <c r="K35" s="23">
        <v>8.9747503921134424</v>
      </c>
      <c r="L35" s="23">
        <v>9.8885114054961889</v>
      </c>
      <c r="M35" s="23">
        <v>10.614879066137897</v>
      </c>
      <c r="N35" s="23">
        <v>11.108363718338605</v>
      </c>
      <c r="O35" s="23">
        <v>10.205512648152187</v>
      </c>
      <c r="P35" s="23">
        <v>9.3036711360000002</v>
      </c>
      <c r="Q35" s="23">
        <v>8.8228133849999999</v>
      </c>
      <c r="R35" s="23">
        <v>8.8397649049999991</v>
      </c>
      <c r="S35" s="23">
        <v>9.0041143350000006</v>
      </c>
      <c r="T35" s="23">
        <v>9.227994915</v>
      </c>
    </row>
    <row r="36" spans="1:20" ht="14.25" customHeight="1" x14ac:dyDescent="0.25">
      <c r="A36" s="8"/>
      <c r="B36" s="14"/>
      <c r="C36" s="14"/>
      <c r="D36" s="14"/>
      <c r="E36" s="14"/>
      <c r="F36" s="14"/>
      <c r="G36" s="14"/>
      <c r="H36" s="14"/>
      <c r="I36" s="14"/>
      <c r="J36" s="14"/>
      <c r="K36" s="14"/>
      <c r="L36" s="14"/>
      <c r="M36" s="14"/>
      <c r="N36" s="14"/>
      <c r="O36" s="14"/>
      <c r="P36" s="14"/>
      <c r="Q36" s="14"/>
      <c r="R36" s="14"/>
      <c r="S36" s="14"/>
      <c r="T36" s="14"/>
    </row>
    <row r="37" spans="1:20" ht="14.25" customHeight="1" x14ac:dyDescent="0.25">
      <c r="A37" s="9" t="s">
        <v>10</v>
      </c>
      <c r="B37" s="15">
        <v>13991.510195000001</v>
      </c>
      <c r="C37" s="15">
        <v>14161.054494000002</v>
      </c>
      <c r="D37" s="15">
        <v>14003.637811000001</v>
      </c>
      <c r="E37" s="15">
        <v>13843.945835666667</v>
      </c>
      <c r="F37" s="15">
        <v>13865.119087666666</v>
      </c>
      <c r="G37" s="15">
        <v>14301.601126333333</v>
      </c>
      <c r="H37" s="15">
        <v>14484.169808000001</v>
      </c>
      <c r="I37" s="15">
        <v>14903.692290333332</v>
      </c>
      <c r="J37" s="15">
        <v>14605.258768333333</v>
      </c>
      <c r="K37" s="15">
        <v>14507.918098</v>
      </c>
      <c r="L37" s="15">
        <v>14043.435152</v>
      </c>
      <c r="M37" s="15">
        <v>14119.397015666667</v>
      </c>
      <c r="N37" s="15">
        <v>14460.983611000001</v>
      </c>
      <c r="O37" s="15">
        <v>14638.987639333332</v>
      </c>
      <c r="P37" s="15">
        <v>14561.259447</v>
      </c>
      <c r="Q37" s="15">
        <v>14371.641523</v>
      </c>
      <c r="R37" s="15">
        <v>14454.127579</v>
      </c>
      <c r="S37" s="15">
        <v>15001.189839000001</v>
      </c>
      <c r="T37" s="15">
        <v>15169.184203999999</v>
      </c>
    </row>
    <row r="38" spans="1:20" ht="14.25" customHeight="1" x14ac:dyDescent="0.25">
      <c r="A38" s="8" t="s">
        <v>11</v>
      </c>
      <c r="B38" s="14">
        <v>10735.588163333334</v>
      </c>
      <c r="C38" s="14">
        <v>10795.862832666668</v>
      </c>
      <c r="D38" s="14">
        <v>10695.006691666667</v>
      </c>
      <c r="E38" s="14">
        <v>10612.061088333334</v>
      </c>
      <c r="F38" s="14">
        <v>10663.608796666667</v>
      </c>
      <c r="G38" s="14">
        <v>10945.448379666666</v>
      </c>
      <c r="H38" s="14">
        <v>11019.585487999999</v>
      </c>
      <c r="I38" s="14">
        <v>11323.582370999999</v>
      </c>
      <c r="J38" s="14">
        <v>11189.978814666667</v>
      </c>
      <c r="K38" s="14">
        <v>11146.238276666665</v>
      </c>
      <c r="L38" s="14">
        <v>10841.997605999999</v>
      </c>
      <c r="M38" s="14">
        <v>10927.754933333335</v>
      </c>
      <c r="N38" s="14">
        <v>11218.531998</v>
      </c>
      <c r="O38" s="14">
        <v>11356.477189666666</v>
      </c>
      <c r="P38" s="14">
        <v>11236.235853</v>
      </c>
      <c r="Q38" s="14">
        <v>11101.822421000001</v>
      </c>
      <c r="R38" s="14">
        <v>11147.222844</v>
      </c>
      <c r="S38" s="14">
        <v>11593.587382</v>
      </c>
      <c r="T38" s="14">
        <v>11702.521776</v>
      </c>
    </row>
    <row r="39" spans="1:20" ht="14.25" customHeight="1" x14ac:dyDescent="0.25">
      <c r="A39" s="9" t="s">
        <v>12</v>
      </c>
      <c r="B39" s="15">
        <v>6304.2840123333335</v>
      </c>
      <c r="C39" s="15">
        <v>6347.5643413333337</v>
      </c>
      <c r="D39" s="15">
        <v>6281.0170683333336</v>
      </c>
      <c r="E39" s="15">
        <v>6200.5452919999998</v>
      </c>
      <c r="F39" s="15">
        <v>6231.4446830000006</v>
      </c>
      <c r="G39" s="15">
        <v>6364.2844030000006</v>
      </c>
      <c r="H39" s="15">
        <v>6419.5488699999996</v>
      </c>
      <c r="I39" s="15">
        <v>6738.57521</v>
      </c>
      <c r="J39" s="15">
        <v>6693.7559573333338</v>
      </c>
      <c r="K39" s="15">
        <v>6743.0851506666668</v>
      </c>
      <c r="L39" s="15">
        <v>6464.416740333334</v>
      </c>
      <c r="M39" s="15">
        <v>6580.2897233333324</v>
      </c>
      <c r="N39" s="15">
        <v>6751.979886666667</v>
      </c>
      <c r="O39" s="15">
        <v>6908.8043619999999</v>
      </c>
      <c r="P39" s="15">
        <v>6797.9014079999997</v>
      </c>
      <c r="Q39" s="15">
        <v>6721.007619</v>
      </c>
      <c r="R39" s="15">
        <v>6778.3430779999999</v>
      </c>
      <c r="S39" s="15">
        <v>7075.227151</v>
      </c>
      <c r="T39" s="15">
        <v>7173.3574559999997</v>
      </c>
    </row>
    <row r="40" spans="1:20" ht="14.25" customHeight="1" x14ac:dyDescent="0.25">
      <c r="A40" s="8" t="s">
        <v>13</v>
      </c>
      <c r="B40" s="14">
        <v>5605.8489743333339</v>
      </c>
      <c r="C40" s="14">
        <v>5672.5902593333331</v>
      </c>
      <c r="D40" s="14">
        <v>5599.6539740000007</v>
      </c>
      <c r="E40" s="14">
        <v>5531.1112496666674</v>
      </c>
      <c r="F40" s="14">
        <v>5614.3158473333342</v>
      </c>
      <c r="G40" s="14">
        <v>5758.2326363333341</v>
      </c>
      <c r="H40" s="14">
        <v>5832.469688666667</v>
      </c>
      <c r="I40" s="14">
        <v>6105.0883490000006</v>
      </c>
      <c r="J40" s="14">
        <v>6085.4283050000004</v>
      </c>
      <c r="K40" s="14">
        <v>6137.910089</v>
      </c>
      <c r="L40" s="14">
        <v>5825.1821533333323</v>
      </c>
      <c r="M40" s="14">
        <v>5881.7999266666666</v>
      </c>
      <c r="N40" s="14">
        <v>6001.9454026666672</v>
      </c>
      <c r="O40" s="14">
        <v>6203.7254590000002</v>
      </c>
      <c r="P40" s="14">
        <v>6165.4470170000004</v>
      </c>
      <c r="Q40" s="14">
        <v>6128.0256589999999</v>
      </c>
      <c r="R40" s="14">
        <v>6179.1534860000002</v>
      </c>
      <c r="S40" s="14">
        <v>6438.1656089999997</v>
      </c>
      <c r="T40" s="14">
        <v>6511.4003949999997</v>
      </c>
    </row>
    <row r="41" spans="1:20" ht="14.25" customHeight="1" x14ac:dyDescent="0.25">
      <c r="A41" s="9" t="s">
        <v>14</v>
      </c>
      <c r="B41" s="15">
        <v>698.43503833333341</v>
      </c>
      <c r="C41" s="15">
        <v>674.97408166666673</v>
      </c>
      <c r="D41" s="15">
        <v>681.36309400000005</v>
      </c>
      <c r="E41" s="15">
        <v>669.43404166666676</v>
      </c>
      <c r="F41" s="15">
        <v>617.12883533333331</v>
      </c>
      <c r="G41" s="15">
        <v>606.05176600000004</v>
      </c>
      <c r="H41" s="15">
        <v>587.07918066666673</v>
      </c>
      <c r="I41" s="15">
        <v>633.48685999999998</v>
      </c>
      <c r="J41" s="15">
        <v>608.32765166666661</v>
      </c>
      <c r="K41" s="15">
        <v>605.17506100000003</v>
      </c>
      <c r="L41" s="15">
        <v>639.2345866666667</v>
      </c>
      <c r="M41" s="15">
        <v>698.48979633333329</v>
      </c>
      <c r="N41" s="15">
        <v>750.03448400000013</v>
      </c>
      <c r="O41" s="15">
        <v>705.07890299999997</v>
      </c>
      <c r="P41" s="15">
        <v>632.45439099999999</v>
      </c>
      <c r="Q41" s="15">
        <v>592.98195999999996</v>
      </c>
      <c r="R41" s="15">
        <v>599.18959299999995</v>
      </c>
      <c r="S41" s="15">
        <v>637.06154200000003</v>
      </c>
      <c r="T41" s="15">
        <v>661.95706099999995</v>
      </c>
    </row>
    <row r="42" spans="1:20" ht="14.25" customHeight="1" x14ac:dyDescent="0.25">
      <c r="A42" s="10" t="s">
        <v>15</v>
      </c>
      <c r="B42" s="16">
        <v>4431.3041510000003</v>
      </c>
      <c r="C42" s="16">
        <v>4448.298491333333</v>
      </c>
      <c r="D42" s="16">
        <v>4413.9896233333329</v>
      </c>
      <c r="E42" s="16">
        <v>4411.5157963333331</v>
      </c>
      <c r="F42" s="16">
        <v>4432.1641133333333</v>
      </c>
      <c r="G42" s="16">
        <v>4581.1639763333333</v>
      </c>
      <c r="H42" s="16">
        <v>4600.0366176666666</v>
      </c>
      <c r="I42" s="16">
        <v>4585.0071609999995</v>
      </c>
      <c r="J42" s="16">
        <v>4496.2228573333332</v>
      </c>
      <c r="K42" s="16">
        <v>4403.1531260000002</v>
      </c>
      <c r="L42" s="16">
        <v>4377.5808656666668</v>
      </c>
      <c r="M42" s="16">
        <v>4347.4652100000003</v>
      </c>
      <c r="N42" s="16">
        <v>4466.552111</v>
      </c>
      <c r="O42" s="16">
        <v>4447.6728273333329</v>
      </c>
      <c r="P42" s="16">
        <v>4438.3344440000001</v>
      </c>
      <c r="Q42" s="16">
        <v>4380.8148019999999</v>
      </c>
      <c r="R42" s="16">
        <v>4368.879766</v>
      </c>
      <c r="S42" s="16">
        <v>4518.360232</v>
      </c>
      <c r="T42" s="16">
        <v>4529.1643199999999</v>
      </c>
    </row>
    <row r="45" spans="1:20" ht="17.25" x14ac:dyDescent="0.3">
      <c r="A45" s="237" t="s">
        <v>17</v>
      </c>
    </row>
    <row r="46" spans="1:20" ht="14.25" customHeight="1" x14ac:dyDescent="0.25">
      <c r="A46" s="186" t="s">
        <v>4</v>
      </c>
      <c r="B46" s="185">
        <v>2021</v>
      </c>
      <c r="C46" s="185"/>
      <c r="D46" s="185"/>
      <c r="E46" s="185"/>
      <c r="F46" s="185"/>
      <c r="G46" s="185"/>
      <c r="H46" s="185"/>
      <c r="I46" s="185"/>
      <c r="J46" s="185"/>
      <c r="K46" s="185"/>
      <c r="L46" s="185"/>
      <c r="M46" s="185"/>
      <c r="N46" s="184">
        <v>2022</v>
      </c>
      <c r="O46" s="184"/>
      <c r="P46" s="184"/>
      <c r="Q46" s="184"/>
      <c r="R46" s="184"/>
      <c r="S46" s="184"/>
      <c r="T46" s="49"/>
    </row>
    <row r="47" spans="1:20" ht="14.25" customHeight="1" x14ac:dyDescent="0.25">
      <c r="A47" s="187"/>
      <c r="B47" s="27" t="s">
        <v>99</v>
      </c>
      <c r="C47" s="27" t="s">
        <v>100</v>
      </c>
      <c r="D47" s="27" t="s">
        <v>101</v>
      </c>
      <c r="E47" s="27" t="s">
        <v>102</v>
      </c>
      <c r="F47" s="27" t="s">
        <v>103</v>
      </c>
      <c r="G47" s="27" t="s">
        <v>104</v>
      </c>
      <c r="H47" s="27" t="s">
        <v>105</v>
      </c>
      <c r="I47" s="27" t="s">
        <v>106</v>
      </c>
      <c r="J47" s="27" t="s">
        <v>107</v>
      </c>
      <c r="K47" s="27" t="s">
        <v>108</v>
      </c>
      <c r="L47" s="27" t="s">
        <v>53</v>
      </c>
      <c r="M47" s="27" t="s">
        <v>54</v>
      </c>
      <c r="N47" s="27" t="s">
        <v>109</v>
      </c>
      <c r="O47" s="39" t="s">
        <v>143</v>
      </c>
      <c r="P47" s="54" t="s">
        <v>146</v>
      </c>
      <c r="Q47" s="63" t="s">
        <v>147</v>
      </c>
      <c r="R47" s="83" t="s">
        <v>158</v>
      </c>
      <c r="S47" s="91" t="s">
        <v>234</v>
      </c>
      <c r="T47" s="121" t="s">
        <v>238</v>
      </c>
    </row>
    <row r="48" spans="1:20" ht="14.25" customHeight="1" x14ac:dyDescent="0.25">
      <c r="A48" s="8" t="s">
        <v>5</v>
      </c>
      <c r="B48" s="22">
        <v>77.015860257177678</v>
      </c>
      <c r="C48" s="22">
        <v>77.192527501252243</v>
      </c>
      <c r="D48" s="22">
        <v>77.189057122083454</v>
      </c>
      <c r="E48" s="22">
        <v>77.09288460250275</v>
      </c>
      <c r="F48" s="22">
        <v>77.069426007575117</v>
      </c>
      <c r="G48" s="22">
        <v>77.210555477476433</v>
      </c>
      <c r="H48" s="22">
        <v>77.388250923985495</v>
      </c>
      <c r="I48" s="22">
        <v>77.502302355933793</v>
      </c>
      <c r="J48" s="22">
        <v>77.292991998746345</v>
      </c>
      <c r="K48" s="22">
        <v>77.270712000632528</v>
      </c>
      <c r="L48" s="22">
        <v>77.073864372928185</v>
      </c>
      <c r="M48" s="22">
        <v>77.012843670563129</v>
      </c>
      <c r="N48" s="22">
        <v>76.951995413545092</v>
      </c>
      <c r="O48" s="22">
        <v>76.990872435234522</v>
      </c>
      <c r="P48" s="22">
        <v>77.162954614</v>
      </c>
      <c r="Q48" s="22">
        <v>77.162848128999997</v>
      </c>
      <c r="R48" s="22">
        <v>77.245408745999995</v>
      </c>
      <c r="S48" s="22">
        <v>77.234179334000004</v>
      </c>
      <c r="T48" s="22">
        <v>77.321785148000004</v>
      </c>
    </row>
    <row r="49" spans="1:20" ht="14.25" customHeight="1" x14ac:dyDescent="0.25">
      <c r="A49" s="9" t="s">
        <v>6</v>
      </c>
      <c r="B49" s="23">
        <v>62.885990439466752</v>
      </c>
      <c r="C49" s="23">
        <v>62.97326905364833</v>
      </c>
      <c r="D49" s="23">
        <v>62.503645337069059</v>
      </c>
      <c r="E49" s="23">
        <v>62.429294928608435</v>
      </c>
      <c r="F49" s="23">
        <v>62.421713300909232</v>
      </c>
      <c r="G49" s="23">
        <v>62.457424585776764</v>
      </c>
      <c r="H49" s="23">
        <v>62.295883907999148</v>
      </c>
      <c r="I49" s="23">
        <v>62.321588448981061</v>
      </c>
      <c r="J49" s="23">
        <v>62.630262236164938</v>
      </c>
      <c r="K49" s="23">
        <v>63.053297481114598</v>
      </c>
      <c r="L49" s="23">
        <v>63.598712236071442</v>
      </c>
      <c r="M49" s="23">
        <v>64.281188952060958</v>
      </c>
      <c r="N49" s="23">
        <v>64.806893260280901</v>
      </c>
      <c r="O49" s="23">
        <v>65.005265987642943</v>
      </c>
      <c r="P49" s="23">
        <v>64.953006126000005</v>
      </c>
      <c r="Q49" s="23">
        <v>65.002546014000004</v>
      </c>
      <c r="R49" s="23">
        <v>64.877022949999997</v>
      </c>
      <c r="S49" s="23">
        <v>64.674105897999993</v>
      </c>
      <c r="T49" s="23">
        <v>64.780357183999996</v>
      </c>
    </row>
    <row r="50" spans="1:20" ht="14.25" customHeight="1" x14ac:dyDescent="0.25">
      <c r="A50" s="8" t="s">
        <v>7</v>
      </c>
      <c r="B50" s="22">
        <v>51.770571014779655</v>
      </c>
      <c r="C50" s="22">
        <v>52.287332488572638</v>
      </c>
      <c r="D50" s="22">
        <v>52.048278099714373</v>
      </c>
      <c r="E50" s="22">
        <v>52.004812466114245</v>
      </c>
      <c r="F50" s="22">
        <v>52.499494702252584</v>
      </c>
      <c r="G50" s="22">
        <v>53.092063751264284</v>
      </c>
      <c r="H50" s="22">
        <v>53.631052845708993</v>
      </c>
      <c r="I50" s="22">
        <v>53.968352334419301</v>
      </c>
      <c r="J50" s="22">
        <v>54.566777790425903</v>
      </c>
      <c r="K50" s="22">
        <v>55.154515091441645</v>
      </c>
      <c r="L50" s="22">
        <v>55.105809104929484</v>
      </c>
      <c r="M50" s="22">
        <v>55.455005545528849</v>
      </c>
      <c r="N50" s="22">
        <v>55.718245672121512</v>
      </c>
      <c r="O50" s="22">
        <v>56.697811347304551</v>
      </c>
      <c r="P50" s="22">
        <v>57.115378536000001</v>
      </c>
      <c r="Q50" s="22">
        <v>57.311455299999999</v>
      </c>
      <c r="R50" s="22">
        <v>57.245128074</v>
      </c>
      <c r="S50" s="22">
        <v>57.081505141000001</v>
      </c>
      <c r="T50" s="22">
        <v>57.384442669000002</v>
      </c>
    </row>
    <row r="51" spans="1:20" ht="14.25" customHeight="1" x14ac:dyDescent="0.25">
      <c r="A51" s="9" t="s">
        <v>8</v>
      </c>
      <c r="B51" s="23">
        <v>17.675509834557921</v>
      </c>
      <c r="C51" s="23">
        <v>16.969004032444467</v>
      </c>
      <c r="D51" s="23">
        <v>16.72761193522566</v>
      </c>
      <c r="E51" s="23">
        <v>16.698062142805242</v>
      </c>
      <c r="F51" s="23">
        <v>15.895460207613556</v>
      </c>
      <c r="G51" s="23">
        <v>14.994791886832349</v>
      </c>
      <c r="H51" s="23">
        <v>13.909155015546256</v>
      </c>
      <c r="I51" s="23">
        <v>13.403439034880041</v>
      </c>
      <c r="J51" s="23">
        <v>12.874741629065559</v>
      </c>
      <c r="K51" s="23">
        <v>12.527151957498713</v>
      </c>
      <c r="L51" s="23">
        <v>13.353891663116135</v>
      </c>
      <c r="M51" s="23">
        <v>13.730585184282202</v>
      </c>
      <c r="N51" s="23">
        <v>14.024198863625625</v>
      </c>
      <c r="O51" s="23">
        <v>12.779664099701682</v>
      </c>
      <c r="P51" s="23">
        <v>12.066612551</v>
      </c>
      <c r="Q51" s="23">
        <v>11.8319838</v>
      </c>
      <c r="R51" s="23">
        <v>11.763632992</v>
      </c>
      <c r="S51" s="23">
        <v>11.739784649000001</v>
      </c>
      <c r="T51" s="23">
        <v>11.416909132000001</v>
      </c>
    </row>
    <row r="52" spans="1:20" ht="14.25" customHeight="1" x14ac:dyDescent="0.25">
      <c r="A52" s="8"/>
      <c r="B52" s="14"/>
      <c r="C52" s="14"/>
      <c r="D52" s="14"/>
      <c r="E52" s="14"/>
      <c r="F52" s="14"/>
      <c r="G52" s="14"/>
      <c r="H52" s="14"/>
      <c r="I52" s="14"/>
      <c r="J52" s="14"/>
      <c r="K52" s="14"/>
      <c r="L52" s="14"/>
      <c r="M52" s="14"/>
      <c r="N52" s="14"/>
      <c r="O52" s="14"/>
      <c r="P52" s="14"/>
      <c r="Q52" s="14"/>
      <c r="R52" s="14"/>
      <c r="S52" s="14"/>
      <c r="T52" s="14"/>
    </row>
    <row r="53" spans="1:20" ht="14.25" customHeight="1" x14ac:dyDescent="0.25">
      <c r="A53" s="9" t="s">
        <v>10</v>
      </c>
      <c r="B53" s="15">
        <v>35211.085613333336</v>
      </c>
      <c r="C53" s="15">
        <v>35150.81624866667</v>
      </c>
      <c r="D53" s="15">
        <v>35372.974058333326</v>
      </c>
      <c r="E53" s="15">
        <v>35618.713430666663</v>
      </c>
      <c r="F53" s="15">
        <v>35691.277100333333</v>
      </c>
      <c r="G53" s="15">
        <v>35347.814292000003</v>
      </c>
      <c r="H53" s="15">
        <v>35253.147636666668</v>
      </c>
      <c r="I53" s="15">
        <v>34860.991222666671</v>
      </c>
      <c r="J53" s="15">
        <v>35159.595946000009</v>
      </c>
      <c r="K53" s="15">
        <v>35270.751175999998</v>
      </c>
      <c r="L53" s="15">
        <v>35796.894766000005</v>
      </c>
      <c r="M53" s="15">
        <v>35801.075225333334</v>
      </c>
      <c r="N53" s="15">
        <v>35533.687653000001</v>
      </c>
      <c r="O53" s="15">
        <v>35424.671746999993</v>
      </c>
      <c r="P53" s="15">
        <v>35555.776190999997</v>
      </c>
      <c r="Q53" s="15">
        <v>35790.174550000003</v>
      </c>
      <c r="R53" s="15">
        <v>35757.961049999998</v>
      </c>
      <c r="S53" s="15">
        <v>35275.254913999997</v>
      </c>
      <c r="T53" s="15">
        <v>35168.154865999997</v>
      </c>
    </row>
    <row r="54" spans="1:20" ht="14.25" customHeight="1" x14ac:dyDescent="0.25">
      <c r="A54" s="8" t="s">
        <v>11</v>
      </c>
      <c r="B54" s="14">
        <v>27118.120490999998</v>
      </c>
      <c r="C54" s="14">
        <v>27133.803499666665</v>
      </c>
      <c r="D54" s="14">
        <v>27304.065151666669</v>
      </c>
      <c r="E54" s="14">
        <v>27459.493642000001</v>
      </c>
      <c r="F54" s="14">
        <v>27507.062395999998</v>
      </c>
      <c r="G54" s="14">
        <v>27292.243764000003</v>
      </c>
      <c r="H54" s="14">
        <v>27281.794351666667</v>
      </c>
      <c r="I54" s="14">
        <v>27018.070821666664</v>
      </c>
      <c r="J54" s="14">
        <v>27175.903681333333</v>
      </c>
      <c r="K54" s="14">
        <v>27253.960561666667</v>
      </c>
      <c r="L54" s="14">
        <v>27590.050121666671</v>
      </c>
      <c r="M54" s="14">
        <v>27571.426095666666</v>
      </c>
      <c r="N54" s="14">
        <v>27343.881692999999</v>
      </c>
      <c r="O54" s="14">
        <v>27273.763835333331</v>
      </c>
      <c r="P54" s="14">
        <v>27435.887445</v>
      </c>
      <c r="Q54" s="14">
        <v>27616.718033000001</v>
      </c>
      <c r="R54" s="14">
        <v>27621.383172999998</v>
      </c>
      <c r="S54" s="14">
        <v>27244.553640999999</v>
      </c>
      <c r="T54" s="14">
        <v>27192.645145999999</v>
      </c>
    </row>
    <row r="55" spans="1:20" ht="14.25" customHeight="1" x14ac:dyDescent="0.25">
      <c r="A55" s="9" t="s">
        <v>12</v>
      </c>
      <c r="B55" s="15">
        <v>17053.498659333334</v>
      </c>
      <c r="C55" s="15">
        <v>17087.043082333334</v>
      </c>
      <c r="D55" s="15">
        <v>17066.036045000001</v>
      </c>
      <c r="E55" s="15">
        <v>17142.768271666664</v>
      </c>
      <c r="F55" s="15">
        <v>17170.379626333332</v>
      </c>
      <c r="G55" s="15">
        <v>17046.032566666665</v>
      </c>
      <c r="H55" s="15">
        <v>16995.434937333335</v>
      </c>
      <c r="I55" s="15">
        <v>16838.090904333334</v>
      </c>
      <c r="J55" s="15">
        <v>17020.339740666666</v>
      </c>
      <c r="K55" s="15">
        <v>17184.520828333334</v>
      </c>
      <c r="L55" s="15">
        <v>17546.916582666665</v>
      </c>
      <c r="M55" s="15">
        <v>17723.240505333331</v>
      </c>
      <c r="N55" s="15">
        <v>17720.720222</v>
      </c>
      <c r="O55" s="15">
        <v>17729.382726</v>
      </c>
      <c r="P55" s="15">
        <v>17820.433653</v>
      </c>
      <c r="Q55" s="15">
        <v>17951.569846999999</v>
      </c>
      <c r="R55" s="15">
        <v>17919.931100000002</v>
      </c>
      <c r="S55" s="15">
        <v>17620.171472999999</v>
      </c>
      <c r="T55" s="15">
        <v>17615.492653000001</v>
      </c>
    </row>
    <row r="56" spans="1:20" ht="14.25" customHeight="1" x14ac:dyDescent="0.25">
      <c r="A56" s="8" t="s">
        <v>13</v>
      </c>
      <c r="B56" s="14">
        <v>14039.205826666666</v>
      </c>
      <c r="C56" s="14">
        <v>14187.542052666666</v>
      </c>
      <c r="D56" s="14">
        <v>14211.295762666667</v>
      </c>
      <c r="E56" s="14">
        <v>14280.258172666667</v>
      </c>
      <c r="F56" s="14">
        <v>14441.068765333332</v>
      </c>
      <c r="G56" s="14">
        <v>14490.015458333333</v>
      </c>
      <c r="H56" s="14">
        <v>14631.513546</v>
      </c>
      <c r="I56" s="14">
        <v>14581.207655</v>
      </c>
      <c r="J56" s="14">
        <v>14829.014974333333</v>
      </c>
      <c r="K56" s="14">
        <v>15031.789790999997</v>
      </c>
      <c r="L56" s="14">
        <v>15203.720351999998</v>
      </c>
      <c r="M56" s="14">
        <v>15289.735870333336</v>
      </c>
      <c r="N56" s="14">
        <v>15235.531177999999</v>
      </c>
      <c r="O56" s="14">
        <v>15463.627166666667</v>
      </c>
      <c r="P56" s="14">
        <v>15670.110968999999</v>
      </c>
      <c r="Q56" s="14">
        <v>15827.543011</v>
      </c>
      <c r="R56" s="14">
        <v>15811.896172999999</v>
      </c>
      <c r="S56" s="14">
        <v>15551.601287</v>
      </c>
      <c r="T56" s="14">
        <v>15604.347863999999</v>
      </c>
    </row>
    <row r="57" spans="1:20" ht="14.25" customHeight="1" x14ac:dyDescent="0.25">
      <c r="A57" s="9" t="s">
        <v>14</v>
      </c>
      <c r="B57" s="15">
        <v>3014.2928326666665</v>
      </c>
      <c r="C57" s="15">
        <v>2899.5010296666665</v>
      </c>
      <c r="D57" s="15">
        <v>2854.7402823333337</v>
      </c>
      <c r="E57" s="15">
        <v>2862.5100989999996</v>
      </c>
      <c r="F57" s="15">
        <v>2729.3108609999999</v>
      </c>
      <c r="G57" s="15">
        <v>2556.017108333333</v>
      </c>
      <c r="H57" s="15">
        <v>2363.9213910000003</v>
      </c>
      <c r="I57" s="15">
        <v>2256.883249</v>
      </c>
      <c r="J57" s="15">
        <v>2191.3247660000002</v>
      </c>
      <c r="K57" s="15">
        <v>2152.7310373333335</v>
      </c>
      <c r="L57" s="15">
        <v>2343.1962306666665</v>
      </c>
      <c r="M57" s="15">
        <v>2433.5046350000002</v>
      </c>
      <c r="N57" s="15">
        <v>2485.1890440000002</v>
      </c>
      <c r="O57" s="15">
        <v>2265.7555593333332</v>
      </c>
      <c r="P57" s="15">
        <v>2150.3226840000002</v>
      </c>
      <c r="Q57" s="15">
        <v>2124.026836</v>
      </c>
      <c r="R57" s="15">
        <v>2108.0349270000002</v>
      </c>
      <c r="S57" s="15">
        <v>2068.5701859999999</v>
      </c>
      <c r="T57" s="15">
        <v>2011.1447889999999</v>
      </c>
    </row>
    <row r="58" spans="1:20" ht="14.25" customHeight="1" x14ac:dyDescent="0.25">
      <c r="A58" s="10" t="s">
        <v>15</v>
      </c>
      <c r="B58" s="16">
        <v>10064.621831666667</v>
      </c>
      <c r="C58" s="16">
        <v>10046.760417666666</v>
      </c>
      <c r="D58" s="16">
        <v>10238.029107</v>
      </c>
      <c r="E58" s="16">
        <v>10316.725370666667</v>
      </c>
      <c r="F58" s="16">
        <v>10336.682769999999</v>
      </c>
      <c r="G58" s="16">
        <v>10246.211197999999</v>
      </c>
      <c r="H58" s="16">
        <v>10286.359415333334</v>
      </c>
      <c r="I58" s="16">
        <v>10179.979917999999</v>
      </c>
      <c r="J58" s="16">
        <v>10155.563941</v>
      </c>
      <c r="K58" s="16">
        <v>10069.439733333333</v>
      </c>
      <c r="L58" s="16">
        <v>10043.133538666667</v>
      </c>
      <c r="M58" s="16">
        <v>9848.1855896666657</v>
      </c>
      <c r="N58" s="16">
        <v>9623.1614703333344</v>
      </c>
      <c r="O58" s="16">
        <v>9544.3811089999999</v>
      </c>
      <c r="P58" s="16">
        <v>9615.4537920000002</v>
      </c>
      <c r="Q58" s="16">
        <v>9665.1481860000004</v>
      </c>
      <c r="R58" s="16">
        <v>9701.4520730000004</v>
      </c>
      <c r="S58" s="16">
        <v>9624.3821680000001</v>
      </c>
      <c r="T58" s="16">
        <v>9577.1524919999993</v>
      </c>
    </row>
    <row r="59" spans="1:20" ht="14.25" customHeight="1" x14ac:dyDescent="0.25">
      <c r="A59" s="2"/>
      <c r="B59" s="3"/>
      <c r="C59" s="3"/>
      <c r="D59" s="3"/>
      <c r="E59" s="3"/>
      <c r="F59" s="3"/>
      <c r="G59" s="3"/>
      <c r="H59" s="3"/>
    </row>
    <row r="61" spans="1:20" ht="17.25" x14ac:dyDescent="0.3">
      <c r="A61" s="237" t="s">
        <v>18</v>
      </c>
    </row>
    <row r="62" spans="1:20" ht="14.25" customHeight="1" x14ac:dyDescent="0.25">
      <c r="A62" s="186" t="s">
        <v>4</v>
      </c>
      <c r="B62" s="185">
        <v>2021</v>
      </c>
      <c r="C62" s="185"/>
      <c r="D62" s="185"/>
      <c r="E62" s="185"/>
      <c r="F62" s="185"/>
      <c r="G62" s="185"/>
      <c r="H62" s="185"/>
      <c r="I62" s="185"/>
      <c r="J62" s="185"/>
      <c r="K62" s="185"/>
      <c r="L62" s="185"/>
      <c r="M62" s="185"/>
      <c r="N62" s="184">
        <v>2022</v>
      </c>
      <c r="O62" s="184"/>
      <c r="P62" s="184"/>
      <c r="Q62" s="184"/>
      <c r="R62" s="184"/>
      <c r="S62" s="184"/>
      <c r="T62" s="49"/>
    </row>
    <row r="63" spans="1:20" ht="14.25" customHeight="1" x14ac:dyDescent="0.25">
      <c r="A63" s="187"/>
      <c r="B63" s="27" t="s">
        <v>99</v>
      </c>
      <c r="C63" s="27" t="s">
        <v>100</v>
      </c>
      <c r="D63" s="27" t="s">
        <v>101</v>
      </c>
      <c r="E63" s="27" t="s">
        <v>102</v>
      </c>
      <c r="F63" s="27" t="s">
        <v>103</v>
      </c>
      <c r="G63" s="27" t="s">
        <v>104</v>
      </c>
      <c r="H63" s="27" t="s">
        <v>105</v>
      </c>
      <c r="I63" s="27" t="s">
        <v>106</v>
      </c>
      <c r="J63" s="27" t="s">
        <v>107</v>
      </c>
      <c r="K63" s="27" t="s">
        <v>108</v>
      </c>
      <c r="L63" s="27" t="s">
        <v>53</v>
      </c>
      <c r="M63" s="27" t="s">
        <v>54</v>
      </c>
      <c r="N63" s="27" t="s">
        <v>109</v>
      </c>
      <c r="O63" s="39" t="s">
        <v>143</v>
      </c>
      <c r="P63" s="54" t="s">
        <v>146</v>
      </c>
      <c r="Q63" s="63" t="s">
        <v>147</v>
      </c>
      <c r="R63" s="83" t="s">
        <v>158</v>
      </c>
      <c r="S63" s="91" t="s">
        <v>234</v>
      </c>
      <c r="T63" s="121" t="s">
        <v>238</v>
      </c>
    </row>
    <row r="64" spans="1:20" ht="14.25" customHeight="1" x14ac:dyDescent="0.25">
      <c r="A64" s="8" t="s">
        <v>5</v>
      </c>
      <c r="B64" s="22">
        <v>68.698590766375816</v>
      </c>
      <c r="C64" s="22">
        <v>72.016621519183303</v>
      </c>
      <c r="D64" s="22">
        <v>70.047398938096478</v>
      </c>
      <c r="E64" s="22">
        <v>70.883900084272867</v>
      </c>
      <c r="F64" s="22">
        <v>65.876751208403732</v>
      </c>
      <c r="G64" s="22">
        <v>69.356780954707688</v>
      </c>
      <c r="H64" s="22">
        <v>73.775076876917694</v>
      </c>
      <c r="I64" s="22">
        <v>71.630405366103403</v>
      </c>
      <c r="J64" s="22">
        <v>68.898845910188939</v>
      </c>
      <c r="K64" s="22">
        <v>66.458474890925174</v>
      </c>
      <c r="L64" s="22">
        <v>73.476879398947275</v>
      </c>
      <c r="M64" s="22">
        <v>75.009702054774849</v>
      </c>
      <c r="N64" s="22">
        <v>76.578908328177448</v>
      </c>
      <c r="O64" s="22">
        <v>75.320211581452739</v>
      </c>
      <c r="P64" s="22">
        <v>79.146446353000002</v>
      </c>
      <c r="Q64" s="22">
        <v>78.999306312000002</v>
      </c>
      <c r="R64" s="22">
        <v>78.858065670000002</v>
      </c>
      <c r="S64" s="22">
        <v>75.209777101</v>
      </c>
      <c r="T64" s="22">
        <v>75.342856150000003</v>
      </c>
    </row>
    <row r="65" spans="1:20" ht="14.25" customHeight="1" x14ac:dyDescent="0.25">
      <c r="A65" s="9" t="s">
        <v>6</v>
      </c>
      <c r="B65" s="23">
        <v>52.449657060831079</v>
      </c>
      <c r="C65" s="23">
        <v>53.177491829925636</v>
      </c>
      <c r="D65" s="23">
        <v>50.9439867685767</v>
      </c>
      <c r="E65" s="23">
        <v>50.241930481534204</v>
      </c>
      <c r="F65" s="23">
        <v>50.963565745111758</v>
      </c>
      <c r="G65" s="23">
        <v>57.291147319776812</v>
      </c>
      <c r="H65" s="23">
        <v>54.973736388288586</v>
      </c>
      <c r="I65" s="23">
        <v>51.018025569567946</v>
      </c>
      <c r="J65" s="23">
        <v>47.741554333795413</v>
      </c>
      <c r="K65" s="23">
        <v>51.458660473657858</v>
      </c>
      <c r="L65" s="23">
        <v>53.187436699504254</v>
      </c>
      <c r="M65" s="23">
        <v>54.492332425747847</v>
      </c>
      <c r="N65" s="23">
        <v>56.424515230229467</v>
      </c>
      <c r="O65" s="23">
        <v>58.49640757846467</v>
      </c>
      <c r="P65" s="23">
        <v>56.958924238999998</v>
      </c>
      <c r="Q65" s="23">
        <v>54.583879070000002</v>
      </c>
      <c r="R65" s="23">
        <v>53.477454782000002</v>
      </c>
      <c r="S65" s="23">
        <v>56.551375626999999</v>
      </c>
      <c r="T65" s="23">
        <v>58.483088404999997</v>
      </c>
    </row>
    <row r="66" spans="1:20" ht="14.25" customHeight="1" x14ac:dyDescent="0.25">
      <c r="A66" s="8" t="s">
        <v>7</v>
      </c>
      <c r="B66" s="22">
        <v>40.587489651387244</v>
      </c>
      <c r="C66" s="22">
        <v>44.046110010236546</v>
      </c>
      <c r="D66" s="22">
        <v>43.796853914395001</v>
      </c>
      <c r="E66" s="22">
        <v>44.111673265710358</v>
      </c>
      <c r="F66" s="22">
        <v>43.235994623755829</v>
      </c>
      <c r="G66" s="22">
        <v>48.041231826652435</v>
      </c>
      <c r="H66" s="22">
        <v>45.286864009757508</v>
      </c>
      <c r="I66" s="22">
        <v>43.414705723970073</v>
      </c>
      <c r="J66" s="22">
        <v>39.858443098758542</v>
      </c>
      <c r="K66" s="22">
        <v>44.187801704459233</v>
      </c>
      <c r="L66" s="22">
        <v>45.82147666085703</v>
      </c>
      <c r="M66" s="22">
        <v>47.679512407201265</v>
      </c>
      <c r="N66" s="22">
        <v>49.420017203097061</v>
      </c>
      <c r="O66" s="22">
        <v>50.370648343394585</v>
      </c>
      <c r="P66" s="22">
        <v>49.648094876000002</v>
      </c>
      <c r="Q66" s="22">
        <v>46.993917662999998</v>
      </c>
      <c r="R66" s="22">
        <v>47.025316449999998</v>
      </c>
      <c r="S66" s="22">
        <v>49.731081267</v>
      </c>
      <c r="T66" s="22">
        <v>51.304696063999998</v>
      </c>
    </row>
    <row r="67" spans="1:20" ht="14.25" customHeight="1" x14ac:dyDescent="0.25">
      <c r="A67" s="9" t="s">
        <v>8</v>
      </c>
      <c r="B67" s="23">
        <v>22.616291829816117</v>
      </c>
      <c r="C67" s="23">
        <v>17.171516950771085</v>
      </c>
      <c r="D67" s="23">
        <v>14.029394665163414</v>
      </c>
      <c r="E67" s="23">
        <v>12.201476251150313</v>
      </c>
      <c r="F67" s="23">
        <v>15.162932322025959</v>
      </c>
      <c r="G67" s="23">
        <v>16.145453139761628</v>
      </c>
      <c r="H67" s="23">
        <v>17.620909574184822</v>
      </c>
      <c r="I67" s="23">
        <v>14.903202859605022</v>
      </c>
      <c r="J67" s="23">
        <v>16.512054006286416</v>
      </c>
      <c r="K67" s="23">
        <v>14.129514004937437</v>
      </c>
      <c r="L67" s="23">
        <v>13.84905980130309</v>
      </c>
      <c r="M67" s="23">
        <v>12.502345648391639</v>
      </c>
      <c r="N67" s="23">
        <v>12.413926816299412</v>
      </c>
      <c r="O67" s="23">
        <v>13.891039760297289</v>
      </c>
      <c r="P67" s="23">
        <v>12.835265870000001</v>
      </c>
      <c r="Q67" s="23">
        <v>13.905133779</v>
      </c>
      <c r="R67" s="23">
        <v>12.065155977</v>
      </c>
      <c r="S67" s="23">
        <v>12.060350937000001</v>
      </c>
      <c r="T67" s="23">
        <v>12.27430448</v>
      </c>
    </row>
    <row r="68" spans="1:20" ht="14.25" customHeight="1" x14ac:dyDescent="0.25">
      <c r="A68" s="8"/>
      <c r="B68" s="14"/>
      <c r="C68" s="14"/>
      <c r="D68" s="14"/>
      <c r="E68" s="14"/>
      <c r="F68" s="14"/>
      <c r="G68" s="14"/>
      <c r="H68" s="14"/>
      <c r="I68" s="14"/>
      <c r="J68" s="14"/>
      <c r="K68" s="14"/>
      <c r="L68" s="14"/>
      <c r="M68" s="14"/>
      <c r="N68" s="14"/>
      <c r="O68" s="14"/>
      <c r="P68" s="14"/>
      <c r="Q68" s="14"/>
      <c r="R68" s="14"/>
      <c r="S68" s="14"/>
      <c r="T68" s="14"/>
    </row>
    <row r="69" spans="1:20" ht="14.25" customHeight="1" x14ac:dyDescent="0.25">
      <c r="A69" s="9" t="s">
        <v>10</v>
      </c>
      <c r="B69" s="15">
        <v>509.82852500000007</v>
      </c>
      <c r="C69" s="15">
        <v>454.04425733333329</v>
      </c>
      <c r="D69" s="15">
        <v>441.63879700000001</v>
      </c>
      <c r="E69" s="15">
        <v>409.00439966666664</v>
      </c>
      <c r="F69" s="15">
        <v>365.25147833333335</v>
      </c>
      <c r="G69" s="15">
        <v>321.73858166666668</v>
      </c>
      <c r="H69" s="15">
        <v>282.01822233333331</v>
      </c>
      <c r="I69" s="15">
        <v>303.68315366666667</v>
      </c>
      <c r="J69" s="15">
        <v>351.17061899999999</v>
      </c>
      <c r="K69" s="15">
        <v>383.40205933333328</v>
      </c>
      <c r="L69" s="15">
        <v>367.77274866666659</v>
      </c>
      <c r="M69" s="15">
        <v>333.11242566666664</v>
      </c>
      <c r="N69" s="15">
        <v>303.07906933333334</v>
      </c>
      <c r="O69" s="15">
        <v>277.71161366666666</v>
      </c>
      <c r="P69" s="15">
        <v>267.47636199999999</v>
      </c>
      <c r="Q69" s="15">
        <v>267.60726099999999</v>
      </c>
      <c r="R69" s="15">
        <v>260.01903700000003</v>
      </c>
      <c r="S69" s="15">
        <v>239.16257999999999</v>
      </c>
      <c r="T69" s="15">
        <v>221.75393099999999</v>
      </c>
    </row>
    <row r="70" spans="1:20" ht="14.25" customHeight="1" x14ac:dyDescent="0.25">
      <c r="A70" s="8" t="s">
        <v>11</v>
      </c>
      <c r="B70" s="14">
        <v>350.24501200000003</v>
      </c>
      <c r="C70" s="14">
        <v>326.98733433333337</v>
      </c>
      <c r="D70" s="14">
        <v>309.35649000000006</v>
      </c>
      <c r="E70" s="14">
        <v>289.91827000000006</v>
      </c>
      <c r="F70" s="14">
        <v>240.61580766666668</v>
      </c>
      <c r="G70" s="14">
        <v>223.14752333333331</v>
      </c>
      <c r="H70" s="14">
        <v>208.05916033333332</v>
      </c>
      <c r="I70" s="14">
        <v>217.52947400000002</v>
      </c>
      <c r="J70" s="14">
        <v>241.95250366666664</v>
      </c>
      <c r="K70" s="14">
        <v>254.80316133333335</v>
      </c>
      <c r="L70" s="14">
        <v>270.22793900000005</v>
      </c>
      <c r="M70" s="14">
        <v>249.86663799999999</v>
      </c>
      <c r="N70" s="14">
        <v>232.09464266666669</v>
      </c>
      <c r="O70" s="14">
        <v>209.17297499999998</v>
      </c>
      <c r="P70" s="14">
        <v>211.698035</v>
      </c>
      <c r="Q70" s="14">
        <v>211.40788000000001</v>
      </c>
      <c r="R70" s="14">
        <v>205.04598300000001</v>
      </c>
      <c r="S70" s="14">
        <v>179.87364299999999</v>
      </c>
      <c r="T70" s="14">
        <v>167.07574500000001</v>
      </c>
    </row>
    <row r="71" spans="1:20" ht="14.25" customHeight="1" x14ac:dyDescent="0.25">
      <c r="A71" s="9" t="s">
        <v>12</v>
      </c>
      <c r="B71" s="15">
        <v>183.70230766666668</v>
      </c>
      <c r="C71" s="15">
        <v>173.88366299999998</v>
      </c>
      <c r="D71" s="15">
        <v>157.59852933333335</v>
      </c>
      <c r="E71" s="15">
        <v>145.66053566666668</v>
      </c>
      <c r="F71" s="15">
        <v>122.62639533333333</v>
      </c>
      <c r="G71" s="15">
        <v>127.84377633333334</v>
      </c>
      <c r="H71" s="15">
        <v>114.37789433333334</v>
      </c>
      <c r="I71" s="15">
        <v>110.97924266666666</v>
      </c>
      <c r="J71" s="15">
        <v>115.511886</v>
      </c>
      <c r="K71" s="15">
        <v>131.11829366666666</v>
      </c>
      <c r="L71" s="15">
        <v>143.72731400000001</v>
      </c>
      <c r="M71" s="15">
        <v>136.15815899999998</v>
      </c>
      <c r="N71" s="15">
        <v>130.95827700000001</v>
      </c>
      <c r="O71" s="15">
        <v>122.358676</v>
      </c>
      <c r="P71" s="15">
        <v>120.580924</v>
      </c>
      <c r="Q71" s="15">
        <v>115.394621</v>
      </c>
      <c r="R71" s="15">
        <v>109.653373</v>
      </c>
      <c r="S71" s="15">
        <v>101.72102</v>
      </c>
      <c r="T71" s="15">
        <v>97.711055999999999</v>
      </c>
    </row>
    <row r="72" spans="1:20" ht="14.25" customHeight="1" x14ac:dyDescent="0.25">
      <c r="A72" s="8" t="s">
        <v>13</v>
      </c>
      <c r="B72" s="14">
        <v>142.15565800000002</v>
      </c>
      <c r="C72" s="14">
        <v>144.02520100000001</v>
      </c>
      <c r="D72" s="14">
        <v>135.48841000000002</v>
      </c>
      <c r="E72" s="14">
        <v>127.88779999999998</v>
      </c>
      <c r="F72" s="14">
        <v>104.03263766666667</v>
      </c>
      <c r="G72" s="14">
        <v>107.20281899999999</v>
      </c>
      <c r="H72" s="14">
        <v>94.223469000000009</v>
      </c>
      <c r="I72" s="14">
        <v>94.439780999999996</v>
      </c>
      <c r="J72" s="14">
        <v>96.438500999999988</v>
      </c>
      <c r="K72" s="14">
        <v>112.59191566666668</v>
      </c>
      <c r="L72" s="14">
        <v>123.82243199999999</v>
      </c>
      <c r="M72" s="14">
        <v>119.13519466666666</v>
      </c>
      <c r="N72" s="14">
        <v>114.70121233333333</v>
      </c>
      <c r="O72" s="14">
        <v>105.36178366666667</v>
      </c>
      <c r="P72" s="14">
        <v>105.10404200000001</v>
      </c>
      <c r="Q72" s="14">
        <v>99.348844999999997</v>
      </c>
      <c r="R72" s="14">
        <v>96.423522000000006</v>
      </c>
      <c r="S72" s="14">
        <v>89.453108</v>
      </c>
      <c r="T72" s="14">
        <v>85.717703</v>
      </c>
    </row>
    <row r="73" spans="1:20" ht="14.25" customHeight="1" x14ac:dyDescent="0.25">
      <c r="A73" s="9" t="s">
        <v>14</v>
      </c>
      <c r="B73" s="15">
        <v>41.54665</v>
      </c>
      <c r="C73" s="15">
        <v>29.858462666666668</v>
      </c>
      <c r="D73" s="15">
        <v>22.110119666666666</v>
      </c>
      <c r="E73" s="15">
        <v>17.772735666666666</v>
      </c>
      <c r="F73" s="15">
        <v>18.593757333333333</v>
      </c>
      <c r="G73" s="15">
        <v>20.640957</v>
      </c>
      <c r="H73" s="15">
        <v>20.154425333333332</v>
      </c>
      <c r="I73" s="15">
        <v>16.539461666666664</v>
      </c>
      <c r="J73" s="15">
        <v>19.073384999999998</v>
      </c>
      <c r="K73" s="15">
        <v>18.526377666666665</v>
      </c>
      <c r="L73" s="15">
        <v>19.904881666666668</v>
      </c>
      <c r="M73" s="15">
        <v>17.022963666666666</v>
      </c>
      <c r="N73" s="15">
        <v>16.257064666666668</v>
      </c>
      <c r="O73" s="15">
        <v>16.996892333333335</v>
      </c>
      <c r="P73" s="15">
        <v>15.476882</v>
      </c>
      <c r="Q73" s="15">
        <v>16.045776</v>
      </c>
      <c r="R73" s="15">
        <v>13.229850000000001</v>
      </c>
      <c r="S73" s="15">
        <v>12.267912000000001</v>
      </c>
      <c r="T73" s="15">
        <v>11.993352</v>
      </c>
    </row>
    <row r="74" spans="1:20" ht="14.25" customHeight="1" x14ac:dyDescent="0.25">
      <c r="A74" s="10" t="s">
        <v>15</v>
      </c>
      <c r="B74" s="16">
        <v>166.54270433333332</v>
      </c>
      <c r="C74" s="16">
        <v>153.10367133333332</v>
      </c>
      <c r="D74" s="16">
        <v>151.75796066666666</v>
      </c>
      <c r="E74" s="16">
        <v>144.25773433333333</v>
      </c>
      <c r="F74" s="16">
        <v>117.98941233333333</v>
      </c>
      <c r="G74" s="16">
        <v>95.303747000000001</v>
      </c>
      <c r="H74" s="16">
        <v>93.681265999999994</v>
      </c>
      <c r="I74" s="16">
        <v>106.55023133333333</v>
      </c>
      <c r="J74" s="16">
        <v>126.44061766666668</v>
      </c>
      <c r="K74" s="16">
        <v>123.68486766666666</v>
      </c>
      <c r="L74" s="16">
        <v>126.50062466666667</v>
      </c>
      <c r="M74" s="16">
        <v>113.708479</v>
      </c>
      <c r="N74" s="16">
        <v>101.13636566666666</v>
      </c>
      <c r="O74" s="16">
        <v>86.814299333333338</v>
      </c>
      <c r="P74" s="16">
        <v>91.117112000000006</v>
      </c>
      <c r="Q74" s="16">
        <v>96.013257999999993</v>
      </c>
      <c r="R74" s="16">
        <v>95.392610000000005</v>
      </c>
      <c r="S74" s="16">
        <v>78.152624000000003</v>
      </c>
      <c r="T74" s="16">
        <v>69.364688999999998</v>
      </c>
    </row>
    <row r="76" spans="1:20" ht="14.25" customHeight="1" x14ac:dyDescent="0.25">
      <c r="A76" s="106" t="s">
        <v>150</v>
      </c>
      <c r="B76" s="102"/>
      <c r="C76" s="64"/>
      <c r="D76" s="64"/>
      <c r="E76" s="64"/>
      <c r="F76" s="103"/>
    </row>
    <row r="77" spans="1:20" ht="14.25" customHeight="1" x14ac:dyDescent="0.25">
      <c r="A77" s="107" t="s">
        <v>151</v>
      </c>
      <c r="B77" s="96"/>
      <c r="C77" s="97"/>
      <c r="D77" s="97"/>
      <c r="E77" s="97"/>
      <c r="F77" s="104"/>
    </row>
    <row r="78" spans="1:20" ht="14.25" customHeight="1" x14ac:dyDescent="0.25">
      <c r="A78" s="107" t="s">
        <v>152</v>
      </c>
      <c r="B78" s="96"/>
      <c r="C78" s="97"/>
      <c r="D78" s="97"/>
      <c r="E78" s="97"/>
      <c r="F78" s="104"/>
    </row>
    <row r="79" spans="1:20" ht="14.25" customHeight="1" x14ac:dyDescent="0.25">
      <c r="A79" s="108" t="s">
        <v>153</v>
      </c>
      <c r="B79" s="96"/>
      <c r="C79" s="97"/>
      <c r="D79" s="97"/>
      <c r="E79" s="97"/>
      <c r="F79" s="104"/>
    </row>
    <row r="80" spans="1:20" ht="14.25" customHeight="1" x14ac:dyDescent="0.25">
      <c r="A80" s="108" t="s">
        <v>154</v>
      </c>
      <c r="B80" s="96"/>
      <c r="C80" s="97"/>
      <c r="D80" s="97"/>
      <c r="E80" s="97"/>
      <c r="F80" s="104"/>
    </row>
    <row r="81" spans="1:6" ht="33.75" customHeight="1" x14ac:dyDescent="0.25">
      <c r="A81" s="180" t="s">
        <v>155</v>
      </c>
      <c r="B81" s="181"/>
      <c r="C81" s="181"/>
      <c r="D81" s="181"/>
      <c r="E81" s="181"/>
      <c r="F81" s="182"/>
    </row>
    <row r="82" spans="1:6" ht="14.25" customHeight="1" x14ac:dyDescent="0.25">
      <c r="A82" s="109" t="s">
        <v>241</v>
      </c>
      <c r="B82" s="100"/>
      <c r="C82" s="101"/>
      <c r="D82" s="101"/>
      <c r="E82" s="101"/>
      <c r="F82" s="105"/>
    </row>
  </sheetData>
  <mergeCells count="14">
    <mergeCell ref="A81:F81"/>
    <mergeCell ref="A6:G6"/>
    <mergeCell ref="N14:S14"/>
    <mergeCell ref="N30:S30"/>
    <mergeCell ref="B30:M30"/>
    <mergeCell ref="B14:M14"/>
    <mergeCell ref="B46:M46"/>
    <mergeCell ref="N46:S46"/>
    <mergeCell ref="B62:M62"/>
    <mergeCell ref="N62:S62"/>
    <mergeCell ref="A62:A63"/>
    <mergeCell ref="A14:A15"/>
    <mergeCell ref="A30:A31"/>
    <mergeCell ref="A46:A4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T146"/>
  <sheetViews>
    <sheetView showGridLines="0" zoomScaleNormal="100" workbookViewId="0">
      <pane xSplit="1" topLeftCell="B1" activePane="topRight" state="frozen"/>
      <selection activeCell="A83" sqref="A83"/>
      <selection pane="topRight" activeCell="A6" sqref="A6:G6"/>
    </sheetView>
  </sheetViews>
  <sheetFormatPr baseColWidth="10" defaultColWidth="11" defaultRowHeight="14.25" customHeight="1" x14ac:dyDescent="0.25"/>
  <cols>
    <col min="1" max="1" width="42.625" customWidth="1"/>
    <col min="2" max="2" width="13" customWidth="1"/>
    <col min="3" max="3" width="12.625" customWidth="1"/>
    <col min="4" max="4" width="13" bestFit="1" customWidth="1"/>
    <col min="5" max="5" width="12.625" customWidth="1"/>
    <col min="6" max="8" width="13" bestFit="1" customWidth="1"/>
    <col min="9" max="9" width="16.625" bestFit="1" customWidth="1"/>
    <col min="10" max="10" width="16.125" bestFit="1" customWidth="1"/>
    <col min="11" max="11" width="11.875" bestFit="1" customWidth="1"/>
    <col min="12" max="12" width="12.375" bestFit="1" customWidth="1"/>
    <col min="13" max="13" width="11.875" bestFit="1" customWidth="1"/>
    <col min="14" max="14" width="12.375" bestFit="1" customWidth="1"/>
  </cols>
  <sheetData>
    <row r="1" spans="1:20" ht="16.5" customHeight="1" x14ac:dyDescent="0.25">
      <c r="A1" s="85"/>
      <c r="B1" s="85"/>
      <c r="C1" s="85"/>
      <c r="D1" s="85"/>
      <c r="E1" s="85"/>
      <c r="F1" s="85"/>
      <c r="G1" s="85"/>
    </row>
    <row r="2" spans="1:20" ht="16.5" customHeight="1" x14ac:dyDescent="0.25">
      <c r="A2" s="85"/>
      <c r="B2" s="85"/>
      <c r="C2" s="85"/>
      <c r="D2" s="85"/>
      <c r="E2" s="85"/>
      <c r="F2" s="85"/>
      <c r="G2" s="85"/>
    </row>
    <row r="3" spans="1:20" ht="16.5" customHeight="1" x14ac:dyDescent="0.25">
      <c r="A3" s="85"/>
      <c r="B3" s="85"/>
      <c r="C3" s="85"/>
      <c r="D3" s="85"/>
      <c r="E3" s="85"/>
      <c r="F3" s="85"/>
      <c r="G3" s="85"/>
    </row>
    <row r="4" spans="1:20" ht="16.5" customHeight="1" x14ac:dyDescent="0.25">
      <c r="A4" s="85"/>
      <c r="B4" s="85"/>
      <c r="C4" s="85"/>
      <c r="D4" s="85"/>
      <c r="E4" s="85"/>
      <c r="F4" s="85"/>
      <c r="G4" s="85"/>
    </row>
    <row r="5" spans="1:20" ht="16.5" customHeight="1" x14ac:dyDescent="0.25">
      <c r="A5" s="85"/>
      <c r="B5" s="85"/>
      <c r="C5" s="85"/>
      <c r="D5" s="85"/>
      <c r="E5" s="85"/>
      <c r="F5" s="85"/>
      <c r="G5" s="85"/>
    </row>
    <row r="6" spans="1:20" ht="32.25" customHeight="1" x14ac:dyDescent="0.25">
      <c r="A6" s="236" t="s">
        <v>0</v>
      </c>
      <c r="B6" s="236"/>
      <c r="C6" s="236"/>
      <c r="D6" s="236"/>
      <c r="E6" s="236"/>
      <c r="F6" s="236"/>
      <c r="G6" s="236"/>
      <c r="H6" s="65"/>
      <c r="I6" s="13"/>
      <c r="J6" s="13"/>
      <c r="K6" s="13"/>
      <c r="L6" s="13"/>
      <c r="M6" s="13"/>
      <c r="N6" s="13"/>
    </row>
    <row r="7" spans="1:20" ht="14.25" customHeight="1" x14ac:dyDescent="0.25">
      <c r="A7" s="239" t="s">
        <v>1</v>
      </c>
      <c r="B7" s="73"/>
      <c r="C7" s="73"/>
      <c r="D7" s="73"/>
      <c r="E7" s="73"/>
      <c r="F7" s="73"/>
      <c r="G7" s="240"/>
      <c r="H7" s="66"/>
      <c r="I7" s="18"/>
      <c r="J7" s="18"/>
      <c r="K7" s="18"/>
      <c r="L7" s="18"/>
      <c r="M7" s="18"/>
      <c r="N7" s="18"/>
    </row>
    <row r="8" spans="1:20" ht="14.25" customHeight="1" x14ac:dyDescent="0.25">
      <c r="A8" s="239" t="s">
        <v>2</v>
      </c>
      <c r="B8" s="73"/>
      <c r="C8" s="73"/>
      <c r="D8" s="73"/>
      <c r="E8" s="73"/>
      <c r="F8" s="73"/>
      <c r="G8" s="240"/>
      <c r="H8" s="66"/>
      <c r="I8" s="18"/>
      <c r="J8" s="18"/>
      <c r="K8" s="18"/>
      <c r="L8" s="18"/>
      <c r="M8" s="18"/>
      <c r="N8" s="18"/>
    </row>
    <row r="9" spans="1:20" ht="14.25" customHeight="1" x14ac:dyDescent="0.25">
      <c r="A9" s="239" t="s">
        <v>148</v>
      </c>
      <c r="B9" s="73"/>
      <c r="C9" s="73"/>
      <c r="D9" s="73"/>
      <c r="E9" s="73"/>
      <c r="F9" s="73"/>
      <c r="G9" s="240"/>
      <c r="H9" s="66"/>
      <c r="I9" s="18"/>
      <c r="J9" s="18"/>
      <c r="K9" s="18"/>
      <c r="L9" s="18"/>
      <c r="M9" s="18"/>
      <c r="N9" s="18"/>
    </row>
    <row r="10" spans="1:20" ht="14.25" customHeight="1" x14ac:dyDescent="0.25">
      <c r="A10" s="239" t="s">
        <v>149</v>
      </c>
      <c r="B10" s="73"/>
      <c r="C10" s="73"/>
      <c r="D10" s="73"/>
      <c r="E10" s="73"/>
      <c r="F10" s="73"/>
      <c r="G10" s="240"/>
      <c r="H10" s="66"/>
      <c r="I10" s="18"/>
      <c r="J10" s="18"/>
      <c r="K10" s="18"/>
      <c r="L10" s="18"/>
      <c r="M10" s="18"/>
      <c r="N10" s="18"/>
    </row>
    <row r="11" spans="1:20" ht="14.25" customHeight="1" x14ac:dyDescent="0.25">
      <c r="A11" s="241" t="s">
        <v>245</v>
      </c>
      <c r="B11" s="68"/>
      <c r="C11" s="68"/>
      <c r="D11" s="68"/>
      <c r="E11" s="68"/>
      <c r="F11" s="68"/>
      <c r="G11" s="242"/>
      <c r="H11" s="67"/>
    </row>
    <row r="12" spans="1:20" ht="14.25" customHeight="1" x14ac:dyDescent="0.25">
      <c r="B12" s="1"/>
      <c r="C12" s="1"/>
      <c r="D12" s="1"/>
      <c r="E12" s="1"/>
      <c r="F12" s="1"/>
      <c r="G12" s="1"/>
      <c r="H12" s="1"/>
      <c r="I12" s="1"/>
      <c r="J12" s="1"/>
    </row>
    <row r="13" spans="1:20" ht="17.25" x14ac:dyDescent="0.3">
      <c r="A13" s="237" t="s">
        <v>169</v>
      </c>
      <c r="B13" s="1"/>
      <c r="C13" s="1"/>
      <c r="D13" s="1"/>
      <c r="E13" s="1"/>
      <c r="F13" s="1"/>
      <c r="G13" s="1"/>
      <c r="H13" s="1"/>
      <c r="I13" s="1"/>
      <c r="J13" s="1"/>
    </row>
    <row r="14" spans="1:20" ht="14.25" customHeight="1" x14ac:dyDescent="0.25">
      <c r="A14" s="186" t="s">
        <v>4</v>
      </c>
      <c r="B14" s="185">
        <v>2021</v>
      </c>
      <c r="C14" s="185"/>
      <c r="D14" s="185"/>
      <c r="E14" s="185"/>
      <c r="F14" s="185"/>
      <c r="G14" s="185"/>
      <c r="H14" s="185"/>
      <c r="I14" s="185"/>
      <c r="J14" s="185"/>
      <c r="K14" s="185"/>
      <c r="L14" s="185"/>
      <c r="M14" s="185"/>
      <c r="N14" s="184">
        <v>2022</v>
      </c>
      <c r="O14" s="184"/>
      <c r="P14" s="184"/>
      <c r="Q14" s="184"/>
      <c r="R14" s="184"/>
      <c r="S14" s="184"/>
      <c r="T14" s="49"/>
    </row>
    <row r="15" spans="1:20" ht="14.25" customHeight="1" x14ac:dyDescent="0.25">
      <c r="A15" s="187"/>
      <c r="B15" s="27" t="s">
        <v>99</v>
      </c>
      <c r="C15" s="27" t="s">
        <v>100</v>
      </c>
      <c r="D15" s="27" t="s">
        <v>101</v>
      </c>
      <c r="E15" s="27" t="s">
        <v>102</v>
      </c>
      <c r="F15" s="27" t="s">
        <v>103</v>
      </c>
      <c r="G15" s="27" t="s">
        <v>104</v>
      </c>
      <c r="H15" s="27" t="s">
        <v>105</v>
      </c>
      <c r="I15" s="27" t="s">
        <v>106</v>
      </c>
      <c r="J15" s="27" t="s">
        <v>107</v>
      </c>
      <c r="K15" s="27" t="s">
        <v>108</v>
      </c>
      <c r="L15" s="27" t="s">
        <v>53</v>
      </c>
      <c r="M15" s="27" t="s">
        <v>54</v>
      </c>
      <c r="N15" s="27" t="s">
        <v>109</v>
      </c>
      <c r="O15" s="39" t="s">
        <v>143</v>
      </c>
      <c r="P15" s="54" t="s">
        <v>146</v>
      </c>
      <c r="Q15" s="63" t="s">
        <v>147</v>
      </c>
      <c r="R15" s="83" t="s">
        <v>158</v>
      </c>
      <c r="S15" s="91" t="s">
        <v>234</v>
      </c>
      <c r="T15" s="121" t="s">
        <v>238</v>
      </c>
    </row>
    <row r="16" spans="1:20" ht="14.25" customHeight="1" x14ac:dyDescent="0.25">
      <c r="A16" s="8" t="s">
        <v>5</v>
      </c>
      <c r="B16" s="22">
        <v>75.747107326469688</v>
      </c>
      <c r="C16" s="22">
        <v>75.771008141863135</v>
      </c>
      <c r="D16" s="22">
        <v>75.794744561292376</v>
      </c>
      <c r="E16" s="22">
        <v>75.819345373775889</v>
      </c>
      <c r="F16" s="22">
        <v>75.842528253215448</v>
      </c>
      <c r="G16" s="22">
        <v>75.86593064398572</v>
      </c>
      <c r="H16" s="22">
        <v>75.889357797113973</v>
      </c>
      <c r="I16" s="22">
        <v>75.913797859712929</v>
      </c>
      <c r="J16" s="22">
        <v>75.938075279453983</v>
      </c>
      <c r="K16" s="22">
        <v>75.961817449291118</v>
      </c>
      <c r="L16" s="22">
        <v>75.985818209433475</v>
      </c>
      <c r="M16" s="22">
        <v>76.009553372303301</v>
      </c>
      <c r="N16" s="22">
        <v>76.032616144795</v>
      </c>
      <c r="O16" s="22">
        <v>76.055209043432953</v>
      </c>
      <c r="P16" s="22">
        <v>76.077465946000004</v>
      </c>
      <c r="Q16" s="22">
        <v>76.100322340999995</v>
      </c>
      <c r="R16" s="22">
        <v>76.121576324000003</v>
      </c>
      <c r="S16" s="22">
        <v>76.142779275999999</v>
      </c>
      <c r="T16" s="22">
        <v>76.16367194</v>
      </c>
    </row>
    <row r="17" spans="1:20" ht="14.25" customHeight="1" x14ac:dyDescent="0.25">
      <c r="A17" s="9" t="s">
        <v>6</v>
      </c>
      <c r="B17" s="23">
        <v>75.854036770304859</v>
      </c>
      <c r="C17" s="23">
        <v>76.126475078718485</v>
      </c>
      <c r="D17" s="23">
        <v>75.803007770675421</v>
      </c>
      <c r="E17" s="23">
        <v>75.488139269222671</v>
      </c>
      <c r="F17" s="23">
        <v>75.232729936385809</v>
      </c>
      <c r="G17" s="23">
        <v>75.338521225005252</v>
      </c>
      <c r="H17" s="23">
        <v>75.337300708181957</v>
      </c>
      <c r="I17" s="23">
        <v>75.910275438663518</v>
      </c>
      <c r="J17" s="23">
        <v>75.950229321379609</v>
      </c>
      <c r="K17" s="23">
        <v>76.17219459529943</v>
      </c>
      <c r="L17" s="23">
        <v>75.882549801181142</v>
      </c>
      <c r="M17" s="23">
        <v>76.194792537863847</v>
      </c>
      <c r="N17" s="23">
        <v>76.474040337470583</v>
      </c>
      <c r="O17" s="23">
        <v>76.620713035333495</v>
      </c>
      <c r="P17" s="23">
        <v>76.649034197000006</v>
      </c>
      <c r="Q17" s="23">
        <v>76.640400573999997</v>
      </c>
      <c r="R17" s="23">
        <v>76.721945324999993</v>
      </c>
      <c r="S17" s="23">
        <v>76.445736280999995</v>
      </c>
      <c r="T17" s="23">
        <v>76.280037460000003</v>
      </c>
    </row>
    <row r="18" spans="1:20" ht="14.25" customHeight="1" x14ac:dyDescent="0.25">
      <c r="A18" s="8" t="s">
        <v>7</v>
      </c>
      <c r="B18" s="22">
        <v>65.969857524087814</v>
      </c>
      <c r="C18" s="22">
        <v>66.561927325816939</v>
      </c>
      <c r="D18" s="22">
        <v>66.265203132027878</v>
      </c>
      <c r="E18" s="22">
        <v>65.862871458887327</v>
      </c>
      <c r="F18" s="22">
        <v>66.428569773158358</v>
      </c>
      <c r="G18" s="22">
        <v>67.108484087295722</v>
      </c>
      <c r="H18" s="22">
        <v>67.73170749332732</v>
      </c>
      <c r="I18" s="22">
        <v>68.324539225374309</v>
      </c>
      <c r="J18" s="22">
        <v>68.666356266190192</v>
      </c>
      <c r="K18" s="22">
        <v>69.168519222569358</v>
      </c>
      <c r="L18" s="22">
        <v>68.545400609741918</v>
      </c>
      <c r="M18" s="22">
        <v>68.544205777921889</v>
      </c>
      <c r="N18" s="22">
        <v>68.54702520904074</v>
      </c>
      <c r="O18" s="22">
        <v>69.260348043050811</v>
      </c>
      <c r="P18" s="22">
        <v>69.749660325999997</v>
      </c>
      <c r="Q18" s="22">
        <v>69.853004956999996</v>
      </c>
      <c r="R18" s="22">
        <v>69.945755621999993</v>
      </c>
      <c r="S18" s="22">
        <v>69.641503248999996</v>
      </c>
      <c r="T18" s="22">
        <v>69.583990878999998</v>
      </c>
    </row>
    <row r="19" spans="1:20" ht="14.25" customHeight="1" x14ac:dyDescent="0.25">
      <c r="A19" s="9" t="s">
        <v>8</v>
      </c>
      <c r="B19" s="23">
        <v>13.030525025756882</v>
      </c>
      <c r="C19" s="23">
        <v>12.564022885859524</v>
      </c>
      <c r="D19" s="23">
        <v>12.582356451477459</v>
      </c>
      <c r="E19" s="23">
        <v>12.750702170331573</v>
      </c>
      <c r="F19" s="23">
        <v>11.702566383902244</v>
      </c>
      <c r="G19" s="23">
        <v>10.924075761091663</v>
      </c>
      <c r="H19" s="23">
        <v>10.095388528072107</v>
      </c>
      <c r="I19" s="23">
        <v>9.9930294936402486</v>
      </c>
      <c r="J19" s="23">
        <v>9.5903239796263122</v>
      </c>
      <c r="K19" s="23">
        <v>9.1945301168496023</v>
      </c>
      <c r="L19" s="23">
        <v>9.6690862532468689</v>
      </c>
      <c r="M19" s="23">
        <v>10.040826291286322</v>
      </c>
      <c r="N19" s="23">
        <v>10.365628774467552</v>
      </c>
      <c r="O19" s="23">
        <v>9.6062340096932122</v>
      </c>
      <c r="P19" s="23">
        <v>9.0012534980000005</v>
      </c>
      <c r="Q19" s="23">
        <v>8.8561588479999998</v>
      </c>
      <c r="R19" s="23">
        <v>8.8321401060000007</v>
      </c>
      <c r="S19" s="23">
        <v>8.9007358209999996</v>
      </c>
      <c r="T19" s="23">
        <v>8.7782423880000007</v>
      </c>
    </row>
    <row r="20" spans="1:20" ht="14.25" customHeight="1" x14ac:dyDescent="0.25">
      <c r="A20" s="8"/>
      <c r="B20" s="14"/>
      <c r="C20" s="14"/>
      <c r="D20" s="14"/>
      <c r="E20" s="14"/>
      <c r="F20" s="14"/>
      <c r="G20" s="14"/>
      <c r="H20" s="14"/>
      <c r="I20" s="14"/>
      <c r="J20" s="14"/>
      <c r="K20" s="14"/>
      <c r="L20" s="14"/>
      <c r="M20" s="14"/>
      <c r="N20" s="14"/>
      <c r="O20" s="14"/>
      <c r="P20" s="14"/>
      <c r="Q20" s="14"/>
      <c r="R20" s="14"/>
      <c r="S20" s="14"/>
      <c r="T20" s="14"/>
    </row>
    <row r="21" spans="1:20" ht="14.25" customHeight="1" x14ac:dyDescent="0.25">
      <c r="A21" s="9" t="s">
        <v>10</v>
      </c>
      <c r="B21" s="15">
        <v>24237.180333333334</v>
      </c>
      <c r="C21" s="15">
        <v>24262.26</v>
      </c>
      <c r="D21" s="15">
        <v>24286.713333333333</v>
      </c>
      <c r="E21" s="15">
        <v>24311.583333333332</v>
      </c>
      <c r="F21" s="15">
        <v>24334.693333333329</v>
      </c>
      <c r="G21" s="15">
        <v>24357.522333333331</v>
      </c>
      <c r="H21" s="15">
        <v>24379.642333333333</v>
      </c>
      <c r="I21" s="15">
        <v>24402.178333333333</v>
      </c>
      <c r="J21" s="15">
        <v>24423.99933333333</v>
      </c>
      <c r="K21" s="15">
        <v>24445.058000000001</v>
      </c>
      <c r="L21" s="15">
        <v>24466.021999999997</v>
      </c>
      <c r="M21" s="15">
        <v>24486.710999999999</v>
      </c>
      <c r="N21" s="15">
        <v>24506.759000000002</v>
      </c>
      <c r="O21" s="15">
        <v>24526.585666666666</v>
      </c>
      <c r="P21" s="15">
        <v>24546.166333000001</v>
      </c>
      <c r="Q21" s="15">
        <v>24566.558667000001</v>
      </c>
      <c r="R21" s="15">
        <v>24585.828667000002</v>
      </c>
      <c r="S21" s="15">
        <v>24605.531666999999</v>
      </c>
      <c r="T21" s="15">
        <v>24625.210666999999</v>
      </c>
    </row>
    <row r="22" spans="1:20" ht="14.25" customHeight="1" x14ac:dyDescent="0.25">
      <c r="A22" s="8" t="s">
        <v>11</v>
      </c>
      <c r="B22" s="14">
        <v>18358.963000000003</v>
      </c>
      <c r="C22" s="14">
        <v>18383.759000000002</v>
      </c>
      <c r="D22" s="14">
        <v>18408.052333333337</v>
      </c>
      <c r="E22" s="14">
        <v>18432.883333333335</v>
      </c>
      <c r="F22" s="14">
        <v>18456.046666666665</v>
      </c>
      <c r="G22" s="14">
        <v>18479.060999999998</v>
      </c>
      <c r="H22" s="14">
        <v>18501.554</v>
      </c>
      <c r="I22" s="14">
        <v>18524.620333333332</v>
      </c>
      <c r="J22" s="14">
        <v>18547.115000000002</v>
      </c>
      <c r="K22" s="14">
        <v>18568.910333333333</v>
      </c>
      <c r="L22" s="14">
        <v>18590.706999999999</v>
      </c>
      <c r="M22" s="14">
        <v>18612.239666666665</v>
      </c>
      <c r="N22" s="14">
        <v>18633.13</v>
      </c>
      <c r="O22" s="14">
        <v>18653.745999999999</v>
      </c>
      <c r="P22" s="14">
        <v>18674.101332999999</v>
      </c>
      <c r="Q22" s="14">
        <v>18695.230333</v>
      </c>
      <c r="R22" s="14">
        <v>18715.120332999999</v>
      </c>
      <c r="S22" s="14">
        <v>18735.335666999999</v>
      </c>
      <c r="T22" s="14">
        <v>18755.464667</v>
      </c>
    </row>
    <row r="23" spans="1:20" ht="14.25" customHeight="1" x14ac:dyDescent="0.25">
      <c r="A23" s="9" t="s">
        <v>12</v>
      </c>
      <c r="B23" s="15">
        <v>13926.014544666667</v>
      </c>
      <c r="C23" s="15">
        <v>13994.907713666667</v>
      </c>
      <c r="D23" s="15">
        <v>13953.857340666667</v>
      </c>
      <c r="E23" s="15">
        <v>13914.640642</v>
      </c>
      <c r="F23" s="15">
        <v>13884.987745666667</v>
      </c>
      <c r="G23" s="15">
        <v>13921.851293666667</v>
      </c>
      <c r="H23" s="15">
        <v>13938.571372666667</v>
      </c>
      <c r="I23" s="15">
        <v>14062.090319000001</v>
      </c>
      <c r="J23" s="15">
        <v>14086.576374999999</v>
      </c>
      <c r="K23" s="15">
        <v>14144.346513333332</v>
      </c>
      <c r="L23" s="15">
        <v>14107.102497666667</v>
      </c>
      <c r="M23" s="15">
        <v>14181.557400666667</v>
      </c>
      <c r="N23" s="15">
        <v>14249.507352333334</v>
      </c>
      <c r="O23" s="15">
        <v>14292.633193</v>
      </c>
      <c r="P23" s="15">
        <v>14313.518317</v>
      </c>
      <c r="Q23" s="15">
        <v>14328.099415999999</v>
      </c>
      <c r="R23" s="15">
        <v>14358.60439</v>
      </c>
      <c r="S23" s="15">
        <v>14322.365295</v>
      </c>
      <c r="T23" s="15">
        <v>14306.675474</v>
      </c>
    </row>
    <row r="24" spans="1:20" ht="14.25" customHeight="1" x14ac:dyDescent="0.25">
      <c r="A24" s="8" t="s">
        <v>13</v>
      </c>
      <c r="B24" s="14">
        <v>12111.381734000001</v>
      </c>
      <c r="C24" s="14">
        <v>12236.584305333332</v>
      </c>
      <c r="D24" s="14">
        <v>12198.133271333334</v>
      </c>
      <c r="E24" s="14">
        <v>12140.426256000001</v>
      </c>
      <c r="F24" s="14">
        <v>12260.087837333333</v>
      </c>
      <c r="G24" s="14">
        <v>12401.017710666667</v>
      </c>
      <c r="H24" s="14">
        <v>12531.418437</v>
      </c>
      <c r="I24" s="14">
        <v>12656.861486</v>
      </c>
      <c r="J24" s="14">
        <v>12735.628063000002</v>
      </c>
      <c r="K24" s="14">
        <v>12843.840313333334</v>
      </c>
      <c r="L24" s="14">
        <v>12743.074589333331</v>
      </c>
      <c r="M24" s="14">
        <v>12757.611857000002</v>
      </c>
      <c r="N24" s="14">
        <v>12772.456318333332</v>
      </c>
      <c r="O24" s="14">
        <v>12919.649402666668</v>
      </c>
      <c r="P24" s="14">
        <v>13025.122249</v>
      </c>
      <c r="Q24" s="14">
        <v>13059.180171</v>
      </c>
      <c r="R24" s="14">
        <v>13090.432333000001</v>
      </c>
      <c r="S24" s="14">
        <v>13047.569396999999</v>
      </c>
      <c r="T24" s="14">
        <v>13050.800823</v>
      </c>
    </row>
    <row r="25" spans="1:20" ht="14.25" customHeight="1" x14ac:dyDescent="0.25">
      <c r="A25" s="9" t="s">
        <v>14</v>
      </c>
      <c r="B25" s="15">
        <v>1814.6328103333333</v>
      </c>
      <c r="C25" s="15">
        <v>1758.323408</v>
      </c>
      <c r="D25" s="15">
        <v>1755.7240693333333</v>
      </c>
      <c r="E25" s="15">
        <v>1774.2143863333333</v>
      </c>
      <c r="F25" s="15">
        <v>1624.8999083333335</v>
      </c>
      <c r="G25" s="15">
        <v>1520.8335826666664</v>
      </c>
      <c r="H25" s="15">
        <v>1407.1529353333335</v>
      </c>
      <c r="I25" s="15">
        <v>1405.2288330000001</v>
      </c>
      <c r="J25" s="15">
        <v>1350.9483119999998</v>
      </c>
      <c r="K25" s="15">
        <v>1300.5062</v>
      </c>
      <c r="L25" s="15">
        <v>1364.0279083333332</v>
      </c>
      <c r="M25" s="15">
        <v>1423.9455439999999</v>
      </c>
      <c r="N25" s="15">
        <v>1477.0510343333335</v>
      </c>
      <c r="O25" s="15">
        <v>1372.9837906666669</v>
      </c>
      <c r="P25" s="15">
        <v>1288.396068</v>
      </c>
      <c r="Q25" s="15">
        <v>1268.9192439999999</v>
      </c>
      <c r="R25" s="15">
        <v>1268.172057</v>
      </c>
      <c r="S25" s="15">
        <v>1274.7958980000001</v>
      </c>
      <c r="T25" s="15">
        <v>1255.8746510000001</v>
      </c>
    </row>
    <row r="26" spans="1:20" ht="14.25" customHeight="1" x14ac:dyDescent="0.25">
      <c r="A26" s="10" t="s">
        <v>15</v>
      </c>
      <c r="B26" s="16">
        <v>4432.9484553333341</v>
      </c>
      <c r="C26" s="16">
        <v>4388.8512863333335</v>
      </c>
      <c r="D26" s="16">
        <v>4454.1949926666666</v>
      </c>
      <c r="E26" s="16">
        <v>4518.2426913333329</v>
      </c>
      <c r="F26" s="16">
        <v>4571.0589209999998</v>
      </c>
      <c r="G26" s="16">
        <v>4557.209706333334</v>
      </c>
      <c r="H26" s="16">
        <v>4562.9826273333338</v>
      </c>
      <c r="I26" s="16">
        <v>4462.5300143333334</v>
      </c>
      <c r="J26" s="16">
        <v>4460.5386250000001</v>
      </c>
      <c r="K26" s="16">
        <v>4424.5638200000003</v>
      </c>
      <c r="L26" s="16">
        <v>4483.6045023333327</v>
      </c>
      <c r="M26" s="16">
        <v>4430.6822659999998</v>
      </c>
      <c r="N26" s="16">
        <v>4383.6226476666661</v>
      </c>
      <c r="O26" s="16">
        <v>4361.1128070000004</v>
      </c>
      <c r="P26" s="16">
        <v>4360.5830159999996</v>
      </c>
      <c r="Q26" s="16">
        <v>4367.1309179999998</v>
      </c>
      <c r="R26" s="16">
        <v>4356.5159439999998</v>
      </c>
      <c r="S26" s="16">
        <v>4412.9703719999998</v>
      </c>
      <c r="T26" s="16">
        <v>4448.7891929999996</v>
      </c>
    </row>
    <row r="27" spans="1:20" ht="14.25" customHeight="1" x14ac:dyDescent="0.25">
      <c r="A27" s="1"/>
      <c r="B27" s="1"/>
      <c r="C27" s="1"/>
      <c r="D27" s="1"/>
      <c r="E27" s="1"/>
      <c r="F27" s="1"/>
      <c r="G27" s="1"/>
      <c r="H27" s="1"/>
      <c r="I27" s="1"/>
      <c r="J27" s="1"/>
    </row>
    <row r="28" spans="1:20" ht="14.25" customHeight="1" x14ac:dyDescent="0.25">
      <c r="A28" s="1"/>
      <c r="B28" s="1"/>
      <c r="C28" s="1"/>
      <c r="D28" s="1"/>
      <c r="E28" s="1"/>
      <c r="F28" s="1"/>
      <c r="G28" s="1"/>
      <c r="H28" s="1"/>
      <c r="I28" s="1"/>
      <c r="J28" s="1"/>
    </row>
    <row r="29" spans="1:20" ht="17.25" x14ac:dyDescent="0.3">
      <c r="A29" s="237" t="s">
        <v>170</v>
      </c>
      <c r="B29" s="1"/>
      <c r="C29" s="1"/>
      <c r="D29" s="1"/>
      <c r="E29" s="1"/>
      <c r="F29" s="1"/>
      <c r="G29" s="1"/>
      <c r="H29" s="1"/>
      <c r="I29" s="1"/>
      <c r="J29" s="1"/>
    </row>
    <row r="30" spans="1:20" ht="14.25" customHeight="1" x14ac:dyDescent="0.25">
      <c r="A30" s="186" t="s">
        <v>4</v>
      </c>
      <c r="B30" s="185">
        <v>2021</v>
      </c>
      <c r="C30" s="185"/>
      <c r="D30" s="185"/>
      <c r="E30" s="185"/>
      <c r="F30" s="185"/>
      <c r="G30" s="185"/>
      <c r="H30" s="185"/>
      <c r="I30" s="185"/>
      <c r="J30" s="185"/>
      <c r="K30" s="185"/>
      <c r="L30" s="185"/>
      <c r="M30" s="185"/>
      <c r="N30" s="184">
        <v>2022</v>
      </c>
      <c r="O30" s="184"/>
      <c r="P30" s="184"/>
      <c r="Q30" s="184"/>
      <c r="R30" s="184"/>
      <c r="S30" s="184"/>
      <c r="T30" s="49"/>
    </row>
    <row r="31" spans="1:20" ht="14.25" customHeight="1" x14ac:dyDescent="0.25">
      <c r="A31" s="187"/>
      <c r="B31" s="27" t="s">
        <v>99</v>
      </c>
      <c r="C31" s="27" t="s">
        <v>100</v>
      </c>
      <c r="D31" s="27" t="s">
        <v>101</v>
      </c>
      <c r="E31" s="27" t="s">
        <v>102</v>
      </c>
      <c r="F31" s="27" t="s">
        <v>103</v>
      </c>
      <c r="G31" s="27" t="s">
        <v>104</v>
      </c>
      <c r="H31" s="27" t="s">
        <v>105</v>
      </c>
      <c r="I31" s="27" t="s">
        <v>106</v>
      </c>
      <c r="J31" s="27" t="s">
        <v>107</v>
      </c>
      <c r="K31" s="27" t="s">
        <v>108</v>
      </c>
      <c r="L31" s="27" t="s">
        <v>53</v>
      </c>
      <c r="M31" s="27" t="s">
        <v>54</v>
      </c>
      <c r="N31" s="27" t="s">
        <v>109</v>
      </c>
      <c r="O31" s="39" t="s">
        <v>143</v>
      </c>
      <c r="P31" s="54" t="s">
        <v>146</v>
      </c>
      <c r="Q31" s="63" t="s">
        <v>147</v>
      </c>
      <c r="R31" s="83" t="s">
        <v>158</v>
      </c>
      <c r="S31" s="91" t="s">
        <v>234</v>
      </c>
      <c r="T31" s="121" t="s">
        <v>238</v>
      </c>
    </row>
    <row r="32" spans="1:20" ht="14.25" customHeight="1" x14ac:dyDescent="0.25">
      <c r="A32" s="8" t="s">
        <v>5</v>
      </c>
      <c r="B32" s="22">
        <v>77.899119108208211</v>
      </c>
      <c r="C32" s="22">
        <v>77.921751477059559</v>
      </c>
      <c r="D32" s="22">
        <v>77.944291956201837</v>
      </c>
      <c r="E32" s="22">
        <v>77.96763314815351</v>
      </c>
      <c r="F32" s="22">
        <v>77.989900921254616</v>
      </c>
      <c r="G32" s="22">
        <v>78.012282392077822</v>
      </c>
      <c r="H32" s="22">
        <v>78.034806188529544</v>
      </c>
      <c r="I32" s="22">
        <v>78.058191084470209</v>
      </c>
      <c r="J32" s="22">
        <v>78.081502797794144</v>
      </c>
      <c r="K32" s="22">
        <v>78.104293863050984</v>
      </c>
      <c r="L32" s="22">
        <v>78.127207070363482</v>
      </c>
      <c r="M32" s="22">
        <v>78.149985366870467</v>
      </c>
      <c r="N32" s="22">
        <v>78.17217288300175</v>
      </c>
      <c r="O32" s="22">
        <v>78.194212112758748</v>
      </c>
      <c r="P32" s="22">
        <v>78.215998271000004</v>
      </c>
      <c r="Q32" s="22">
        <v>78.238502427</v>
      </c>
      <c r="R32" s="22">
        <v>78.259728510000002</v>
      </c>
      <c r="S32" s="22">
        <v>78.281048889999994</v>
      </c>
      <c r="T32" s="22">
        <v>78.302113578999993</v>
      </c>
    </row>
    <row r="33" spans="1:20" ht="14.25" customHeight="1" x14ac:dyDescent="0.25">
      <c r="A33" s="9" t="s">
        <v>6</v>
      </c>
      <c r="B33" s="23">
        <v>48.452884644003866</v>
      </c>
      <c r="C33" s="23">
        <v>48.375355148731551</v>
      </c>
      <c r="D33" s="23">
        <v>47.99303441301813</v>
      </c>
      <c r="E33" s="23">
        <v>48.043206354007083</v>
      </c>
      <c r="F33" s="23">
        <v>48.305421521608338</v>
      </c>
      <c r="G33" s="23">
        <v>48.125392699442038</v>
      </c>
      <c r="H33" s="23">
        <v>47.935053248590087</v>
      </c>
      <c r="I33" s="23">
        <v>48.044748258122667</v>
      </c>
      <c r="J33" s="23">
        <v>48.567704494155741</v>
      </c>
      <c r="K33" s="23">
        <v>49.359417072592933</v>
      </c>
      <c r="L33" s="23">
        <v>49.961086108549189</v>
      </c>
      <c r="M33" s="23">
        <v>50.94218997701455</v>
      </c>
      <c r="N33" s="23">
        <v>51.35636493768159</v>
      </c>
      <c r="O33" s="23">
        <v>51.858142970547213</v>
      </c>
      <c r="P33" s="23">
        <v>51.586056945999999</v>
      </c>
      <c r="Q33" s="23">
        <v>51.692702965999999</v>
      </c>
      <c r="R33" s="23">
        <v>51.579864391000001</v>
      </c>
      <c r="S33" s="23">
        <v>51.643840285000003</v>
      </c>
      <c r="T33" s="23">
        <v>52.100267662999997</v>
      </c>
    </row>
    <row r="34" spans="1:20" ht="14.25" customHeight="1" x14ac:dyDescent="0.25">
      <c r="A34" s="8" t="s">
        <v>7</v>
      </c>
      <c r="B34" s="22">
        <v>38.678923329299622</v>
      </c>
      <c r="C34" s="22">
        <v>39.086269703638536</v>
      </c>
      <c r="D34" s="22">
        <v>38.935469736853214</v>
      </c>
      <c r="E34" s="22">
        <v>39.133883014869312</v>
      </c>
      <c r="F34" s="22">
        <v>39.585238168266621</v>
      </c>
      <c r="G34" s="22">
        <v>39.808434150740261</v>
      </c>
      <c r="H34" s="22">
        <v>40.118124759313638</v>
      </c>
      <c r="I34" s="22">
        <v>40.54929757636998</v>
      </c>
      <c r="J34" s="22">
        <v>41.251030458195579</v>
      </c>
      <c r="K34" s="22">
        <v>42.011415773186322</v>
      </c>
      <c r="L34" s="22">
        <v>41.814989609794395</v>
      </c>
      <c r="M34" s="22">
        <v>42.37543077995943</v>
      </c>
      <c r="N34" s="22">
        <v>42.555232748223979</v>
      </c>
      <c r="O34" s="22">
        <v>43.85817208030965</v>
      </c>
      <c r="P34" s="22">
        <v>44.115107872999999</v>
      </c>
      <c r="Q34" s="22">
        <v>44.456944462999999</v>
      </c>
      <c r="R34" s="22">
        <v>44.411120193999999</v>
      </c>
      <c r="S34" s="22">
        <v>44.528884013000003</v>
      </c>
      <c r="T34" s="22">
        <v>45.062122307999999</v>
      </c>
    </row>
    <row r="35" spans="1:20" ht="14.25" customHeight="1" x14ac:dyDescent="0.25">
      <c r="A35" s="9" t="s">
        <v>8</v>
      </c>
      <c r="B35" s="23">
        <v>20.172093745989379</v>
      </c>
      <c r="C35" s="23">
        <v>19.202102836984047</v>
      </c>
      <c r="D35" s="23">
        <v>18.872665138324813</v>
      </c>
      <c r="E35" s="23">
        <v>18.544397876963703</v>
      </c>
      <c r="F35" s="23">
        <v>18.052183541015051</v>
      </c>
      <c r="G35" s="23">
        <v>17.281850766341918</v>
      </c>
      <c r="H35" s="23">
        <v>16.307332434588119</v>
      </c>
      <c r="I35" s="23">
        <v>15.600978150942618</v>
      </c>
      <c r="J35" s="23">
        <v>15.064895717233181</v>
      </c>
      <c r="K35" s="23">
        <v>14.886726252459354</v>
      </c>
      <c r="L35" s="23">
        <v>16.30488272624013</v>
      </c>
      <c r="M35" s="23">
        <v>16.816629204438417</v>
      </c>
      <c r="N35" s="23">
        <v>17.137373722103099</v>
      </c>
      <c r="O35" s="23">
        <v>15.426643593429759</v>
      </c>
      <c r="P35" s="23">
        <v>14.482496852000001</v>
      </c>
      <c r="Q35" s="23">
        <v>13.997640068999999</v>
      </c>
      <c r="R35" s="23">
        <v>13.898338589</v>
      </c>
      <c r="S35" s="23">
        <v>13.776969786</v>
      </c>
      <c r="T35" s="23">
        <v>13.508846826999999</v>
      </c>
    </row>
    <row r="36" spans="1:20" ht="14.25" customHeight="1" x14ac:dyDescent="0.25">
      <c r="A36" s="8"/>
      <c r="B36" s="14"/>
      <c r="C36" s="14"/>
      <c r="D36" s="14"/>
      <c r="E36" s="14"/>
      <c r="F36" s="14"/>
      <c r="G36" s="14"/>
      <c r="H36" s="14"/>
      <c r="I36" s="14"/>
      <c r="J36" s="14"/>
      <c r="K36" s="14"/>
      <c r="L36" s="14"/>
      <c r="M36" s="14"/>
      <c r="N36" s="14"/>
      <c r="O36" s="14"/>
      <c r="P36" s="14"/>
      <c r="Q36" s="14"/>
      <c r="R36" s="14"/>
      <c r="S36" s="14"/>
      <c r="T36" s="14"/>
    </row>
    <row r="37" spans="1:20" ht="14.25" customHeight="1" x14ac:dyDescent="0.25">
      <c r="A37" s="9" t="s">
        <v>10</v>
      </c>
      <c r="B37" s="15">
        <v>25475.244000000002</v>
      </c>
      <c r="C37" s="15">
        <v>25503.654999999999</v>
      </c>
      <c r="D37" s="15">
        <v>25531.53733333333</v>
      </c>
      <c r="E37" s="15">
        <v>25560.080333333332</v>
      </c>
      <c r="F37" s="15">
        <v>25586.954333333331</v>
      </c>
      <c r="G37" s="15">
        <v>25613.631666666664</v>
      </c>
      <c r="H37" s="15">
        <v>25639.693333333333</v>
      </c>
      <c r="I37" s="15">
        <v>25666.188333333335</v>
      </c>
      <c r="J37" s="15">
        <v>25692.026000000002</v>
      </c>
      <c r="K37" s="15">
        <v>25717.013333333332</v>
      </c>
      <c r="L37" s="15">
        <v>25742.080666666665</v>
      </c>
      <c r="M37" s="15">
        <v>25766.873666666666</v>
      </c>
      <c r="N37" s="15">
        <v>25790.991333333335</v>
      </c>
      <c r="O37" s="15">
        <v>25814.785333333333</v>
      </c>
      <c r="P37" s="15">
        <v>25838.345667000001</v>
      </c>
      <c r="Q37" s="15">
        <v>25862.864667000002</v>
      </c>
      <c r="R37" s="15">
        <v>25886.278999999999</v>
      </c>
      <c r="S37" s="15">
        <v>25910.075667000001</v>
      </c>
      <c r="T37" s="15">
        <v>25933.882333000001</v>
      </c>
    </row>
    <row r="38" spans="1:20" ht="14.25" customHeight="1" x14ac:dyDescent="0.25">
      <c r="A38" s="8" t="s">
        <v>11</v>
      </c>
      <c r="B38" s="14">
        <v>19844.990666666668</v>
      </c>
      <c r="C38" s="14">
        <v>19872.894666666671</v>
      </c>
      <c r="D38" s="14">
        <v>19900.376</v>
      </c>
      <c r="E38" s="14">
        <v>19928.589666666667</v>
      </c>
      <c r="F38" s="14">
        <v>19955.240333333331</v>
      </c>
      <c r="G38" s="14">
        <v>19981.778666666669</v>
      </c>
      <c r="H38" s="14">
        <v>20007.884999999998</v>
      </c>
      <c r="I38" s="14">
        <v>20034.562333333335</v>
      </c>
      <c r="J38" s="14">
        <v>20060.72</v>
      </c>
      <c r="K38" s="14">
        <v>20086.091666666671</v>
      </c>
      <c r="L38" s="14">
        <v>20111.56866666667</v>
      </c>
      <c r="M38" s="14">
        <v>20136.808000000001</v>
      </c>
      <c r="N38" s="14">
        <v>20161.378333333334</v>
      </c>
      <c r="O38" s="14">
        <v>20185.668000000001</v>
      </c>
      <c r="P38" s="14">
        <v>20209.72</v>
      </c>
      <c r="Q38" s="14">
        <v>20234.718000000001</v>
      </c>
      <c r="R38" s="14">
        <v>20258.531666999999</v>
      </c>
      <c r="S38" s="14">
        <v>20282.679</v>
      </c>
      <c r="T38" s="14">
        <v>20306.777999999998</v>
      </c>
    </row>
    <row r="39" spans="1:20" ht="14.25" customHeight="1" x14ac:dyDescent="0.25">
      <c r="A39" s="9" t="s">
        <v>12</v>
      </c>
      <c r="B39" s="15">
        <v>9615.4704353333345</v>
      </c>
      <c r="C39" s="15">
        <v>9613.5833733333329</v>
      </c>
      <c r="D39" s="15">
        <v>9550.7943020000002</v>
      </c>
      <c r="E39" s="15">
        <v>9574.3334569999988</v>
      </c>
      <c r="F39" s="15">
        <v>9639.462958666667</v>
      </c>
      <c r="G39" s="15">
        <v>9616.3094516666679</v>
      </c>
      <c r="H39" s="15">
        <v>9590.7903286666678</v>
      </c>
      <c r="I39" s="15">
        <v>9625.555037666667</v>
      </c>
      <c r="J39" s="15">
        <v>9743.0312090000007</v>
      </c>
      <c r="K39" s="15">
        <v>9914.3777593333343</v>
      </c>
      <c r="L39" s="15">
        <v>10047.958139333334</v>
      </c>
      <c r="M39" s="15">
        <v>10258.130986666665</v>
      </c>
      <c r="N39" s="15">
        <v>10354.151033333334</v>
      </c>
      <c r="O39" s="15">
        <v>10467.912571000001</v>
      </c>
      <c r="P39" s="15">
        <v>10425.397668</v>
      </c>
      <c r="Q39" s="15">
        <v>10459.872672</v>
      </c>
      <c r="R39" s="15">
        <v>10449.323161</v>
      </c>
      <c r="S39" s="15">
        <v>10474.754348</v>
      </c>
      <c r="T39" s="15">
        <v>10579.885692</v>
      </c>
    </row>
    <row r="40" spans="1:20" ht="14.25" customHeight="1" x14ac:dyDescent="0.25">
      <c r="A40" s="8" t="s">
        <v>13</v>
      </c>
      <c r="B40" s="14">
        <v>7675.8287246666659</v>
      </c>
      <c r="C40" s="14">
        <v>7767.5732073333338</v>
      </c>
      <c r="D40" s="14">
        <v>7748.3048750000007</v>
      </c>
      <c r="E40" s="14">
        <v>7798.8309666666673</v>
      </c>
      <c r="F40" s="14">
        <v>7899.3294130000004</v>
      </c>
      <c r="G40" s="14">
        <v>7954.4332026666671</v>
      </c>
      <c r="H40" s="14">
        <v>8026.7882659999996</v>
      </c>
      <c r="I40" s="14">
        <v>8123.8742986666666</v>
      </c>
      <c r="J40" s="14">
        <v>8275.253717333333</v>
      </c>
      <c r="K40" s="14">
        <v>8438.4514826666655</v>
      </c>
      <c r="L40" s="14">
        <v>8409.6503483333327</v>
      </c>
      <c r="M40" s="14">
        <v>8533.059135333333</v>
      </c>
      <c r="N40" s="14">
        <v>8579.7214750000003</v>
      </c>
      <c r="O40" s="14">
        <v>8853.0650069999992</v>
      </c>
      <c r="P40" s="14">
        <v>8915.5397790000006</v>
      </c>
      <c r="Q40" s="14">
        <v>8995.7373430000007</v>
      </c>
      <c r="R40" s="14">
        <v>8997.0408480000006</v>
      </c>
      <c r="S40" s="14">
        <v>9031.6506069999996</v>
      </c>
      <c r="T40" s="14">
        <v>9150.6651390000006</v>
      </c>
    </row>
    <row r="41" spans="1:20" ht="14.25" customHeight="1" x14ac:dyDescent="0.25">
      <c r="A41" s="9" t="s">
        <v>14</v>
      </c>
      <c r="B41" s="15">
        <v>1939.6417103333333</v>
      </c>
      <c r="C41" s="15">
        <v>1846.0101656666666</v>
      </c>
      <c r="D41" s="15">
        <v>1802.4894266666668</v>
      </c>
      <c r="E41" s="15">
        <v>1775.5024903333333</v>
      </c>
      <c r="F41" s="15">
        <v>1740.1335456666666</v>
      </c>
      <c r="G41" s="15">
        <v>1661.8762486666665</v>
      </c>
      <c r="H41" s="15">
        <v>1564.0020619999998</v>
      </c>
      <c r="I41" s="15">
        <v>1501.6807383333332</v>
      </c>
      <c r="J41" s="15">
        <v>1467.7774913333333</v>
      </c>
      <c r="K41" s="15">
        <v>1475.9262766666668</v>
      </c>
      <c r="L41" s="15">
        <v>1638.307791</v>
      </c>
      <c r="M41" s="15">
        <v>1725.0718513333334</v>
      </c>
      <c r="N41" s="15">
        <v>1774.4295583333333</v>
      </c>
      <c r="O41" s="15">
        <v>1614.8475639999999</v>
      </c>
      <c r="P41" s="15">
        <v>1509.8578889999999</v>
      </c>
      <c r="Q41" s="15">
        <v>1464.1353280000001</v>
      </c>
      <c r="R41" s="15">
        <v>1452.2823129999999</v>
      </c>
      <c r="S41" s="15">
        <v>1443.103742</v>
      </c>
      <c r="T41" s="15">
        <v>1429.2205530000001</v>
      </c>
    </row>
    <row r="42" spans="1:20" ht="14.25" customHeight="1" x14ac:dyDescent="0.25">
      <c r="A42" s="10" t="s">
        <v>15</v>
      </c>
      <c r="B42" s="16">
        <v>10229.520231333334</v>
      </c>
      <c r="C42" s="16">
        <v>10259.311293333334</v>
      </c>
      <c r="D42" s="16">
        <v>10349.581698</v>
      </c>
      <c r="E42" s="16">
        <v>10354.256209666666</v>
      </c>
      <c r="F42" s="16">
        <v>10315.777374666666</v>
      </c>
      <c r="G42" s="16">
        <v>10365.469214999999</v>
      </c>
      <c r="H42" s="16">
        <v>10417.094671333334</v>
      </c>
      <c r="I42" s="16">
        <v>10409.007295666666</v>
      </c>
      <c r="J42" s="16">
        <v>10317.688791</v>
      </c>
      <c r="K42" s="16">
        <v>10171.713907333333</v>
      </c>
      <c r="L42" s="16">
        <v>10063.610527333332</v>
      </c>
      <c r="M42" s="16">
        <v>9878.6770133333321</v>
      </c>
      <c r="N42" s="16">
        <v>9807.2272999999986</v>
      </c>
      <c r="O42" s="16">
        <v>9717.7554290000007</v>
      </c>
      <c r="P42" s="16">
        <v>9784.3223319999997</v>
      </c>
      <c r="Q42" s="16">
        <v>9774.8453279999994</v>
      </c>
      <c r="R42" s="16">
        <v>9809.2085050000005</v>
      </c>
      <c r="S42" s="16">
        <v>9807.9246519999997</v>
      </c>
      <c r="T42" s="16">
        <v>9726.8923080000004</v>
      </c>
    </row>
    <row r="43" spans="1:20" ht="14.25" customHeight="1" x14ac:dyDescent="0.25">
      <c r="A43" s="17"/>
      <c r="B43" s="3"/>
      <c r="C43" s="3"/>
      <c r="D43" s="3"/>
      <c r="E43" s="3"/>
      <c r="F43" s="3"/>
      <c r="G43" s="3"/>
      <c r="H43" s="3"/>
      <c r="I43" s="1"/>
      <c r="J43" s="1"/>
    </row>
    <row r="44" spans="1:20" ht="14.25" customHeight="1" x14ac:dyDescent="0.25">
      <c r="A44" s="17"/>
      <c r="B44" s="3"/>
      <c r="C44" s="3"/>
      <c r="D44" s="3"/>
      <c r="E44" s="3"/>
      <c r="F44" s="3"/>
      <c r="G44" s="3"/>
      <c r="H44" s="3"/>
      <c r="I44" s="1"/>
      <c r="J44" s="1"/>
    </row>
    <row r="45" spans="1:20" ht="17.25" x14ac:dyDescent="0.3">
      <c r="A45" s="237" t="s">
        <v>171</v>
      </c>
      <c r="B45" s="1"/>
      <c r="C45" s="1"/>
      <c r="D45" s="1"/>
      <c r="E45" s="1"/>
      <c r="F45" s="1"/>
      <c r="G45" s="1"/>
      <c r="H45" s="1"/>
      <c r="I45" s="1"/>
      <c r="J45" s="1"/>
    </row>
    <row r="46" spans="1:20" ht="14.25" customHeight="1" x14ac:dyDescent="0.25">
      <c r="A46" s="186" t="s">
        <v>4</v>
      </c>
      <c r="B46" s="185">
        <v>2021</v>
      </c>
      <c r="C46" s="185"/>
      <c r="D46" s="185"/>
      <c r="E46" s="185"/>
      <c r="F46" s="185"/>
      <c r="G46" s="185"/>
      <c r="H46" s="185"/>
      <c r="I46" s="185"/>
      <c r="J46" s="185"/>
      <c r="K46" s="185"/>
      <c r="L46" s="185"/>
      <c r="M46" s="185"/>
      <c r="N46" s="184">
        <v>2022</v>
      </c>
      <c r="O46" s="184"/>
      <c r="P46" s="184"/>
      <c r="Q46" s="184"/>
      <c r="R46" s="184"/>
      <c r="S46" s="184"/>
      <c r="T46" s="49"/>
    </row>
    <row r="47" spans="1:20" ht="14.25" customHeight="1" x14ac:dyDescent="0.25">
      <c r="A47" s="187"/>
      <c r="B47" s="27" t="s">
        <v>99</v>
      </c>
      <c r="C47" s="27" t="s">
        <v>100</v>
      </c>
      <c r="D47" s="27" t="s">
        <v>101</v>
      </c>
      <c r="E47" s="27" t="s">
        <v>102</v>
      </c>
      <c r="F47" s="27" t="s">
        <v>103</v>
      </c>
      <c r="G47" s="27" t="s">
        <v>104</v>
      </c>
      <c r="H47" s="27" t="s">
        <v>105</v>
      </c>
      <c r="I47" s="27" t="s">
        <v>106</v>
      </c>
      <c r="J47" s="27" t="s">
        <v>107</v>
      </c>
      <c r="K47" s="27" t="s">
        <v>108</v>
      </c>
      <c r="L47" s="27" t="s">
        <v>53</v>
      </c>
      <c r="M47" s="27" t="s">
        <v>54</v>
      </c>
      <c r="N47" s="27" t="s">
        <v>109</v>
      </c>
      <c r="O47" s="39" t="s">
        <v>143</v>
      </c>
      <c r="P47" s="54" t="s">
        <v>146</v>
      </c>
      <c r="Q47" s="63" t="s">
        <v>147</v>
      </c>
      <c r="R47" s="83" t="s">
        <v>158</v>
      </c>
      <c r="S47" s="91" t="s">
        <v>234</v>
      </c>
      <c r="T47" s="121" t="s">
        <v>238</v>
      </c>
    </row>
    <row r="48" spans="1:20" ht="14.25" customHeight="1" x14ac:dyDescent="0.25">
      <c r="A48" s="8" t="s">
        <v>5</v>
      </c>
      <c r="B48" s="22">
        <v>76.84933966850744</v>
      </c>
      <c r="C48" s="22">
        <v>76.303090861702032</v>
      </c>
      <c r="D48" s="22">
        <v>76.599540875843601</v>
      </c>
      <c r="E48" s="22">
        <v>76.747125443234211</v>
      </c>
      <c r="F48" s="22">
        <v>76.926087688666655</v>
      </c>
      <c r="G48" s="22">
        <v>76.455258601937061</v>
      </c>
      <c r="H48" s="22">
        <v>76.000877471593952</v>
      </c>
      <c r="I48" s="22">
        <v>75.804793811186272</v>
      </c>
      <c r="J48" s="22">
        <v>76.611777904477606</v>
      </c>
      <c r="K48" s="22">
        <v>76.706815558942807</v>
      </c>
      <c r="L48" s="22">
        <v>77.222833822064018</v>
      </c>
      <c r="M48" s="22">
        <v>77.324419728703973</v>
      </c>
      <c r="N48" s="22">
        <v>77.650445028434191</v>
      </c>
      <c r="O48" s="22">
        <v>77.563805766607999</v>
      </c>
      <c r="P48" s="22">
        <v>77.076649066000002</v>
      </c>
      <c r="Q48" s="22">
        <v>77.189240666000003</v>
      </c>
      <c r="R48" s="22">
        <v>77.157701220999996</v>
      </c>
      <c r="S48" s="22">
        <v>77.417509506000002</v>
      </c>
      <c r="T48" s="22">
        <v>77.091106697000001</v>
      </c>
    </row>
    <row r="49" spans="1:20" ht="14.25" customHeight="1" x14ac:dyDescent="0.25">
      <c r="A49" s="9" t="s">
        <v>6</v>
      </c>
      <c r="B49" s="23">
        <v>78.342630537270381</v>
      </c>
      <c r="C49" s="23">
        <v>78.566560389438251</v>
      </c>
      <c r="D49" s="23">
        <v>78.48261393618283</v>
      </c>
      <c r="E49" s="23">
        <v>78.376638810161012</v>
      </c>
      <c r="F49" s="23">
        <v>77.870190120372584</v>
      </c>
      <c r="G49" s="23">
        <v>77.688203463003362</v>
      </c>
      <c r="H49" s="23">
        <v>77.697010925615501</v>
      </c>
      <c r="I49" s="23">
        <v>79.081610224591799</v>
      </c>
      <c r="J49" s="23">
        <v>79.183120661190969</v>
      </c>
      <c r="K49" s="23">
        <v>79.813365095620497</v>
      </c>
      <c r="L49" s="23">
        <v>78.837884994016591</v>
      </c>
      <c r="M49" s="23">
        <v>79.120206953669509</v>
      </c>
      <c r="N49" s="23">
        <v>78.618354890305469</v>
      </c>
      <c r="O49" s="23">
        <v>78.987029882797728</v>
      </c>
      <c r="P49" s="23">
        <v>78.922149398000002</v>
      </c>
      <c r="Q49" s="23">
        <v>79.282867366999994</v>
      </c>
      <c r="R49" s="23">
        <v>79.600828272000001</v>
      </c>
      <c r="S49" s="23">
        <v>79.142693078999997</v>
      </c>
      <c r="T49" s="23">
        <v>78.902978594999993</v>
      </c>
    </row>
    <row r="50" spans="1:20" ht="14.25" customHeight="1" x14ac:dyDescent="0.25">
      <c r="A50" s="8" t="s">
        <v>7</v>
      </c>
      <c r="B50" s="22">
        <v>72.074430263901775</v>
      </c>
      <c r="C50" s="22">
        <v>72.402866298830148</v>
      </c>
      <c r="D50" s="22">
        <v>71.921658032920561</v>
      </c>
      <c r="E50" s="22">
        <v>71.954989305789013</v>
      </c>
      <c r="F50" s="22">
        <v>72.404771827587737</v>
      </c>
      <c r="G50" s="22">
        <v>72.508862644057018</v>
      </c>
      <c r="H50" s="22">
        <v>72.598565044015871</v>
      </c>
      <c r="I50" s="22">
        <v>73.721099075570081</v>
      </c>
      <c r="J50" s="22">
        <v>74.16071273485602</v>
      </c>
      <c r="K50" s="22">
        <v>74.979235274643372</v>
      </c>
      <c r="L50" s="22">
        <v>73.467512114092798</v>
      </c>
      <c r="M50" s="22">
        <v>73.28529669121194</v>
      </c>
      <c r="N50" s="22">
        <v>72.483920243399297</v>
      </c>
      <c r="O50" s="22">
        <v>73.176583618098036</v>
      </c>
      <c r="P50" s="22">
        <v>73.703804120000001</v>
      </c>
      <c r="Q50" s="22">
        <v>74.354490635000005</v>
      </c>
      <c r="R50" s="22">
        <v>74.951600076999995</v>
      </c>
      <c r="S50" s="22">
        <v>74.520631127000001</v>
      </c>
      <c r="T50" s="22">
        <v>73.996447106000005</v>
      </c>
    </row>
    <row r="51" spans="1:20" ht="14.25" customHeight="1" x14ac:dyDescent="0.25">
      <c r="A51" s="9" t="s">
        <v>8</v>
      </c>
      <c r="B51" s="23">
        <v>8.0010081744531245</v>
      </c>
      <c r="C51" s="23">
        <v>7.8451876549426647</v>
      </c>
      <c r="D51" s="23">
        <v>8.3597571312266439</v>
      </c>
      <c r="E51" s="23">
        <v>8.1933208849596841</v>
      </c>
      <c r="F51" s="23">
        <v>7.0186271414147487</v>
      </c>
      <c r="G51" s="23">
        <v>6.6668304762074611</v>
      </c>
      <c r="H51" s="23">
        <v>6.5619588461140577</v>
      </c>
      <c r="I51" s="23">
        <v>6.7784547302436788</v>
      </c>
      <c r="J51" s="23">
        <v>6.3427759406260815</v>
      </c>
      <c r="K51" s="23">
        <v>6.0567923943893511</v>
      </c>
      <c r="L51" s="23">
        <v>6.8119190162589494</v>
      </c>
      <c r="M51" s="23">
        <v>7.3747408925633282</v>
      </c>
      <c r="N51" s="23">
        <v>7.8028020933583324</v>
      </c>
      <c r="O51" s="23">
        <v>7.3562030036087274</v>
      </c>
      <c r="P51" s="23">
        <v>6.6120161670000002</v>
      </c>
      <c r="Q51" s="23">
        <v>6.2161938589999997</v>
      </c>
      <c r="R51" s="23">
        <v>5.8406781639999998</v>
      </c>
      <c r="S51" s="23">
        <v>5.840162587</v>
      </c>
      <c r="T51" s="23">
        <v>6.2184363319999996</v>
      </c>
    </row>
    <row r="52" spans="1:20" ht="14.25" customHeight="1" x14ac:dyDescent="0.25">
      <c r="A52" s="8"/>
      <c r="B52" s="14"/>
      <c r="C52" s="14"/>
      <c r="D52" s="14"/>
      <c r="E52" s="14"/>
      <c r="F52" s="14"/>
      <c r="G52" s="14"/>
      <c r="H52" s="14"/>
      <c r="I52" s="14"/>
      <c r="J52" s="14"/>
      <c r="K52" s="14"/>
      <c r="L52" s="14"/>
      <c r="M52" s="14"/>
      <c r="N52" s="14"/>
      <c r="O52" s="14"/>
      <c r="P52" s="14"/>
      <c r="Q52" s="14"/>
      <c r="R52" s="14"/>
      <c r="S52" s="14"/>
      <c r="T52" s="14"/>
    </row>
    <row r="53" spans="1:20" ht="14.25" customHeight="1" x14ac:dyDescent="0.25">
      <c r="A53" s="9" t="s">
        <v>10</v>
      </c>
      <c r="B53" s="15">
        <v>7236.161666</v>
      </c>
      <c r="C53" s="15">
        <v>7308.7071323333339</v>
      </c>
      <c r="D53" s="15">
        <v>7228.1116566666669</v>
      </c>
      <c r="E53" s="15">
        <v>7125.7457823333325</v>
      </c>
      <c r="F53" s="15">
        <v>7132.899104666667</v>
      </c>
      <c r="G53" s="15">
        <v>7335.8293633333333</v>
      </c>
      <c r="H53" s="15">
        <v>7435.3100183333336</v>
      </c>
      <c r="I53" s="15">
        <v>7647.0447226666665</v>
      </c>
      <c r="J53" s="15">
        <v>7526.8651879999998</v>
      </c>
      <c r="K53" s="15">
        <v>7440.1965549999995</v>
      </c>
      <c r="L53" s="15">
        <v>7205.5014036666662</v>
      </c>
      <c r="M53" s="15">
        <v>7227.4511716666666</v>
      </c>
      <c r="N53" s="15">
        <v>7450.7061316666659</v>
      </c>
      <c r="O53" s="15">
        <v>7549.2147853333336</v>
      </c>
      <c r="P53" s="15">
        <v>7477.6224759999996</v>
      </c>
      <c r="Q53" s="15">
        <v>7361.3034040000002</v>
      </c>
      <c r="R53" s="15">
        <v>7397.0464549999997</v>
      </c>
      <c r="S53" s="15">
        <v>7678.2291480000004</v>
      </c>
      <c r="T53" s="15">
        <v>7770.3371559999996</v>
      </c>
    </row>
    <row r="54" spans="1:20" ht="14.25" customHeight="1" x14ac:dyDescent="0.25">
      <c r="A54" s="8" t="s">
        <v>11</v>
      </c>
      <c r="B54" s="14">
        <v>5560.942457666667</v>
      </c>
      <c r="C54" s="14">
        <v>5576.7694440000005</v>
      </c>
      <c r="D54" s="14">
        <v>5536.7003429999995</v>
      </c>
      <c r="E54" s="14">
        <v>5468.8050543333338</v>
      </c>
      <c r="F54" s="14">
        <v>5487.0602199999994</v>
      </c>
      <c r="G54" s="14">
        <v>5608.6273103333333</v>
      </c>
      <c r="H54" s="14">
        <v>5650.9008566666671</v>
      </c>
      <c r="I54" s="14">
        <v>5796.8264846666671</v>
      </c>
      <c r="J54" s="14">
        <v>5766.4652410000008</v>
      </c>
      <c r="K54" s="14">
        <v>5707.1378486666663</v>
      </c>
      <c r="L54" s="14">
        <v>5564.292375</v>
      </c>
      <c r="M54" s="14">
        <v>5588.5846796666665</v>
      </c>
      <c r="N54" s="14">
        <v>5785.5064689999999</v>
      </c>
      <c r="O54" s="14">
        <v>5855.4582929999997</v>
      </c>
      <c r="P54" s="14">
        <v>5763.5008340000004</v>
      </c>
      <c r="Q54" s="14">
        <v>5682.1342009999998</v>
      </c>
      <c r="R54" s="14">
        <v>5707.3910029999997</v>
      </c>
      <c r="S54" s="14">
        <v>5944.2937810000003</v>
      </c>
      <c r="T54" s="14">
        <v>5990.2389069999999</v>
      </c>
    </row>
    <row r="55" spans="1:20" ht="14.25" customHeight="1" x14ac:dyDescent="0.25">
      <c r="A55" s="9" t="s">
        <v>12</v>
      </c>
      <c r="B55" s="15">
        <v>4356.5886040000005</v>
      </c>
      <c r="C55" s="15">
        <v>4381.4759330000006</v>
      </c>
      <c r="D55" s="15">
        <v>4345.3471550000004</v>
      </c>
      <c r="E55" s="15">
        <v>4286.2655846666667</v>
      </c>
      <c r="F55" s="15">
        <v>4272.7842253333338</v>
      </c>
      <c r="G55" s="15">
        <v>4357.2417963333328</v>
      </c>
      <c r="H55" s="15">
        <v>4390.581056</v>
      </c>
      <c r="I55" s="15">
        <v>4584.2237260000002</v>
      </c>
      <c r="J55" s="15">
        <v>4566.0671296666669</v>
      </c>
      <c r="K55" s="15">
        <v>4555.0587676666673</v>
      </c>
      <c r="L55" s="15">
        <v>4386.7704233333343</v>
      </c>
      <c r="M55" s="15">
        <v>4421.6997643333343</v>
      </c>
      <c r="N55" s="15">
        <v>4548.4700080000002</v>
      </c>
      <c r="O55" s="15">
        <v>4625.0525916666675</v>
      </c>
      <c r="P55" s="15">
        <v>4548.678739</v>
      </c>
      <c r="Q55" s="15">
        <v>4504.9589219999998</v>
      </c>
      <c r="R55" s="15">
        <v>4543.1305110000003</v>
      </c>
      <c r="S55" s="15">
        <v>4704.4741830000003</v>
      </c>
      <c r="T55" s="15">
        <v>4726.4769230000002</v>
      </c>
    </row>
    <row r="56" spans="1:20" ht="14.25" customHeight="1" x14ac:dyDescent="0.25">
      <c r="A56" s="8" t="s">
        <v>13</v>
      </c>
      <c r="B56" s="14">
        <v>4008.0175936666669</v>
      </c>
      <c r="C56" s="14">
        <v>4037.7409243333336</v>
      </c>
      <c r="D56" s="14">
        <v>3982.0866869999995</v>
      </c>
      <c r="E56" s="14">
        <v>3935.0780919999997</v>
      </c>
      <c r="F56" s="14">
        <v>3972.8934323333328</v>
      </c>
      <c r="G56" s="14">
        <v>4066.7518726666663</v>
      </c>
      <c r="H56" s="14">
        <v>4102.4729340000004</v>
      </c>
      <c r="I56" s="14">
        <v>4273.4841960000003</v>
      </c>
      <c r="J56" s="14">
        <v>4276.4517223333341</v>
      </c>
      <c r="K56" s="14">
        <v>4279.1683149999999</v>
      </c>
      <c r="L56" s="14">
        <v>4087.9471746666663</v>
      </c>
      <c r="M56" s="14">
        <v>4095.6108633333333</v>
      </c>
      <c r="N56" s="14">
        <v>4193.5618946666664</v>
      </c>
      <c r="O56" s="14">
        <v>4284.8243340000008</v>
      </c>
      <c r="P56" s="14">
        <v>4247.9193649999997</v>
      </c>
      <c r="Q56" s="14">
        <v>4224.9219419999999</v>
      </c>
      <c r="R56" s="14">
        <v>4277.7808789999999</v>
      </c>
      <c r="S56" s="14">
        <v>4429.7252410000001</v>
      </c>
      <c r="T56" s="14">
        <v>4432.5639650000003</v>
      </c>
    </row>
    <row r="57" spans="1:20" ht="14.25" customHeight="1" x14ac:dyDescent="0.25">
      <c r="A57" s="9" t="s">
        <v>14</v>
      </c>
      <c r="B57" s="15">
        <v>348.57101033333333</v>
      </c>
      <c r="C57" s="15">
        <v>343.73500899999999</v>
      </c>
      <c r="D57" s="15">
        <v>363.26046866666667</v>
      </c>
      <c r="E57" s="15">
        <v>351.18749333333335</v>
      </c>
      <c r="F57" s="15">
        <v>299.89079333333331</v>
      </c>
      <c r="G57" s="15">
        <v>290.48992400000003</v>
      </c>
      <c r="H57" s="15">
        <v>288.10812200000004</v>
      </c>
      <c r="I57" s="15">
        <v>310.73953</v>
      </c>
      <c r="J57" s="15">
        <v>289.61540733333328</v>
      </c>
      <c r="K57" s="15">
        <v>275.89045299999998</v>
      </c>
      <c r="L57" s="15">
        <v>298.82324866666664</v>
      </c>
      <c r="M57" s="15">
        <v>326.08890066666669</v>
      </c>
      <c r="N57" s="15">
        <v>354.90811299999996</v>
      </c>
      <c r="O57" s="15">
        <v>340.22825766666671</v>
      </c>
      <c r="P57" s="15">
        <v>300.75937399999998</v>
      </c>
      <c r="Q57" s="15">
        <v>280.03698000000003</v>
      </c>
      <c r="R57" s="15">
        <v>265.34963199999999</v>
      </c>
      <c r="S57" s="15">
        <v>274.748941</v>
      </c>
      <c r="T57" s="15">
        <v>293.912958</v>
      </c>
    </row>
    <row r="58" spans="1:20" ht="14.25" customHeight="1" x14ac:dyDescent="0.25">
      <c r="A58" s="10" t="s">
        <v>15</v>
      </c>
      <c r="B58" s="16">
        <v>1204.3538536666667</v>
      </c>
      <c r="C58" s="16">
        <v>1195.2935109999999</v>
      </c>
      <c r="D58" s="16">
        <v>1191.3531876666666</v>
      </c>
      <c r="E58" s="16">
        <v>1182.5394693333333</v>
      </c>
      <c r="F58" s="16">
        <v>1214.2759943333333</v>
      </c>
      <c r="G58" s="16">
        <v>1251.3855140000001</v>
      </c>
      <c r="H58" s="16">
        <v>1260.3198006666669</v>
      </c>
      <c r="I58" s="16">
        <v>1212.6027586666667</v>
      </c>
      <c r="J58" s="16">
        <v>1200.3981113333334</v>
      </c>
      <c r="K58" s="16">
        <v>1152.0790813333333</v>
      </c>
      <c r="L58" s="16">
        <v>1177.5219523333333</v>
      </c>
      <c r="M58" s="16">
        <v>1166.884916</v>
      </c>
      <c r="N58" s="16">
        <v>1237.0364613333334</v>
      </c>
      <c r="O58" s="16">
        <v>1230.4057013333334</v>
      </c>
      <c r="P58" s="16">
        <v>1214.822095</v>
      </c>
      <c r="Q58" s="16">
        <v>1177.175279</v>
      </c>
      <c r="R58" s="16">
        <v>1164.2604920000001</v>
      </c>
      <c r="S58" s="16">
        <v>1239.819598</v>
      </c>
      <c r="T58" s="16">
        <v>1263.7619850000001</v>
      </c>
    </row>
    <row r="61" spans="1:20" ht="17.25" x14ac:dyDescent="0.3">
      <c r="A61" s="237" t="s">
        <v>172</v>
      </c>
      <c r="B61" s="1"/>
      <c r="C61" s="1"/>
      <c r="D61" s="1"/>
      <c r="E61" s="1"/>
      <c r="F61" s="1"/>
      <c r="G61" s="1"/>
      <c r="H61" s="1"/>
      <c r="I61" s="1"/>
      <c r="J61" s="1"/>
    </row>
    <row r="62" spans="1:20" ht="14.25" customHeight="1" x14ac:dyDescent="0.25">
      <c r="A62" s="186" t="s">
        <v>4</v>
      </c>
      <c r="B62" s="185">
        <v>2021</v>
      </c>
      <c r="C62" s="185"/>
      <c r="D62" s="185"/>
      <c r="E62" s="185"/>
      <c r="F62" s="185"/>
      <c r="G62" s="185"/>
      <c r="H62" s="185"/>
      <c r="I62" s="185"/>
      <c r="J62" s="185"/>
      <c r="K62" s="185"/>
      <c r="L62" s="185"/>
      <c r="M62" s="185"/>
      <c r="N62" s="184">
        <v>2022</v>
      </c>
      <c r="O62" s="184"/>
      <c r="P62" s="184"/>
      <c r="Q62" s="184"/>
      <c r="R62" s="184"/>
      <c r="S62" s="184"/>
      <c r="T62" s="49"/>
    </row>
    <row r="63" spans="1:20" ht="14.25" customHeight="1" x14ac:dyDescent="0.25">
      <c r="A63" s="187"/>
      <c r="B63" s="11" t="s">
        <v>52</v>
      </c>
      <c r="C63" s="11" t="s">
        <v>55</v>
      </c>
      <c r="D63" s="11" t="s">
        <v>56</v>
      </c>
      <c r="E63" s="11" t="s">
        <v>57</v>
      </c>
      <c r="F63" s="11" t="s">
        <v>58</v>
      </c>
      <c r="G63" s="11" t="s">
        <v>59</v>
      </c>
      <c r="H63" s="11" t="s">
        <v>60</v>
      </c>
      <c r="I63" s="11" t="s">
        <v>61</v>
      </c>
      <c r="J63" s="11" t="s">
        <v>62</v>
      </c>
      <c r="K63" s="11" t="s">
        <v>63</v>
      </c>
      <c r="L63" s="11" t="s">
        <v>53</v>
      </c>
      <c r="M63" s="11" t="s">
        <v>54</v>
      </c>
      <c r="N63" s="11" t="s">
        <v>32</v>
      </c>
      <c r="O63" s="39" t="s">
        <v>143</v>
      </c>
      <c r="P63" s="54" t="s">
        <v>146</v>
      </c>
      <c r="Q63" s="63" t="s">
        <v>147</v>
      </c>
      <c r="R63" s="83" t="s">
        <v>158</v>
      </c>
      <c r="S63" s="91" t="s">
        <v>234</v>
      </c>
      <c r="T63" s="121" t="s">
        <v>238</v>
      </c>
    </row>
    <row r="64" spans="1:20" ht="14.25" customHeight="1" x14ac:dyDescent="0.25">
      <c r="A64" s="8" t="s">
        <v>5</v>
      </c>
      <c r="B64" s="22">
        <v>76.600721391804655</v>
      </c>
      <c r="C64" s="22">
        <v>76.16504408318113</v>
      </c>
      <c r="D64" s="22">
        <v>76.131450624645566</v>
      </c>
      <c r="E64" s="22">
        <v>76.557053871119805</v>
      </c>
      <c r="F64" s="22">
        <v>76.892148346384985</v>
      </c>
      <c r="G64" s="22">
        <v>76.614928694662481</v>
      </c>
      <c r="H64" s="22">
        <v>76.163873185903725</v>
      </c>
      <c r="I64" s="22">
        <v>76.161282948515861</v>
      </c>
      <c r="J64" s="22">
        <v>76.620683951069552</v>
      </c>
      <c r="K64" s="22">
        <v>76.956914551576261</v>
      </c>
      <c r="L64" s="22">
        <v>77.18274884260731</v>
      </c>
      <c r="M64" s="22">
        <v>77.469707023884254</v>
      </c>
      <c r="N64" s="22">
        <v>77.500862759714977</v>
      </c>
      <c r="O64" s="22">
        <v>77.590904667065615</v>
      </c>
      <c r="P64" s="22">
        <v>77.258829624000001</v>
      </c>
      <c r="Q64" s="22">
        <v>77.309940378999997</v>
      </c>
      <c r="R64" s="22">
        <v>77.083311719999998</v>
      </c>
      <c r="S64" s="22">
        <v>77.144939594999997</v>
      </c>
      <c r="T64" s="22">
        <v>77.205040616999995</v>
      </c>
    </row>
    <row r="65" spans="1:20" ht="14.25" customHeight="1" x14ac:dyDescent="0.25">
      <c r="A65" s="9" t="s">
        <v>6</v>
      </c>
      <c r="B65" s="23">
        <v>37.639203138905671</v>
      </c>
      <c r="C65" s="23">
        <v>37.671071617096409</v>
      </c>
      <c r="D65" s="23">
        <v>37.525299624270147</v>
      </c>
      <c r="E65" s="23">
        <v>37.219218610651808</v>
      </c>
      <c r="F65" s="23">
        <v>37.837188790644561</v>
      </c>
      <c r="G65" s="23">
        <v>37.607455456800757</v>
      </c>
      <c r="H65" s="23">
        <v>37.792642949279362</v>
      </c>
      <c r="I65" s="23">
        <v>38.98039877234288</v>
      </c>
      <c r="J65" s="23">
        <v>39.230819627089716</v>
      </c>
      <c r="K65" s="23">
        <v>40.227725371683611</v>
      </c>
      <c r="L65" s="23">
        <v>39.366471336754358</v>
      </c>
      <c r="M65" s="23">
        <v>40.429314979277095</v>
      </c>
      <c r="N65" s="23">
        <v>40.557694183016821</v>
      </c>
      <c r="O65" s="23">
        <v>41.515068635629234</v>
      </c>
      <c r="P65" s="23">
        <v>41.098694926</v>
      </c>
      <c r="Q65" s="23">
        <v>40.888859416999999</v>
      </c>
      <c r="R65" s="23">
        <v>41.089736453999997</v>
      </c>
      <c r="S65" s="23">
        <v>41.96547631</v>
      </c>
      <c r="T65" s="23">
        <v>42.835423067000001</v>
      </c>
    </row>
    <row r="66" spans="1:20" ht="14.25" customHeight="1" x14ac:dyDescent="0.25">
      <c r="A66" s="8" t="s">
        <v>7</v>
      </c>
      <c r="B66" s="22">
        <v>30.878082702627957</v>
      </c>
      <c r="C66" s="22">
        <v>31.32439321317792</v>
      </c>
      <c r="D66" s="22">
        <v>31.358495945998214</v>
      </c>
      <c r="E66" s="22">
        <v>31.031571202806145</v>
      </c>
      <c r="F66" s="22">
        <v>31.70881893850574</v>
      </c>
      <c r="G66" s="22">
        <v>31.694537668225497</v>
      </c>
      <c r="H66" s="22">
        <v>32.223847619531867</v>
      </c>
      <c r="I66" s="22">
        <v>33.140674041032987</v>
      </c>
      <c r="J66" s="22">
        <v>33.354329408745762</v>
      </c>
      <c r="K66" s="22">
        <v>34.173698368406392</v>
      </c>
      <c r="L66" s="22">
        <v>32.916483635019191</v>
      </c>
      <c r="M66" s="22">
        <v>33.4544316547723</v>
      </c>
      <c r="N66" s="22">
        <v>33.285017686172196</v>
      </c>
      <c r="O66" s="22">
        <v>34.882649219680111</v>
      </c>
      <c r="P66" s="22">
        <v>35.037831089999997</v>
      </c>
      <c r="Q66" s="22">
        <v>35.114634641000002</v>
      </c>
      <c r="R66" s="22">
        <v>34.952782765000002</v>
      </c>
      <c r="S66" s="22">
        <v>35.552062057999997</v>
      </c>
      <c r="T66" s="22">
        <v>36.392392993999998</v>
      </c>
    </row>
    <row r="67" spans="1:20" ht="14.25" customHeight="1" x14ac:dyDescent="0.25">
      <c r="A67" s="9" t="s">
        <v>8</v>
      </c>
      <c r="B67" s="23">
        <v>17.962974432073192</v>
      </c>
      <c r="C67" s="23">
        <v>16.847618445303127</v>
      </c>
      <c r="D67" s="23">
        <v>16.433722688475072</v>
      </c>
      <c r="E67" s="23">
        <v>16.624871877548809</v>
      </c>
      <c r="F67" s="23">
        <v>16.196683848813827</v>
      </c>
      <c r="G67" s="23">
        <v>15.722727626088284</v>
      </c>
      <c r="H67" s="23">
        <v>14.735130689910351</v>
      </c>
      <c r="I67" s="23">
        <v>14.981182648866403</v>
      </c>
      <c r="J67" s="23">
        <v>14.979269564972819</v>
      </c>
      <c r="K67" s="23">
        <v>15.049389329049967</v>
      </c>
      <c r="L67" s="23">
        <v>16.384470039388965</v>
      </c>
      <c r="M67" s="23">
        <v>17.25204428539022</v>
      </c>
      <c r="N67" s="23">
        <v>17.931681382148181</v>
      </c>
      <c r="O67" s="23">
        <v>15.975932676784749</v>
      </c>
      <c r="P67" s="23">
        <v>14.747095612000001</v>
      </c>
      <c r="Q67" s="23">
        <v>14.121755556</v>
      </c>
      <c r="R67" s="23">
        <v>14.935490510999999</v>
      </c>
      <c r="S67" s="23">
        <v>15.282596113</v>
      </c>
      <c r="T67" s="23">
        <v>15.041359725</v>
      </c>
    </row>
    <row r="68" spans="1:20" ht="14.25" customHeight="1" x14ac:dyDescent="0.25">
      <c r="A68" s="8"/>
      <c r="B68" s="14"/>
      <c r="C68" s="14"/>
      <c r="D68" s="14"/>
      <c r="E68" s="14"/>
      <c r="F68" s="14"/>
      <c r="G68" s="14"/>
      <c r="H68" s="14"/>
      <c r="I68" s="14"/>
      <c r="J68" s="14"/>
      <c r="K68" s="14"/>
      <c r="L68" s="14"/>
      <c r="M68" s="14"/>
      <c r="N68" s="14"/>
      <c r="O68" s="14"/>
      <c r="P68" s="14"/>
      <c r="Q68" s="14"/>
      <c r="R68" s="14"/>
      <c r="S68" s="14"/>
      <c r="T68" s="14"/>
    </row>
    <row r="69" spans="1:20" ht="14.25" customHeight="1" x14ac:dyDescent="0.25">
      <c r="A69" s="9" t="s">
        <v>10</v>
      </c>
      <c r="B69" s="15">
        <v>6755.3485293333333</v>
      </c>
      <c r="C69" s="15">
        <v>6852.3473620000004</v>
      </c>
      <c r="D69" s="15">
        <v>6775.5261546666661</v>
      </c>
      <c r="E69" s="15">
        <v>6718.2000533333339</v>
      </c>
      <c r="F69" s="15">
        <v>6732.219983</v>
      </c>
      <c r="G69" s="15">
        <v>6965.7717626666663</v>
      </c>
      <c r="H69" s="15">
        <v>7048.8597893333326</v>
      </c>
      <c r="I69" s="15">
        <v>7256.6475673333334</v>
      </c>
      <c r="J69" s="15">
        <v>7078.3935803333334</v>
      </c>
      <c r="K69" s="15">
        <v>7067.7215426666662</v>
      </c>
      <c r="L69" s="15">
        <v>6837.9337483333329</v>
      </c>
      <c r="M69" s="15">
        <v>6891.9458436666655</v>
      </c>
      <c r="N69" s="15">
        <v>7010.2774793333328</v>
      </c>
      <c r="O69" s="15">
        <v>7089.7728536666664</v>
      </c>
      <c r="P69" s="15">
        <v>7083.6369709999999</v>
      </c>
      <c r="Q69" s="15">
        <v>7010.338119</v>
      </c>
      <c r="R69" s="15">
        <v>7057.0811249999997</v>
      </c>
      <c r="S69" s="15">
        <v>7322.9606910000002</v>
      </c>
      <c r="T69" s="15">
        <v>7398.8470479999996</v>
      </c>
    </row>
    <row r="70" spans="1:20" ht="14.25" customHeight="1" x14ac:dyDescent="0.25">
      <c r="A70" s="8" t="s">
        <v>11</v>
      </c>
      <c r="B70" s="14">
        <v>5174.6457060000002</v>
      </c>
      <c r="C70" s="14">
        <v>5219.0933889999997</v>
      </c>
      <c r="D70" s="14">
        <v>5158.3063489999995</v>
      </c>
      <c r="E70" s="14">
        <v>5143.256034</v>
      </c>
      <c r="F70" s="14">
        <v>5176.5485763333336</v>
      </c>
      <c r="G70" s="14">
        <v>5336.8210690000005</v>
      </c>
      <c r="H70" s="14">
        <v>5368.6846310000001</v>
      </c>
      <c r="I70" s="14">
        <v>5526.7558863333334</v>
      </c>
      <c r="J70" s="14">
        <v>5423.5135739999996</v>
      </c>
      <c r="K70" s="14">
        <v>5439.1004283333341</v>
      </c>
      <c r="L70" s="14">
        <v>5277.7052309999999</v>
      </c>
      <c r="M70" s="14">
        <v>5339.1702533333337</v>
      </c>
      <c r="N70" s="14">
        <v>5433.0255283333327</v>
      </c>
      <c r="O70" s="14">
        <v>5501.0188960000005</v>
      </c>
      <c r="P70" s="14">
        <v>5472.7350189999997</v>
      </c>
      <c r="Q70" s="14">
        <v>5419.68822</v>
      </c>
      <c r="R70" s="14">
        <v>5439.8318419999996</v>
      </c>
      <c r="S70" s="14">
        <v>5649.2936019999997</v>
      </c>
      <c r="T70" s="14">
        <v>5712.2828689999997</v>
      </c>
    </row>
    <row r="71" spans="1:20" ht="14.25" customHeight="1" x14ac:dyDescent="0.25">
      <c r="A71" s="9" t="s">
        <v>12</v>
      </c>
      <c r="B71" s="15">
        <v>1947.6954089999999</v>
      </c>
      <c r="C71" s="15">
        <v>1966.0884083333337</v>
      </c>
      <c r="D71" s="15">
        <v>1935.669913</v>
      </c>
      <c r="E71" s="15">
        <v>1914.2797069999999</v>
      </c>
      <c r="F71" s="15">
        <v>1958.6604576666666</v>
      </c>
      <c r="G71" s="15">
        <v>2007.0426063333332</v>
      </c>
      <c r="H71" s="15">
        <v>2028.9678136666664</v>
      </c>
      <c r="I71" s="15">
        <v>2154.3514836666668</v>
      </c>
      <c r="J71" s="15">
        <v>2127.6888276666668</v>
      </c>
      <c r="K71" s="15">
        <v>2188.0263830000004</v>
      </c>
      <c r="L71" s="15">
        <v>2077.6463170000002</v>
      </c>
      <c r="M71" s="15">
        <v>2158.5899590000004</v>
      </c>
      <c r="N71" s="15">
        <v>2203.5098786666667</v>
      </c>
      <c r="O71" s="15">
        <v>2283.7517703333338</v>
      </c>
      <c r="P71" s="15">
        <v>2249.2226690000002</v>
      </c>
      <c r="Q71" s="15">
        <v>2216.0486970000002</v>
      </c>
      <c r="R71" s="15">
        <v>2235.212567</v>
      </c>
      <c r="S71" s="15">
        <v>2370.7529679999998</v>
      </c>
      <c r="T71" s="15">
        <v>2446.8805339999999</v>
      </c>
    </row>
    <row r="72" spans="1:20" ht="14.25" customHeight="1" x14ac:dyDescent="0.25">
      <c r="A72" s="8" t="s">
        <v>13</v>
      </c>
      <c r="B72" s="14">
        <v>1597.8313806666665</v>
      </c>
      <c r="C72" s="14">
        <v>1634.8493353333333</v>
      </c>
      <c r="D72" s="14">
        <v>1617.5672873333333</v>
      </c>
      <c r="E72" s="14">
        <v>1596.0331583333334</v>
      </c>
      <c r="F72" s="14">
        <v>1641.4224153333332</v>
      </c>
      <c r="G72" s="14">
        <v>1691.4807639999999</v>
      </c>
      <c r="H72" s="14">
        <v>1729.9967546666667</v>
      </c>
      <c r="I72" s="14">
        <v>1831.6041533333334</v>
      </c>
      <c r="J72" s="14">
        <v>1808.9765830000003</v>
      </c>
      <c r="K72" s="14">
        <v>1858.7417743333335</v>
      </c>
      <c r="L72" s="14">
        <v>1737.2349786666666</v>
      </c>
      <c r="M72" s="14">
        <v>1786.1890633333333</v>
      </c>
      <c r="N72" s="14">
        <v>1808.3835080000001</v>
      </c>
      <c r="O72" s="14">
        <v>1918.9011249999996</v>
      </c>
      <c r="P72" s="14">
        <v>1917.527652</v>
      </c>
      <c r="Q72" s="14">
        <v>1903.103717</v>
      </c>
      <c r="R72" s="14">
        <v>1901.3726059999999</v>
      </c>
      <c r="S72" s="14">
        <v>2008.4403669999999</v>
      </c>
      <c r="T72" s="14">
        <v>2078.8364299999998</v>
      </c>
    </row>
    <row r="73" spans="1:20" ht="14.25" customHeight="1" x14ac:dyDescent="0.25">
      <c r="A73" s="9" t="s">
        <v>14</v>
      </c>
      <c r="B73" s="15">
        <v>349.86402833333335</v>
      </c>
      <c r="C73" s="15">
        <v>331.23907333333335</v>
      </c>
      <c r="D73" s="15">
        <v>318.10262566666665</v>
      </c>
      <c r="E73" s="15">
        <v>318.24654866666668</v>
      </c>
      <c r="F73" s="15">
        <v>317.23804199999995</v>
      </c>
      <c r="G73" s="15">
        <v>315.56184233333329</v>
      </c>
      <c r="H73" s="15">
        <v>298.97105900000003</v>
      </c>
      <c r="I73" s="15">
        <v>322.74733066666664</v>
      </c>
      <c r="J73" s="15">
        <v>318.712245</v>
      </c>
      <c r="K73" s="15">
        <v>329.28460899999999</v>
      </c>
      <c r="L73" s="15">
        <v>340.41133833333333</v>
      </c>
      <c r="M73" s="15">
        <v>372.40089566666666</v>
      </c>
      <c r="N73" s="15">
        <v>395.12637066666667</v>
      </c>
      <c r="O73" s="15">
        <v>364.85064533333326</v>
      </c>
      <c r="P73" s="15">
        <v>331.695018</v>
      </c>
      <c r="Q73" s="15">
        <v>312.94497999999999</v>
      </c>
      <c r="R73" s="15">
        <v>333.83996100000002</v>
      </c>
      <c r="S73" s="15">
        <v>362.31260099999997</v>
      </c>
      <c r="T73" s="15">
        <v>368.04410300000001</v>
      </c>
    </row>
    <row r="74" spans="1:20" ht="14.25" customHeight="1" x14ac:dyDescent="0.25">
      <c r="A74" s="10" t="s">
        <v>15</v>
      </c>
      <c r="B74" s="16">
        <v>3226.9502976666668</v>
      </c>
      <c r="C74" s="16">
        <v>3253.0049806666666</v>
      </c>
      <c r="D74" s="16">
        <v>3222.6364360000002</v>
      </c>
      <c r="E74" s="16">
        <v>3228.9763269999999</v>
      </c>
      <c r="F74" s="16">
        <v>3217.8881189999997</v>
      </c>
      <c r="G74" s="16">
        <v>3329.7784623333332</v>
      </c>
      <c r="H74" s="16">
        <v>3339.716817</v>
      </c>
      <c r="I74" s="16">
        <v>3372.4044023333336</v>
      </c>
      <c r="J74" s="16">
        <v>3295.8247463333332</v>
      </c>
      <c r="K74" s="16">
        <v>3251.0740453333333</v>
      </c>
      <c r="L74" s="16">
        <v>3200.0589139999997</v>
      </c>
      <c r="M74" s="16">
        <v>3180.5802943333333</v>
      </c>
      <c r="N74" s="16">
        <v>3229.5156496666664</v>
      </c>
      <c r="O74" s="16">
        <v>3217.2671260000002</v>
      </c>
      <c r="P74" s="16">
        <v>3223.5123490000001</v>
      </c>
      <c r="Q74" s="16">
        <v>3203.6395229999998</v>
      </c>
      <c r="R74" s="16">
        <v>3204.6192740000001</v>
      </c>
      <c r="S74" s="16">
        <v>3278.540634</v>
      </c>
      <c r="T74" s="16">
        <v>3265.4023350000002</v>
      </c>
    </row>
    <row r="77" spans="1:20" ht="17.25" x14ac:dyDescent="0.3">
      <c r="A77" s="237" t="s">
        <v>173</v>
      </c>
      <c r="B77" s="1"/>
      <c r="C77" s="1"/>
      <c r="D77" s="1"/>
      <c r="E77" s="1"/>
      <c r="F77" s="1"/>
      <c r="G77" s="1"/>
      <c r="H77" s="1"/>
      <c r="I77" s="1"/>
      <c r="J77" s="1"/>
    </row>
    <row r="78" spans="1:20" ht="14.25" customHeight="1" x14ac:dyDescent="0.25">
      <c r="A78" s="186" t="s">
        <v>4</v>
      </c>
      <c r="B78" s="185">
        <v>2021</v>
      </c>
      <c r="C78" s="185"/>
      <c r="D78" s="185"/>
      <c r="E78" s="185"/>
      <c r="F78" s="185"/>
      <c r="G78" s="185"/>
      <c r="H78" s="185"/>
      <c r="I78" s="185"/>
      <c r="J78" s="185"/>
      <c r="K78" s="185"/>
      <c r="L78" s="185"/>
      <c r="M78" s="185"/>
      <c r="N78" s="184">
        <v>2022</v>
      </c>
      <c r="O78" s="184"/>
      <c r="P78" s="184"/>
      <c r="Q78" s="184"/>
      <c r="R78" s="184"/>
      <c r="S78" s="184"/>
      <c r="T78" s="49"/>
    </row>
    <row r="79" spans="1:20" ht="14.25" customHeight="1" x14ac:dyDescent="0.25">
      <c r="A79" s="187"/>
      <c r="B79" s="27" t="s">
        <v>99</v>
      </c>
      <c r="C79" s="27" t="s">
        <v>100</v>
      </c>
      <c r="D79" s="27" t="s">
        <v>101</v>
      </c>
      <c r="E79" s="27" t="s">
        <v>102</v>
      </c>
      <c r="F79" s="27" t="s">
        <v>103</v>
      </c>
      <c r="G79" s="27" t="s">
        <v>104</v>
      </c>
      <c r="H79" s="27" t="s">
        <v>105</v>
      </c>
      <c r="I79" s="27" t="s">
        <v>106</v>
      </c>
      <c r="J79" s="27" t="s">
        <v>107</v>
      </c>
      <c r="K79" s="27" t="s">
        <v>108</v>
      </c>
      <c r="L79" s="27" t="s">
        <v>53</v>
      </c>
      <c r="M79" s="27" t="s">
        <v>54</v>
      </c>
      <c r="N79" s="27" t="s">
        <v>109</v>
      </c>
      <c r="O79" s="39" t="s">
        <v>143</v>
      </c>
      <c r="P79" s="54" t="s">
        <v>146</v>
      </c>
      <c r="Q79" s="63" t="s">
        <v>147</v>
      </c>
      <c r="R79" s="83" t="s">
        <v>158</v>
      </c>
      <c r="S79" s="91" t="s">
        <v>234</v>
      </c>
      <c r="T79" s="121" t="s">
        <v>238</v>
      </c>
    </row>
    <row r="80" spans="1:20" ht="14.25" customHeight="1" x14ac:dyDescent="0.25">
      <c r="A80" s="8" t="s">
        <v>5</v>
      </c>
      <c r="B80" s="22">
        <v>75.389696112370757</v>
      </c>
      <c r="C80" s="22">
        <v>75.596084144555007</v>
      </c>
      <c r="D80" s="22">
        <v>75.526519875554996</v>
      </c>
      <c r="E80" s="22">
        <v>75.503406644384825</v>
      </c>
      <c r="F80" s="22">
        <v>75.500763219039385</v>
      </c>
      <c r="G80" s="22">
        <v>75.681113709529527</v>
      </c>
      <c r="H80" s="22">
        <v>75.86489234518325</v>
      </c>
      <c r="I80" s="22">
        <v>76.044223838067765</v>
      </c>
      <c r="J80" s="22">
        <v>75.758155491444342</v>
      </c>
      <c r="K80" s="22">
        <v>75.788110527683415</v>
      </c>
      <c r="L80" s="22">
        <v>75.525708054521587</v>
      </c>
      <c r="M80" s="22">
        <v>75.492657698174582</v>
      </c>
      <c r="N80" s="22">
        <v>75.33364495631389</v>
      </c>
      <c r="O80" s="22">
        <v>75.40363407728087</v>
      </c>
      <c r="P80" s="22">
        <v>75.623530117000001</v>
      </c>
      <c r="Q80" s="22">
        <v>75.625804332000001</v>
      </c>
      <c r="R80" s="22">
        <v>75.659853837</v>
      </c>
      <c r="S80" s="22">
        <v>75.586009791999999</v>
      </c>
      <c r="T80" s="22">
        <v>75.752175613999995</v>
      </c>
    </row>
    <row r="81" spans="1:20" ht="14.25" customHeight="1" x14ac:dyDescent="0.25">
      <c r="A81" s="9" t="s">
        <v>6</v>
      </c>
      <c r="B81" s="23">
        <v>74.889559422923725</v>
      </c>
      <c r="C81" s="23">
        <v>75.144015542493861</v>
      </c>
      <c r="D81" s="23">
        <v>74.733451893483831</v>
      </c>
      <c r="E81" s="23">
        <v>74.38127196524097</v>
      </c>
      <c r="F81" s="23">
        <v>74.224425605402459</v>
      </c>
      <c r="G81" s="23">
        <v>74.372481095172688</v>
      </c>
      <c r="H81" s="23">
        <v>74.363127199831112</v>
      </c>
      <c r="I81" s="23">
        <v>74.551893241999906</v>
      </c>
      <c r="J81" s="23">
        <v>74.622324166938839</v>
      </c>
      <c r="K81" s="23">
        <v>74.673495286148892</v>
      </c>
      <c r="L81" s="23">
        <v>74.73554160274459</v>
      </c>
      <c r="M81" s="23">
        <v>75.020887539403731</v>
      </c>
      <c r="N81" s="23">
        <v>75.557765175967944</v>
      </c>
      <c r="O81" s="23">
        <v>75.560037701151913</v>
      </c>
      <c r="P81" s="23">
        <v>75.691508028000001</v>
      </c>
      <c r="Q81" s="23">
        <v>75.550885144999995</v>
      </c>
      <c r="R81" s="23">
        <v>75.521955577</v>
      </c>
      <c r="S81" s="23">
        <v>75.213885179000002</v>
      </c>
      <c r="T81" s="23">
        <v>75.065905017999995</v>
      </c>
    </row>
    <row r="82" spans="1:20" ht="14.25" customHeight="1" x14ac:dyDescent="0.25">
      <c r="A82" s="8" t="s">
        <v>7</v>
      </c>
      <c r="B82" s="22">
        <v>63.476062817926795</v>
      </c>
      <c r="C82" s="22">
        <v>64.118841205641971</v>
      </c>
      <c r="D82" s="22">
        <v>63.909167660810631</v>
      </c>
      <c r="E82" s="22">
        <v>63.374010577569365</v>
      </c>
      <c r="F82" s="22">
        <v>63.984799103286647</v>
      </c>
      <c r="G82" s="22">
        <v>64.797998856451542</v>
      </c>
      <c r="H82" s="22">
        <v>65.645979935044508</v>
      </c>
      <c r="I82" s="22">
        <v>65.934502913881985</v>
      </c>
      <c r="J82" s="22">
        <v>66.315264468036688</v>
      </c>
      <c r="K82" s="22">
        <v>66.710544943080379</v>
      </c>
      <c r="L82" s="22">
        <v>66.563004001150205</v>
      </c>
      <c r="M82" s="22">
        <v>66.592121818583621</v>
      </c>
      <c r="N82" s="22">
        <v>66.818360723670764</v>
      </c>
      <c r="O82" s="22">
        <v>67.505446225462748</v>
      </c>
      <c r="P82" s="22">
        <v>68.056595798000004</v>
      </c>
      <c r="Q82" s="22">
        <v>67.958866205999996</v>
      </c>
      <c r="R82" s="22">
        <v>67.810123782000005</v>
      </c>
      <c r="S82" s="22">
        <v>67.381916195000002</v>
      </c>
      <c r="T82" s="22">
        <v>67.532628595999995</v>
      </c>
    </row>
    <row r="83" spans="1:20" ht="14.25" customHeight="1" x14ac:dyDescent="0.25">
      <c r="A83" s="9" t="s">
        <v>8</v>
      </c>
      <c r="B83" s="23">
        <v>15.24043763951669</v>
      </c>
      <c r="C83" s="23">
        <v>14.672059051708919</v>
      </c>
      <c r="D83" s="23">
        <v>14.483854225661164</v>
      </c>
      <c r="E83" s="23">
        <v>14.798431240615805</v>
      </c>
      <c r="F83" s="23">
        <v>13.79549443272556</v>
      </c>
      <c r="G83" s="23">
        <v>12.873689431537075</v>
      </c>
      <c r="H83" s="23">
        <v>11.72240543537337</v>
      </c>
      <c r="I83" s="23">
        <v>11.558915479376692</v>
      </c>
      <c r="J83" s="23">
        <v>11.132137455700661</v>
      </c>
      <c r="K83" s="23">
        <v>10.663690393163559</v>
      </c>
      <c r="L83" s="23">
        <v>10.935275808979016</v>
      </c>
      <c r="M83" s="23">
        <v>11.235225278284004</v>
      </c>
      <c r="N83" s="23">
        <v>11.566520571305665</v>
      </c>
      <c r="O83" s="23">
        <v>10.659856348333145</v>
      </c>
      <c r="P83" s="23">
        <v>10.086880851</v>
      </c>
      <c r="Q83" s="23">
        <v>10.048881524</v>
      </c>
      <c r="R83" s="23">
        <v>10.211377256</v>
      </c>
      <c r="S83" s="23">
        <v>10.412929694000001</v>
      </c>
      <c r="T83" s="23">
        <v>10.035549987</v>
      </c>
    </row>
    <row r="84" spans="1:20" ht="14.25" customHeight="1" x14ac:dyDescent="0.25">
      <c r="A84" s="8"/>
      <c r="B84" s="14"/>
      <c r="C84" s="14"/>
      <c r="D84" s="14"/>
      <c r="E84" s="14"/>
      <c r="F84" s="14"/>
      <c r="G84" s="14"/>
      <c r="H84" s="14"/>
      <c r="I84" s="14"/>
      <c r="J84" s="14"/>
      <c r="K84" s="14"/>
      <c r="L84" s="14"/>
      <c r="M84" s="14"/>
      <c r="N84" s="14"/>
      <c r="O84" s="14"/>
      <c r="P84" s="14"/>
      <c r="Q84" s="14"/>
      <c r="R84" s="14"/>
      <c r="S84" s="14"/>
      <c r="T84" s="14"/>
    </row>
    <row r="85" spans="1:20" ht="14.25" customHeight="1" x14ac:dyDescent="0.25">
      <c r="A85" s="9" t="s">
        <v>10</v>
      </c>
      <c r="B85" s="15">
        <v>16764.273817333331</v>
      </c>
      <c r="C85" s="15">
        <v>16753.996086333333</v>
      </c>
      <c r="D85" s="15">
        <v>16868.378312666668</v>
      </c>
      <c r="E85" s="15">
        <v>16999.039071333336</v>
      </c>
      <c r="F85" s="15">
        <v>17032.241504666668</v>
      </c>
      <c r="G85" s="15">
        <v>16869.375513333336</v>
      </c>
      <c r="H85" s="15">
        <v>16821.146419000001</v>
      </c>
      <c r="I85" s="15">
        <v>16617.637578333335</v>
      </c>
      <c r="J85" s="15">
        <v>16741.309359666666</v>
      </c>
      <c r="K85" s="15">
        <v>16826.967719000004</v>
      </c>
      <c r="L85" s="15">
        <v>17089.329726</v>
      </c>
      <c r="M85" s="15">
        <v>17100.866547333335</v>
      </c>
      <c r="N85" s="15">
        <v>16910.338225</v>
      </c>
      <c r="O85" s="15">
        <v>16839.988843666666</v>
      </c>
      <c r="P85" s="15">
        <v>16938.740634999998</v>
      </c>
      <c r="Q85" s="15">
        <v>17078.087876000001</v>
      </c>
      <c r="R85" s="15">
        <v>17068.478642999999</v>
      </c>
      <c r="S85" s="15">
        <v>16817.658398</v>
      </c>
      <c r="T85" s="15">
        <v>16757.076627999999</v>
      </c>
    </row>
    <row r="86" spans="1:20" ht="14.25" customHeight="1" x14ac:dyDescent="0.25">
      <c r="A86" s="8" t="s">
        <v>11</v>
      </c>
      <c r="B86" s="14">
        <v>12638.535086333335</v>
      </c>
      <c r="C86" s="14">
        <v>12665.364979</v>
      </c>
      <c r="D86" s="14">
        <v>12740.099098999999</v>
      </c>
      <c r="E86" s="14">
        <v>12834.853595666666</v>
      </c>
      <c r="F86" s="14">
        <v>12859.472329333332</v>
      </c>
      <c r="G86" s="14">
        <v>12766.931264333332</v>
      </c>
      <c r="H86" s="14">
        <v>12761.344621999999</v>
      </c>
      <c r="I86" s="14">
        <v>12636.753516666666</v>
      </c>
      <c r="J86" s="14">
        <v>12682.907175999999</v>
      </c>
      <c r="K86" s="14">
        <v>12752.840893333332</v>
      </c>
      <c r="L86" s="14">
        <v>12906.837277333334</v>
      </c>
      <c r="M86" s="14">
        <v>12909.898646000001</v>
      </c>
      <c r="N86" s="14">
        <v>12739.174159333334</v>
      </c>
      <c r="O86" s="14">
        <v>12697.963566333334</v>
      </c>
      <c r="P86" s="14">
        <v>12809.673624999999</v>
      </c>
      <c r="Q86" s="14">
        <v>12915.441321</v>
      </c>
      <c r="R86" s="14">
        <v>12913.985994000001</v>
      </c>
      <c r="S86" s="14">
        <v>12711.796923</v>
      </c>
      <c r="T86" s="14">
        <v>12693.850114999999</v>
      </c>
    </row>
    <row r="87" spans="1:20" ht="14.25" customHeight="1" x14ac:dyDescent="0.25">
      <c r="A87" s="9" t="s">
        <v>12</v>
      </c>
      <c r="B87" s="15">
        <v>9464.9432436666666</v>
      </c>
      <c r="C87" s="15">
        <v>9517.2638283333345</v>
      </c>
      <c r="D87" s="15">
        <v>9521.1158313333326</v>
      </c>
      <c r="E87" s="15">
        <v>9546.7273593333321</v>
      </c>
      <c r="F87" s="15">
        <v>9544.8694723333338</v>
      </c>
      <c r="G87" s="15">
        <v>9495.083541</v>
      </c>
      <c r="H87" s="15">
        <v>9489.7349336666666</v>
      </c>
      <c r="I87" s="15">
        <v>9420.9389910000009</v>
      </c>
      <c r="J87" s="15">
        <v>9464.2801066666671</v>
      </c>
      <c r="K87" s="15">
        <v>9522.9920433333336</v>
      </c>
      <c r="L87" s="15">
        <v>9645.9947430000011</v>
      </c>
      <c r="M87" s="15">
        <v>9685.1205446666663</v>
      </c>
      <c r="N87" s="15">
        <v>9625.4352966666684</v>
      </c>
      <c r="O87" s="15">
        <v>9594.5860580000008</v>
      </c>
      <c r="P87" s="15">
        <v>9695.8351399999992</v>
      </c>
      <c r="Q87" s="15">
        <v>9757.7302380000001</v>
      </c>
      <c r="R87" s="15">
        <v>9752.8947649999991</v>
      </c>
      <c r="S87" s="15">
        <v>9561.0363419999994</v>
      </c>
      <c r="T87" s="15">
        <v>9528.7534699999997</v>
      </c>
    </row>
    <row r="88" spans="1:20" ht="14.25" customHeight="1" x14ac:dyDescent="0.25">
      <c r="A88" s="8" t="s">
        <v>13</v>
      </c>
      <c r="B88" s="14">
        <v>8022.4444706666663</v>
      </c>
      <c r="C88" s="14">
        <v>8120.8852589999997</v>
      </c>
      <c r="D88" s="14">
        <v>8142.0912933333339</v>
      </c>
      <c r="E88" s="14">
        <v>8133.9614753333335</v>
      </c>
      <c r="F88" s="14">
        <v>8228.1075356666679</v>
      </c>
      <c r="G88" s="14">
        <v>8272.7159746666675</v>
      </c>
      <c r="H88" s="14">
        <v>8377.3097300000009</v>
      </c>
      <c r="I88" s="14">
        <v>8331.9806156666673</v>
      </c>
      <c r="J88" s="14">
        <v>8410.7034360000016</v>
      </c>
      <c r="K88" s="14">
        <v>8507.4896556666663</v>
      </c>
      <c r="L88" s="14">
        <v>8591.1786133333335</v>
      </c>
      <c r="M88" s="14">
        <v>8596.9754329999996</v>
      </c>
      <c r="N88" s="14">
        <v>8512.1073429999997</v>
      </c>
      <c r="O88" s="14">
        <v>8571.8169670000007</v>
      </c>
      <c r="P88" s="14">
        <v>8717.8278019999998</v>
      </c>
      <c r="Q88" s="14">
        <v>8777.1874869999992</v>
      </c>
      <c r="R88" s="14">
        <v>8756.9898869999997</v>
      </c>
      <c r="S88" s="14">
        <v>8565.4523499999996</v>
      </c>
      <c r="T88" s="14">
        <v>8572.4906530000007</v>
      </c>
    </row>
    <row r="89" spans="1:20" ht="14.25" customHeight="1" x14ac:dyDescent="0.25">
      <c r="A89" s="9" t="s">
        <v>14</v>
      </c>
      <c r="B89" s="15">
        <v>1442.4987726666666</v>
      </c>
      <c r="C89" s="15">
        <v>1396.3785689999997</v>
      </c>
      <c r="D89" s="15">
        <v>1379.0245376666669</v>
      </c>
      <c r="E89" s="15">
        <v>1412.7658840000001</v>
      </c>
      <c r="F89" s="15">
        <v>1316.7619366666668</v>
      </c>
      <c r="G89" s="15">
        <v>1222.3675663333333</v>
      </c>
      <c r="H89" s="15">
        <v>1112.4252036666667</v>
      </c>
      <c r="I89" s="15">
        <v>1088.9583753333334</v>
      </c>
      <c r="J89" s="15">
        <v>1053.5766706666666</v>
      </c>
      <c r="K89" s="15">
        <v>1015.5023876666668</v>
      </c>
      <c r="L89" s="15">
        <v>1054.8161296666667</v>
      </c>
      <c r="M89" s="15">
        <v>1088.1451116666667</v>
      </c>
      <c r="N89" s="15">
        <v>1113.3279536666666</v>
      </c>
      <c r="O89" s="15">
        <v>1022.769091</v>
      </c>
      <c r="P89" s="15">
        <v>978.007338</v>
      </c>
      <c r="Q89" s="15">
        <v>980.54275099999995</v>
      </c>
      <c r="R89" s="15">
        <v>995.90487800000005</v>
      </c>
      <c r="S89" s="15">
        <v>995.58399199999997</v>
      </c>
      <c r="T89" s="15">
        <v>956.26281800000004</v>
      </c>
    </row>
    <row r="90" spans="1:20" ht="14.25" customHeight="1" x14ac:dyDescent="0.25">
      <c r="A90" s="10" t="s">
        <v>15</v>
      </c>
      <c r="B90" s="16">
        <v>3173.5918426666667</v>
      </c>
      <c r="C90" s="16">
        <v>3148.1011506666669</v>
      </c>
      <c r="D90" s="16">
        <v>3218.9832676666665</v>
      </c>
      <c r="E90" s="16">
        <v>3288.1262363333335</v>
      </c>
      <c r="F90" s="16">
        <v>3314.6028569999999</v>
      </c>
      <c r="G90" s="16">
        <v>3271.8477233333338</v>
      </c>
      <c r="H90" s="16">
        <v>3271.6096883333335</v>
      </c>
      <c r="I90" s="16">
        <v>3215.8145256666667</v>
      </c>
      <c r="J90" s="16">
        <v>3218.6270693333336</v>
      </c>
      <c r="K90" s="16">
        <v>3229.8488500000003</v>
      </c>
      <c r="L90" s="16">
        <v>3260.8425343333333</v>
      </c>
      <c r="M90" s="16">
        <v>3224.7781013333333</v>
      </c>
      <c r="N90" s="16">
        <v>3113.7388626666666</v>
      </c>
      <c r="O90" s="16">
        <v>3103.3775083333335</v>
      </c>
      <c r="P90" s="16">
        <v>3113.8384850000002</v>
      </c>
      <c r="Q90" s="16">
        <v>3157.7110830000001</v>
      </c>
      <c r="R90" s="16">
        <v>3161.0912279999998</v>
      </c>
      <c r="S90" s="16">
        <v>3150.760581</v>
      </c>
      <c r="T90" s="16">
        <v>3165.0966450000001</v>
      </c>
    </row>
    <row r="93" spans="1:20" ht="17.25" x14ac:dyDescent="0.3">
      <c r="A93" s="237" t="s">
        <v>174</v>
      </c>
      <c r="B93" s="1"/>
      <c r="C93" s="1"/>
      <c r="D93" s="1"/>
      <c r="E93" s="1"/>
      <c r="F93" s="1"/>
      <c r="G93" s="1"/>
      <c r="H93" s="1"/>
      <c r="I93" s="1"/>
      <c r="J93" s="1"/>
    </row>
    <row r="94" spans="1:20" ht="14.25" customHeight="1" x14ac:dyDescent="0.25">
      <c r="A94" s="186" t="s">
        <v>4</v>
      </c>
      <c r="B94" s="185">
        <v>2021</v>
      </c>
      <c r="C94" s="185"/>
      <c r="D94" s="185"/>
      <c r="E94" s="185"/>
      <c r="F94" s="185"/>
      <c r="G94" s="185"/>
      <c r="H94" s="185"/>
      <c r="I94" s="185"/>
      <c r="J94" s="185"/>
      <c r="K94" s="185"/>
      <c r="L94" s="185"/>
      <c r="M94" s="185"/>
      <c r="N94" s="184">
        <v>2022</v>
      </c>
      <c r="O94" s="184"/>
      <c r="P94" s="184"/>
      <c r="Q94" s="184"/>
      <c r="R94" s="184"/>
      <c r="S94" s="184"/>
      <c r="T94" s="49"/>
    </row>
    <row r="95" spans="1:20" ht="14.25" customHeight="1" x14ac:dyDescent="0.25">
      <c r="A95" s="187"/>
      <c r="B95" s="27" t="s">
        <v>99</v>
      </c>
      <c r="C95" s="27" t="s">
        <v>100</v>
      </c>
      <c r="D95" s="27" t="s">
        <v>101</v>
      </c>
      <c r="E95" s="27" t="s">
        <v>102</v>
      </c>
      <c r="F95" s="27" t="s">
        <v>103</v>
      </c>
      <c r="G95" s="27" t="s">
        <v>104</v>
      </c>
      <c r="H95" s="27" t="s">
        <v>105</v>
      </c>
      <c r="I95" s="27" t="s">
        <v>106</v>
      </c>
      <c r="J95" s="27" t="s">
        <v>107</v>
      </c>
      <c r="K95" s="27" t="s">
        <v>108</v>
      </c>
      <c r="L95" s="27" t="s">
        <v>53</v>
      </c>
      <c r="M95" s="27" t="s">
        <v>54</v>
      </c>
      <c r="N95" s="27" t="s">
        <v>109</v>
      </c>
      <c r="O95" s="39" t="s">
        <v>143</v>
      </c>
      <c r="P95" s="54" t="s">
        <v>146</v>
      </c>
      <c r="Q95" s="63" t="s">
        <v>147</v>
      </c>
      <c r="R95" s="83" t="s">
        <v>158</v>
      </c>
      <c r="S95" s="91" t="s">
        <v>234</v>
      </c>
      <c r="T95" s="121" t="s">
        <v>238</v>
      </c>
    </row>
    <row r="96" spans="1:20" ht="14.25" customHeight="1" x14ac:dyDescent="0.25">
      <c r="A96" s="8" t="s">
        <v>5</v>
      </c>
      <c r="B96" s="22">
        <v>78.4937015916923</v>
      </c>
      <c r="C96" s="22">
        <v>78.646409504454198</v>
      </c>
      <c r="D96" s="22">
        <v>78.704589136515096</v>
      </c>
      <c r="E96" s="22">
        <v>78.54401620656742</v>
      </c>
      <c r="F96" s="22">
        <v>78.501324418967926</v>
      </c>
      <c r="G96" s="22">
        <v>78.606816699836301</v>
      </c>
      <c r="H96" s="22">
        <v>78.778476403758418</v>
      </c>
      <c r="I96" s="22">
        <v>78.830447435124171</v>
      </c>
      <c r="J96" s="22">
        <v>78.688082287491611</v>
      </c>
      <c r="K96" s="22">
        <v>78.623345917858771</v>
      </c>
      <c r="L96" s="22">
        <v>78.488102608097137</v>
      </c>
      <c r="M96" s="22">
        <v>78.403015183037255</v>
      </c>
      <c r="N96" s="22">
        <v>78.421486907050777</v>
      </c>
      <c r="O96" s="22">
        <f>(O102/O101)*100</f>
        <v>78.429103926504922</v>
      </c>
      <c r="P96" s="22">
        <v>78.563602543000002</v>
      </c>
      <c r="Q96" s="22">
        <v>78.565672383999996</v>
      </c>
      <c r="R96" s="22">
        <v>78.693442967999999</v>
      </c>
      <c r="S96" s="22">
        <v>78.735910739000005</v>
      </c>
      <c r="T96" s="22">
        <v>78.750385195000007</v>
      </c>
    </row>
    <row r="97" spans="1:20" ht="14.25" customHeight="1" x14ac:dyDescent="0.25">
      <c r="A97" s="9" t="s">
        <v>6</v>
      </c>
      <c r="B97" s="23">
        <v>52.408651240771199</v>
      </c>
      <c r="C97" s="23">
        <v>52.319255068108092</v>
      </c>
      <c r="D97" s="23">
        <v>51.805395496046934</v>
      </c>
      <c r="E97" s="23">
        <v>51.940019638737489</v>
      </c>
      <c r="F97" s="23">
        <v>52.059827721102572</v>
      </c>
      <c r="G97" s="23">
        <v>51.984761261877608</v>
      </c>
      <c r="H97" s="23">
        <v>51.690547766984821</v>
      </c>
      <c r="I97" s="23">
        <v>51.574913174014924</v>
      </c>
      <c r="J97" s="23">
        <v>52.135937736500537</v>
      </c>
      <c r="K97" s="23">
        <v>52.834049786561621</v>
      </c>
      <c r="L97" s="23">
        <v>53.809216850310712</v>
      </c>
      <c r="M97" s="23">
        <v>54.824573965964909</v>
      </c>
      <c r="N97" s="23">
        <v>55.42928475075751</v>
      </c>
      <c r="O97" s="23">
        <f>(O103/O102)*100</f>
        <v>55.810291842572504</v>
      </c>
      <c r="P97" s="23">
        <v>55.548200049999998</v>
      </c>
      <c r="Q97" s="23">
        <v>55.735564801000002</v>
      </c>
      <c r="R97" s="23">
        <v>55.530127018999998</v>
      </c>
      <c r="S97" s="23">
        <v>55.454964859999997</v>
      </c>
      <c r="T97" s="23">
        <v>55.775250051999997</v>
      </c>
    </row>
    <row r="98" spans="1:20" ht="14.25" customHeight="1" x14ac:dyDescent="0.25">
      <c r="A98" s="8" t="s">
        <v>7</v>
      </c>
      <c r="B98" s="22">
        <v>41.553409081261997</v>
      </c>
      <c r="C98" s="22">
        <v>41.930280073654167</v>
      </c>
      <c r="D98" s="22">
        <v>41.672745236978109</v>
      </c>
      <c r="E98" s="22">
        <v>42.026994702461515</v>
      </c>
      <c r="F98" s="22">
        <v>42.416269170485755</v>
      </c>
      <c r="G98" s="22">
        <v>42.803206359014077</v>
      </c>
      <c r="H98" s="22">
        <v>43.071694970152969</v>
      </c>
      <c r="I98" s="22">
        <v>43.45378734645292</v>
      </c>
      <c r="J98" s="22">
        <v>44.285607441169155</v>
      </c>
      <c r="K98" s="22">
        <v>44.991699158679523</v>
      </c>
      <c r="L98" s="22">
        <v>45.034706021795266</v>
      </c>
      <c r="M98" s="22">
        <v>45.648452796808172</v>
      </c>
      <c r="N98" s="22">
        <v>46.036004619204682</v>
      </c>
      <c r="O98" s="22">
        <f>(O104/O102)*100</f>
        <v>47.282551024992657</v>
      </c>
      <c r="P98" s="22">
        <v>47.533033854999999</v>
      </c>
      <c r="Q98" s="22">
        <v>47.957437040999999</v>
      </c>
      <c r="R98" s="22">
        <v>47.968421601999999</v>
      </c>
      <c r="S98" s="22">
        <v>48.071739403999999</v>
      </c>
      <c r="T98" s="22">
        <v>48.499597354000002</v>
      </c>
    </row>
    <row r="99" spans="1:20" ht="14.25" customHeight="1" x14ac:dyDescent="0.25">
      <c r="A99" s="9" t="s">
        <v>8</v>
      </c>
      <c r="B99" s="23">
        <v>20.712691325787052</v>
      </c>
      <c r="C99" s="23">
        <v>19.856886304917339</v>
      </c>
      <c r="D99" s="23">
        <v>19.559063615547071</v>
      </c>
      <c r="E99" s="23">
        <v>19.08552404774596</v>
      </c>
      <c r="F99" s="23">
        <v>18.52399244299356</v>
      </c>
      <c r="G99" s="23">
        <v>17.662012255679173</v>
      </c>
      <c r="H99" s="23">
        <v>16.67394363024486</v>
      </c>
      <c r="I99" s="23">
        <v>15.746271448215824</v>
      </c>
      <c r="J99" s="23">
        <v>15.057426098304044</v>
      </c>
      <c r="K99" s="23">
        <v>14.843364571831122</v>
      </c>
      <c r="L99" s="23">
        <v>16.306706066592351</v>
      </c>
      <c r="M99" s="23">
        <v>16.73724117323691</v>
      </c>
      <c r="N99" s="23">
        <v>16.946421321343305</v>
      </c>
      <c r="O99" s="23">
        <f>(O105/O103)*100</f>
        <v>15.279871384763178</v>
      </c>
      <c r="P99" s="23">
        <v>14.429209565000001</v>
      </c>
      <c r="Q99" s="23">
        <v>13.955412109999999</v>
      </c>
      <c r="R99" s="23">
        <v>13.617302577</v>
      </c>
      <c r="S99" s="23">
        <v>13.313912424</v>
      </c>
      <c r="T99" s="23">
        <v>13.044590012</v>
      </c>
    </row>
    <row r="100" spans="1:20" ht="14.25" customHeight="1" x14ac:dyDescent="0.25">
      <c r="A100" s="8"/>
      <c r="B100" s="14"/>
      <c r="C100" s="14"/>
      <c r="D100" s="14"/>
      <c r="E100" s="14"/>
      <c r="F100" s="14"/>
      <c r="G100" s="14"/>
      <c r="H100" s="14"/>
      <c r="I100" s="14"/>
      <c r="J100" s="14"/>
      <c r="K100" s="14"/>
      <c r="L100" s="14"/>
      <c r="M100" s="14"/>
      <c r="N100" s="14"/>
      <c r="O100" s="14"/>
      <c r="P100" s="14"/>
      <c r="Q100" s="14"/>
      <c r="R100" s="14"/>
      <c r="S100" s="14"/>
      <c r="T100" s="14"/>
    </row>
    <row r="101" spans="1:20" ht="14.25" customHeight="1" x14ac:dyDescent="0.25">
      <c r="A101" s="9" t="s">
        <v>10</v>
      </c>
      <c r="B101" s="15">
        <v>18446.811795999998</v>
      </c>
      <c r="C101" s="15">
        <v>18396.820162333333</v>
      </c>
      <c r="D101" s="15">
        <v>18504.595745666666</v>
      </c>
      <c r="E101" s="15">
        <v>18619.674359666667</v>
      </c>
      <c r="F101" s="15">
        <v>18659.035596000002</v>
      </c>
      <c r="G101" s="15">
        <v>18478.438779</v>
      </c>
      <c r="H101" s="15">
        <v>18432.001217666668</v>
      </c>
      <c r="I101" s="15">
        <v>18243.353644333332</v>
      </c>
      <c r="J101" s="15">
        <v>18418.286586333332</v>
      </c>
      <c r="K101" s="15">
        <v>18443.783457333335</v>
      </c>
      <c r="L101" s="15">
        <v>18707.565040333331</v>
      </c>
      <c r="M101" s="15">
        <v>18700.208678333333</v>
      </c>
      <c r="N101" s="15">
        <v>18623.349427999998</v>
      </c>
      <c r="O101" s="15">
        <v>18584.682903333302</v>
      </c>
      <c r="P101" s="15">
        <v>18617.035555999999</v>
      </c>
      <c r="Q101" s="15">
        <v>18712.086673000002</v>
      </c>
      <c r="R101" s="15">
        <v>18689.482407</v>
      </c>
      <c r="S101" s="15">
        <v>18457.596516000001</v>
      </c>
      <c r="T101" s="15">
        <v>18411.078237999998</v>
      </c>
    </row>
    <row r="102" spans="1:20" ht="14.25" customHeight="1" x14ac:dyDescent="0.25">
      <c r="A102" s="8" t="s">
        <v>11</v>
      </c>
      <c r="B102" s="14">
        <v>14479.585404333333</v>
      </c>
      <c r="C102" s="14">
        <v>14468.438520666668</v>
      </c>
      <c r="D102" s="14">
        <v>14563.966053000002</v>
      </c>
      <c r="E102" s="14">
        <v>14624.640046666667</v>
      </c>
      <c r="F102" s="14">
        <v>14647.590066666666</v>
      </c>
      <c r="G102" s="14">
        <v>14525.3125</v>
      </c>
      <c r="H102" s="14">
        <v>14520.44973</v>
      </c>
      <c r="I102" s="14">
        <v>14381.317304999999</v>
      </c>
      <c r="J102" s="14">
        <v>14492.996505000001</v>
      </c>
      <c r="K102" s="14">
        <v>14501.119667999999</v>
      </c>
      <c r="L102" s="14">
        <v>14683.212844333335</v>
      </c>
      <c r="M102" s="14">
        <v>14661.527449333333</v>
      </c>
      <c r="N102" s="14">
        <v>14604.707533333334</v>
      </c>
      <c r="O102" s="14">
        <v>14575.800268666666</v>
      </c>
      <c r="P102" s="14">
        <v>14626.213820000001</v>
      </c>
      <c r="Q102" s="14">
        <v>14701.276712000001</v>
      </c>
      <c r="R102" s="14">
        <v>14707.397179</v>
      </c>
      <c r="S102" s="14">
        <v>14532.756718000001</v>
      </c>
      <c r="T102" s="14">
        <v>14498.795031</v>
      </c>
    </row>
    <row r="103" spans="1:20" ht="14.25" customHeight="1" x14ac:dyDescent="0.25">
      <c r="A103" s="9" t="s">
        <v>12</v>
      </c>
      <c r="B103" s="15">
        <v>7588.5554156666667</v>
      </c>
      <c r="C103" s="15">
        <v>7569.779254</v>
      </c>
      <c r="D103" s="15">
        <v>7544.9202136666672</v>
      </c>
      <c r="E103" s="15">
        <v>7596.0409123333338</v>
      </c>
      <c r="F103" s="15">
        <v>7625.5101539999996</v>
      </c>
      <c r="G103" s="15">
        <v>7550.9490256666659</v>
      </c>
      <c r="H103" s="15">
        <v>7505.7000036666677</v>
      </c>
      <c r="I103" s="15">
        <v>7417.1519133333322</v>
      </c>
      <c r="J103" s="15">
        <v>7556.0596340000002</v>
      </c>
      <c r="K103" s="15">
        <v>7661.5287849999995</v>
      </c>
      <c r="L103" s="15">
        <v>7900.92184</v>
      </c>
      <c r="M103" s="15">
        <v>8038.1199610000003</v>
      </c>
      <c r="N103" s="15">
        <v>8095.2849256666668</v>
      </c>
      <c r="O103" s="15">
        <v>8134.7966683333334</v>
      </c>
      <c r="P103" s="15">
        <v>8124.5985119999996</v>
      </c>
      <c r="Q103" s="15">
        <v>8193.8396080000002</v>
      </c>
      <c r="R103" s="15">
        <v>8167.0363349999998</v>
      </c>
      <c r="S103" s="15">
        <v>8059.135131</v>
      </c>
      <c r="T103" s="15">
        <v>8086.7391829999997</v>
      </c>
    </row>
    <row r="104" spans="1:20" ht="14.25" customHeight="1" x14ac:dyDescent="0.25">
      <c r="A104" s="8" t="s">
        <v>13</v>
      </c>
      <c r="B104" s="14">
        <v>6016.7613563333334</v>
      </c>
      <c r="C104" s="14">
        <v>6066.6567939999995</v>
      </c>
      <c r="D104" s="14">
        <v>6069.2044696666671</v>
      </c>
      <c r="E104" s="14">
        <v>6146.2966976666658</v>
      </c>
      <c r="F104" s="14">
        <v>6212.9612296666664</v>
      </c>
      <c r="G104" s="14">
        <v>6217.2994836666667</v>
      </c>
      <c r="H104" s="14">
        <v>6254.2038160000002</v>
      </c>
      <c r="I104" s="14">
        <v>6249.2270393333338</v>
      </c>
      <c r="J104" s="14">
        <v>6418.3115386666659</v>
      </c>
      <c r="K104" s="14">
        <v>6524.3001356666673</v>
      </c>
      <c r="L104" s="14">
        <v>6612.5417390000002</v>
      </c>
      <c r="M104" s="14">
        <v>6692.7604369999999</v>
      </c>
      <c r="N104" s="14">
        <v>6723.4238346666671</v>
      </c>
      <c r="O104" s="14">
        <v>6891.810199333333</v>
      </c>
      <c r="P104" s="14">
        <v>6952.2831669999996</v>
      </c>
      <c r="Q104" s="14">
        <v>7050.3555230000002</v>
      </c>
      <c r="R104" s="14">
        <v>7054.906285</v>
      </c>
      <c r="S104" s="14">
        <v>6986.1489369999999</v>
      </c>
      <c r="T104" s="14">
        <v>7031.8572109999996</v>
      </c>
    </row>
    <row r="105" spans="1:20" ht="14.25" customHeight="1" x14ac:dyDescent="0.25">
      <c r="A105" s="9" t="s">
        <v>14</v>
      </c>
      <c r="B105" s="15">
        <v>1571.7940593333333</v>
      </c>
      <c r="C105" s="15">
        <v>1503.1224599999998</v>
      </c>
      <c r="D105" s="15">
        <v>1475.7157443333333</v>
      </c>
      <c r="E105" s="15">
        <v>1449.7442149999999</v>
      </c>
      <c r="F105" s="15">
        <v>1412.5489246666666</v>
      </c>
      <c r="G105" s="15">
        <v>1333.6495423333336</v>
      </c>
      <c r="H105" s="15">
        <v>1251.4961876666666</v>
      </c>
      <c r="I105" s="15">
        <v>1167.924874</v>
      </c>
      <c r="J105" s="15">
        <v>1137.7480953333331</v>
      </c>
      <c r="K105" s="15">
        <v>1137.2286493333334</v>
      </c>
      <c r="L105" s="15">
        <v>1288.380101</v>
      </c>
      <c r="M105" s="15">
        <v>1345.3595236666667</v>
      </c>
      <c r="N105" s="15">
        <v>1371.8610906666665</v>
      </c>
      <c r="O105" s="15">
        <v>1242.9864683333333</v>
      </c>
      <c r="P105" s="15">
        <v>1172.3153460000001</v>
      </c>
      <c r="Q105" s="15">
        <v>1143.4840850000001</v>
      </c>
      <c r="R105" s="15">
        <v>1112.1300490000001</v>
      </c>
      <c r="S105" s="15">
        <v>1072.986193</v>
      </c>
      <c r="T105" s="15">
        <v>1054.8819719999999</v>
      </c>
    </row>
    <row r="106" spans="1:20" ht="14.25" customHeight="1" x14ac:dyDescent="0.25">
      <c r="A106" s="10" t="s">
        <v>15</v>
      </c>
      <c r="B106" s="16">
        <v>6891.0299886666662</v>
      </c>
      <c r="C106" s="16">
        <v>6898.6592666666666</v>
      </c>
      <c r="D106" s="16">
        <v>7019.0458393333329</v>
      </c>
      <c r="E106" s="16">
        <v>7028.5991343333335</v>
      </c>
      <c r="F106" s="16">
        <v>7022.079912666667</v>
      </c>
      <c r="G106" s="16">
        <v>6974.3634743333323</v>
      </c>
      <c r="H106" s="16">
        <v>7014.7497263333325</v>
      </c>
      <c r="I106" s="16">
        <v>6964.1653916666664</v>
      </c>
      <c r="J106" s="16">
        <v>6936.9368710000008</v>
      </c>
      <c r="K106" s="16">
        <v>6839.5908826666664</v>
      </c>
      <c r="L106" s="16">
        <v>6782.2910039999997</v>
      </c>
      <c r="M106" s="16">
        <v>6623.4074883333333</v>
      </c>
      <c r="N106" s="16">
        <v>6509.4226079999999</v>
      </c>
      <c r="O106" s="16">
        <v>6441.0036009999994</v>
      </c>
      <c r="P106" s="16">
        <v>6501.615307</v>
      </c>
      <c r="Q106" s="16">
        <v>6507.4371030000002</v>
      </c>
      <c r="R106" s="16">
        <v>6540.3608439999998</v>
      </c>
      <c r="S106" s="16">
        <v>6473.6215869999996</v>
      </c>
      <c r="T106" s="16">
        <v>6412.055848</v>
      </c>
    </row>
    <row r="109" spans="1:20" ht="17.25" x14ac:dyDescent="0.3">
      <c r="A109" s="237" t="s">
        <v>175</v>
      </c>
      <c r="B109" s="1"/>
      <c r="C109" s="1"/>
      <c r="D109" s="1"/>
      <c r="E109" s="1"/>
      <c r="F109" s="1"/>
      <c r="G109" s="1"/>
      <c r="H109" s="1"/>
      <c r="I109" s="1"/>
      <c r="J109" s="1"/>
    </row>
    <row r="110" spans="1:20" ht="14.25" customHeight="1" x14ac:dyDescent="0.25">
      <c r="A110" s="186" t="s">
        <v>4</v>
      </c>
      <c r="B110" s="185">
        <v>2021</v>
      </c>
      <c r="C110" s="185"/>
      <c r="D110" s="185"/>
      <c r="E110" s="185"/>
      <c r="F110" s="185"/>
      <c r="G110" s="185"/>
      <c r="H110" s="185"/>
      <c r="I110" s="185"/>
      <c r="J110" s="185"/>
      <c r="K110" s="185"/>
      <c r="L110" s="185"/>
      <c r="M110" s="185"/>
      <c r="N110" s="184">
        <v>2022</v>
      </c>
      <c r="O110" s="184"/>
      <c r="P110" s="184"/>
      <c r="Q110" s="184"/>
      <c r="R110" s="184"/>
      <c r="S110" s="184"/>
      <c r="T110" s="49"/>
    </row>
    <row r="111" spans="1:20" ht="14.25" customHeight="1" x14ac:dyDescent="0.25">
      <c r="A111" s="187"/>
      <c r="B111" s="27" t="s">
        <v>99</v>
      </c>
      <c r="C111" s="27" t="s">
        <v>100</v>
      </c>
      <c r="D111" s="27" t="s">
        <v>101</v>
      </c>
      <c r="E111" s="27" t="s">
        <v>102</v>
      </c>
      <c r="F111" s="27" t="s">
        <v>103</v>
      </c>
      <c r="G111" s="27" t="s">
        <v>104</v>
      </c>
      <c r="H111" s="27" t="s">
        <v>105</v>
      </c>
      <c r="I111" s="27" t="s">
        <v>106</v>
      </c>
      <c r="J111" s="27" t="s">
        <v>107</v>
      </c>
      <c r="K111" s="27" t="s">
        <v>108</v>
      </c>
      <c r="L111" s="27" t="s">
        <v>53</v>
      </c>
      <c r="M111" s="27" t="s">
        <v>54</v>
      </c>
      <c r="N111" s="27" t="s">
        <v>109</v>
      </c>
      <c r="O111" s="39" t="s">
        <v>143</v>
      </c>
      <c r="P111" s="54" t="s">
        <v>146</v>
      </c>
      <c r="Q111" s="63" t="s">
        <v>147</v>
      </c>
      <c r="R111" s="83" t="s">
        <v>158</v>
      </c>
      <c r="S111" s="91" t="s">
        <v>234</v>
      </c>
      <c r="T111" s="121" t="s">
        <v>238</v>
      </c>
    </row>
    <row r="112" spans="1:20" ht="14.25" customHeight="1" x14ac:dyDescent="0.25">
      <c r="A112" s="8" t="s">
        <v>5</v>
      </c>
      <c r="B112" s="22">
        <v>67.36596640171058</v>
      </c>
      <c r="C112" s="22">
        <v>70.969563725425559</v>
      </c>
      <c r="D112" s="22">
        <v>68.999353712408421</v>
      </c>
      <c r="E112" s="22">
        <v>69.178659214605048</v>
      </c>
      <c r="F112" s="22">
        <v>64.590007482294013</v>
      </c>
      <c r="G112" s="22">
        <v>67.951781127753478</v>
      </c>
      <c r="H112" s="22">
        <v>72.498982154853763</v>
      </c>
      <c r="I112" s="22">
        <v>66.213060931064888</v>
      </c>
      <c r="J112" s="22">
        <v>62.725953543586577</v>
      </c>
      <c r="K112" s="22">
        <v>61.234082345695917</v>
      </c>
      <c r="L112" s="22">
        <v>69.850306327959515</v>
      </c>
      <c r="M112" s="22">
        <v>71.81891819392456</v>
      </c>
      <c r="N112" s="22">
        <v>74.42585683129974</v>
      </c>
      <c r="O112" s="22">
        <v>73.025660618145054</v>
      </c>
      <c r="P112" s="22">
        <v>77.753750369000002</v>
      </c>
      <c r="Q112" s="22">
        <v>76.792340005</v>
      </c>
      <c r="R112" s="22">
        <v>77.922324274000005</v>
      </c>
      <c r="S112" s="22">
        <v>72.274703024999994</v>
      </c>
      <c r="T112" s="22">
        <v>72.983557442999995</v>
      </c>
    </row>
    <row r="113" spans="1:20" ht="14.25" customHeight="1" x14ac:dyDescent="0.25">
      <c r="A113" s="9" t="s">
        <v>6</v>
      </c>
      <c r="B113" s="23">
        <v>65.512366917619602</v>
      </c>
      <c r="C113" s="23">
        <v>67.903434896276423</v>
      </c>
      <c r="D113" s="23">
        <v>66.584707837650285</v>
      </c>
      <c r="E113" s="23">
        <v>63.182741885398976</v>
      </c>
      <c r="F113" s="23">
        <v>61.484354686789366</v>
      </c>
      <c r="G113" s="23">
        <v>67.173263492779682</v>
      </c>
      <c r="H113" s="23">
        <v>65.229367083573138</v>
      </c>
      <c r="I113" s="23">
        <v>62.530090738721867</v>
      </c>
      <c r="J113" s="23">
        <v>57.527780761048575</v>
      </c>
      <c r="K113" s="23">
        <v>60.859941480336779</v>
      </c>
      <c r="L113" s="23">
        <v>62.166734188745835</v>
      </c>
      <c r="M113" s="23">
        <v>65.699275804763786</v>
      </c>
      <c r="N113" s="23">
        <v>69.711835796902776</v>
      </c>
      <c r="O113" s="23">
        <v>72.758702698543914</v>
      </c>
      <c r="P113" s="23">
        <v>68.370727243999994</v>
      </c>
      <c r="Q113" s="23">
        <v>66.981087940999998</v>
      </c>
      <c r="R113" s="23">
        <v>66.755798966</v>
      </c>
      <c r="S113" s="23">
        <v>71.745595660000006</v>
      </c>
      <c r="T113" s="23">
        <v>72.076519716999996</v>
      </c>
    </row>
    <row r="114" spans="1:20" ht="14.25" customHeight="1" x14ac:dyDescent="0.25">
      <c r="A114" s="8" t="s">
        <v>7</v>
      </c>
      <c r="B114" s="22">
        <v>50.737961646822605</v>
      </c>
      <c r="C114" s="22">
        <v>55.045616941082152</v>
      </c>
      <c r="D114" s="22">
        <v>56.345647098833709</v>
      </c>
      <c r="E114" s="22">
        <v>55.242301218659598</v>
      </c>
      <c r="F114" s="22">
        <v>53.953655570104409</v>
      </c>
      <c r="G114" s="22">
        <v>59.467074322171683</v>
      </c>
      <c r="H114" s="22">
        <v>57.817297933605552</v>
      </c>
      <c r="I114" s="22">
        <v>56.454840829794136</v>
      </c>
      <c r="J114" s="22">
        <v>49.592412038713327</v>
      </c>
      <c r="K114" s="22">
        <v>52.493810090695078</v>
      </c>
      <c r="L114" s="22">
        <v>53.47902655431043</v>
      </c>
      <c r="M114" s="22">
        <v>57.162141426361281</v>
      </c>
      <c r="N114" s="22">
        <v>61.583649137120865</v>
      </c>
      <c r="O114" s="22">
        <v>62.804526531685099</v>
      </c>
      <c r="P114" s="22">
        <v>58.829803196</v>
      </c>
      <c r="Q114" s="22">
        <v>58.441300570000003</v>
      </c>
      <c r="R114" s="22">
        <v>59.376557267000003</v>
      </c>
      <c r="S114" s="22">
        <v>66.113736446000004</v>
      </c>
      <c r="T114" s="22">
        <v>64.092178732999997</v>
      </c>
    </row>
    <row r="115" spans="1:20" ht="14.25" customHeight="1" x14ac:dyDescent="0.25">
      <c r="A115" s="9" t="s">
        <v>8</v>
      </c>
      <c r="B115" s="23">
        <v>22.552085593808627</v>
      </c>
      <c r="C115" s="23">
        <v>18.935445223751564</v>
      </c>
      <c r="D115" s="23">
        <v>15.377495550208382</v>
      </c>
      <c r="E115" s="23">
        <v>12.567419791931675</v>
      </c>
      <c r="F115" s="23">
        <v>12.248154592615833</v>
      </c>
      <c r="G115" s="23">
        <v>11.472107275810227</v>
      </c>
      <c r="H115" s="23">
        <v>11.363086108855098</v>
      </c>
      <c r="I115" s="23">
        <v>9.715721616612857</v>
      </c>
      <c r="J115" s="23">
        <v>13.793976190849941</v>
      </c>
      <c r="K115" s="23">
        <v>13.746531593925793</v>
      </c>
      <c r="L115" s="23">
        <v>13.974849648782344</v>
      </c>
      <c r="M115" s="23">
        <v>12.994259485861004</v>
      </c>
      <c r="N115" s="23">
        <v>11.659693891095356</v>
      </c>
      <c r="O115" s="23">
        <v>13.681079785192527</v>
      </c>
      <c r="P115" s="23">
        <v>13.954691477000001</v>
      </c>
      <c r="Q115" s="23">
        <v>12.749550109999999</v>
      </c>
      <c r="R115" s="23">
        <v>11.054083411000001</v>
      </c>
      <c r="S115" s="23">
        <v>7.8497629900000003</v>
      </c>
      <c r="T115" s="23">
        <v>11.077589505000001</v>
      </c>
    </row>
    <row r="116" spans="1:20" ht="14.25" customHeight="1" x14ac:dyDescent="0.25">
      <c r="A116" s="8"/>
      <c r="B116" s="14"/>
      <c r="C116" s="14"/>
      <c r="D116" s="14"/>
      <c r="E116" s="14"/>
      <c r="F116" s="14"/>
      <c r="G116" s="14"/>
      <c r="H116" s="14"/>
      <c r="I116" s="14"/>
      <c r="J116" s="14"/>
      <c r="K116" s="14"/>
      <c r="L116" s="14"/>
      <c r="M116" s="14"/>
      <c r="N116" s="14"/>
      <c r="O116" s="14"/>
      <c r="P116" s="14"/>
      <c r="Q116" s="14"/>
      <c r="R116" s="14"/>
      <c r="S116" s="14"/>
      <c r="T116" s="14"/>
    </row>
    <row r="117" spans="1:20" ht="14.25" customHeight="1" x14ac:dyDescent="0.25">
      <c r="A117" s="9" t="s">
        <v>10</v>
      </c>
      <c r="B117" s="15">
        <v>236.74485033333335</v>
      </c>
      <c r="C117" s="15">
        <v>199.55678166666667</v>
      </c>
      <c r="D117" s="15">
        <v>190.22336433333331</v>
      </c>
      <c r="E117" s="15">
        <v>186.79847966666668</v>
      </c>
      <c r="F117" s="15">
        <v>169.55272433333332</v>
      </c>
      <c r="G117" s="15">
        <v>152.31745699999999</v>
      </c>
      <c r="H117" s="15">
        <v>123.18589633333333</v>
      </c>
      <c r="I117" s="15">
        <v>137.49603233333332</v>
      </c>
      <c r="J117" s="15">
        <v>155.82478566666666</v>
      </c>
      <c r="K117" s="15">
        <v>177.89372600000002</v>
      </c>
      <c r="L117" s="15">
        <v>171.19087033333335</v>
      </c>
      <c r="M117" s="15">
        <v>158.39328066666667</v>
      </c>
      <c r="N117" s="15">
        <v>145.71464266666666</v>
      </c>
      <c r="O117" s="15">
        <v>137.38203733333333</v>
      </c>
      <c r="P117" s="15">
        <v>129.80322200000001</v>
      </c>
      <c r="Q117" s="15">
        <v>127.16738599999999</v>
      </c>
      <c r="R117" s="15">
        <v>120.303569</v>
      </c>
      <c r="S117" s="15">
        <v>109.644121</v>
      </c>
      <c r="T117" s="15">
        <v>97.796882999999994</v>
      </c>
    </row>
    <row r="118" spans="1:20" ht="14.25" customHeight="1" x14ac:dyDescent="0.25">
      <c r="A118" s="8" t="s">
        <v>11</v>
      </c>
      <c r="B118" s="14">
        <v>159.48545633333333</v>
      </c>
      <c r="C118" s="14">
        <v>141.62457733333335</v>
      </c>
      <c r="D118" s="14">
        <v>131.252892</v>
      </c>
      <c r="E118" s="14">
        <v>129.22468366666666</v>
      </c>
      <c r="F118" s="14">
        <v>109.51411733333333</v>
      </c>
      <c r="G118" s="14">
        <v>103.502425</v>
      </c>
      <c r="H118" s="14">
        <v>89.308520999999985</v>
      </c>
      <c r="I118" s="14">
        <v>91.04033166666666</v>
      </c>
      <c r="J118" s="14">
        <v>97.742582666666678</v>
      </c>
      <c r="K118" s="14">
        <v>108.93159066666668</v>
      </c>
      <c r="L118" s="14">
        <v>119.57734733333332</v>
      </c>
      <c r="M118" s="14">
        <v>113.75634066666667</v>
      </c>
      <c r="N118" s="14">
        <v>108.44937133333333</v>
      </c>
      <c r="O118" s="14">
        <v>100.32414033333335</v>
      </c>
      <c r="P118" s="14">
        <v>100.926874</v>
      </c>
      <c r="Q118" s="14">
        <v>97.654812000000007</v>
      </c>
      <c r="R118" s="14">
        <v>93.743336999999997</v>
      </c>
      <c r="S118" s="14">
        <v>79.244962999999998</v>
      </c>
      <c r="T118" s="14">
        <v>71.375645000000006</v>
      </c>
    </row>
    <row r="119" spans="1:20" ht="14.25" customHeight="1" x14ac:dyDescent="0.25">
      <c r="A119" s="9" t="s">
        <v>12</v>
      </c>
      <c r="B119" s="15">
        <v>104.48269733333332</v>
      </c>
      <c r="C119" s="15">
        <v>96.167952666666665</v>
      </c>
      <c r="D119" s="15">
        <v>87.394354666666672</v>
      </c>
      <c r="E119" s="15">
        <v>81.647698333333324</v>
      </c>
      <c r="F119" s="15">
        <v>67.334048333333342</v>
      </c>
      <c r="G119" s="15">
        <v>69.525956666666673</v>
      </c>
      <c r="H119" s="15">
        <v>58.255382999999995</v>
      </c>
      <c r="I119" s="15">
        <v>56.927602</v>
      </c>
      <c r="J119" s="15">
        <v>56.229138666666671</v>
      </c>
      <c r="K119" s="15">
        <v>66.295702333333338</v>
      </c>
      <c r="L119" s="15">
        <v>74.337331666666671</v>
      </c>
      <c r="M119" s="15">
        <v>74.737092000000004</v>
      </c>
      <c r="N119" s="15">
        <v>75.602047666666678</v>
      </c>
      <c r="O119" s="15">
        <v>72.994542999999993</v>
      </c>
      <c r="P119" s="15">
        <v>69.004436999999996</v>
      </c>
      <c r="Q119" s="15">
        <v>65.410255000000006</v>
      </c>
      <c r="R119" s="15">
        <v>62.579113999999997</v>
      </c>
      <c r="S119" s="15">
        <v>56.854771</v>
      </c>
      <c r="T119" s="15">
        <v>51.445081000000002</v>
      </c>
    </row>
    <row r="120" spans="1:20" ht="14.25" customHeight="1" x14ac:dyDescent="0.25">
      <c r="A120" s="8" t="s">
        <v>13</v>
      </c>
      <c r="B120" s="14">
        <v>80.919669666666678</v>
      </c>
      <c r="C120" s="14">
        <v>77.958122333333336</v>
      </c>
      <c r="D120" s="14">
        <v>73.955291333333335</v>
      </c>
      <c r="E120" s="14">
        <v>71.386689000000004</v>
      </c>
      <c r="F120" s="14">
        <v>59.086869666666672</v>
      </c>
      <c r="G120" s="14">
        <v>61.549864000000007</v>
      </c>
      <c r="H120" s="14">
        <v>51.635773666666672</v>
      </c>
      <c r="I120" s="14">
        <v>51.39667433333333</v>
      </c>
      <c r="J120" s="14">
        <v>48.472904333333332</v>
      </c>
      <c r="K120" s="14">
        <v>57.182342333333338</v>
      </c>
      <c r="L120" s="14">
        <v>63.948801333333336</v>
      </c>
      <c r="M120" s="14">
        <v>65.025560333333331</v>
      </c>
      <c r="N120" s="14">
        <v>66.787080333333336</v>
      </c>
      <c r="O120" s="14">
        <v>63.008101333333336</v>
      </c>
      <c r="P120" s="14">
        <v>59.375081000000002</v>
      </c>
      <c r="Q120" s="14">
        <v>57.070742000000003</v>
      </c>
      <c r="R120" s="14">
        <v>55.661566000000001</v>
      </c>
      <c r="S120" s="14">
        <v>52.391806000000003</v>
      </c>
      <c r="T120" s="14">
        <v>45.746206000000001</v>
      </c>
    </row>
    <row r="121" spans="1:20" ht="14.25" customHeight="1" x14ac:dyDescent="0.25">
      <c r="A121" s="9" t="s">
        <v>14</v>
      </c>
      <c r="B121" s="15">
        <v>23.563027333333334</v>
      </c>
      <c r="C121" s="15">
        <v>18.20983</v>
      </c>
      <c r="D121" s="15">
        <v>13.439062999999999</v>
      </c>
      <c r="E121" s="15">
        <v>10.261009</v>
      </c>
      <c r="F121" s="15">
        <v>8.2471783333333324</v>
      </c>
      <c r="G121" s="15">
        <v>7.9760923333333329</v>
      </c>
      <c r="H121" s="15">
        <v>6.6196093333333339</v>
      </c>
      <c r="I121" s="15">
        <v>5.5309273333333335</v>
      </c>
      <c r="J121" s="15">
        <v>7.7562339999999992</v>
      </c>
      <c r="K121" s="15">
        <v>9.1133596666666659</v>
      </c>
      <c r="L121" s="15">
        <v>10.388530333333334</v>
      </c>
      <c r="M121" s="15">
        <v>9.7115316666666658</v>
      </c>
      <c r="N121" s="15">
        <v>8.8149673333333336</v>
      </c>
      <c r="O121" s="15">
        <v>9.986441666666666</v>
      </c>
      <c r="P121" s="15">
        <v>9.6293559999999996</v>
      </c>
      <c r="Q121" s="15">
        <v>8.3395130000000002</v>
      </c>
      <c r="R121" s="15">
        <v>6.9175469999999999</v>
      </c>
      <c r="S121" s="15">
        <v>4.4629649999999996</v>
      </c>
      <c r="T121" s="15">
        <v>5.6988750000000001</v>
      </c>
    </row>
    <row r="122" spans="1:20" ht="14.25" customHeight="1" x14ac:dyDescent="0.25">
      <c r="A122" s="10" t="s">
        <v>15</v>
      </c>
      <c r="B122" s="16">
        <v>55.002758999999998</v>
      </c>
      <c r="C122" s="16">
        <v>45.456625000000003</v>
      </c>
      <c r="D122" s="16">
        <v>43.85853766666667</v>
      </c>
      <c r="E122" s="16">
        <v>47.576986000000005</v>
      </c>
      <c r="F122" s="16">
        <v>42.180069666666668</v>
      </c>
      <c r="G122" s="16">
        <v>33.976469000000002</v>
      </c>
      <c r="H122" s="16">
        <v>31.053138333333333</v>
      </c>
      <c r="I122" s="16">
        <v>34.112729999999999</v>
      </c>
      <c r="J122" s="16">
        <v>41.513444333333332</v>
      </c>
      <c r="K122" s="16">
        <v>42.635888999999999</v>
      </c>
      <c r="L122" s="16">
        <v>45.240016000000004</v>
      </c>
      <c r="M122" s="16">
        <v>39.019248999999995</v>
      </c>
      <c r="N122" s="16">
        <v>32.847323666666668</v>
      </c>
      <c r="O122" s="16">
        <v>27.329596999999996</v>
      </c>
      <c r="P122" s="16">
        <v>31.922436000000001</v>
      </c>
      <c r="Q122" s="16">
        <v>32.244556000000003</v>
      </c>
      <c r="R122" s="16">
        <v>31.164223</v>
      </c>
      <c r="S122" s="16">
        <v>22.390191999999999</v>
      </c>
      <c r="T122" s="16">
        <v>19.930564</v>
      </c>
    </row>
    <row r="125" spans="1:20" ht="17.25" x14ac:dyDescent="0.3">
      <c r="A125" s="237" t="s">
        <v>176</v>
      </c>
      <c r="B125" s="1"/>
      <c r="C125" s="1"/>
      <c r="D125" s="1"/>
      <c r="E125" s="1"/>
      <c r="F125" s="1"/>
      <c r="G125" s="1"/>
      <c r="H125" s="1"/>
      <c r="I125" s="1"/>
      <c r="J125" s="1"/>
    </row>
    <row r="126" spans="1:20" ht="14.25" customHeight="1" x14ac:dyDescent="0.25">
      <c r="A126" s="186" t="s">
        <v>4</v>
      </c>
      <c r="B126" s="185">
        <v>2021</v>
      </c>
      <c r="C126" s="185"/>
      <c r="D126" s="185"/>
      <c r="E126" s="185"/>
      <c r="F126" s="185"/>
      <c r="G126" s="185"/>
      <c r="H126" s="185"/>
      <c r="I126" s="185"/>
      <c r="J126" s="185"/>
      <c r="K126" s="185"/>
      <c r="L126" s="185"/>
      <c r="M126" s="185"/>
      <c r="N126" s="184">
        <v>2022</v>
      </c>
      <c r="O126" s="184"/>
      <c r="P126" s="184"/>
      <c r="Q126" s="184"/>
      <c r="R126" s="184"/>
      <c r="S126" s="184"/>
      <c r="T126" s="49"/>
    </row>
    <row r="127" spans="1:20" ht="14.25" customHeight="1" x14ac:dyDescent="0.25">
      <c r="A127" s="187"/>
      <c r="B127" s="27" t="s">
        <v>99</v>
      </c>
      <c r="C127" s="27" t="s">
        <v>100</v>
      </c>
      <c r="D127" s="27" t="s">
        <v>101</v>
      </c>
      <c r="E127" s="27" t="s">
        <v>102</v>
      </c>
      <c r="F127" s="27" t="s">
        <v>103</v>
      </c>
      <c r="G127" s="27" t="s">
        <v>104</v>
      </c>
      <c r="H127" s="27" t="s">
        <v>105</v>
      </c>
      <c r="I127" s="27" t="s">
        <v>106</v>
      </c>
      <c r="J127" s="27" t="s">
        <v>107</v>
      </c>
      <c r="K127" s="27" t="s">
        <v>108</v>
      </c>
      <c r="L127" s="27" t="s">
        <v>53</v>
      </c>
      <c r="M127" s="27" t="s">
        <v>54</v>
      </c>
      <c r="N127" s="27" t="s">
        <v>109</v>
      </c>
      <c r="O127" s="39" t="s">
        <v>143</v>
      </c>
      <c r="P127" s="54" t="s">
        <v>146</v>
      </c>
      <c r="Q127" s="63" t="s">
        <v>147</v>
      </c>
      <c r="R127" s="83" t="s">
        <v>158</v>
      </c>
      <c r="S127" s="91" t="s">
        <v>234</v>
      </c>
      <c r="T127" s="121" t="s">
        <v>238</v>
      </c>
    </row>
    <row r="128" spans="1:20" ht="14.25" customHeight="1" x14ac:dyDescent="0.25">
      <c r="A128" s="8" t="s">
        <v>5</v>
      </c>
      <c r="B128" s="22">
        <v>69.853885016500286</v>
      </c>
      <c r="C128" s="22">
        <v>72.837673778542083</v>
      </c>
      <c r="D128" s="22">
        <v>70.840360293024602</v>
      </c>
      <c r="E128" s="22">
        <v>72.317418905850943</v>
      </c>
      <c r="F128" s="22">
        <v>66.991581242614728</v>
      </c>
      <c r="G128" s="22">
        <v>70.619940695116981</v>
      </c>
      <c r="H128" s="22">
        <v>74.764779988248364</v>
      </c>
      <c r="I128" s="22">
        <v>76.112481559817638</v>
      </c>
      <c r="J128" s="22">
        <v>73.822880447070375</v>
      </c>
      <c r="K128" s="22">
        <v>70.980854304367213</v>
      </c>
      <c r="L128" s="22">
        <v>76.635035334572734</v>
      </c>
      <c r="M128" s="22">
        <v>77.902337258465749</v>
      </c>
      <c r="N128" s="22">
        <v>78.57256828263381</v>
      </c>
      <c r="O128" s="22">
        <v>77.566566871200038</v>
      </c>
      <c r="P128" s="22">
        <v>80.459530568999995</v>
      </c>
      <c r="Q128" s="22">
        <v>80.997699839000006</v>
      </c>
      <c r="R128" s="22">
        <v>79.663796277000003</v>
      </c>
      <c r="S128" s="22">
        <v>77.694470163000005</v>
      </c>
      <c r="T128" s="22">
        <v>77.204243341999998</v>
      </c>
    </row>
    <row r="129" spans="1:20" ht="14.25" customHeight="1" x14ac:dyDescent="0.25">
      <c r="A129" s="9" t="s">
        <v>6</v>
      </c>
      <c r="B129" s="23">
        <v>41.52851466843682</v>
      </c>
      <c r="C129" s="23">
        <v>41.926281085100825</v>
      </c>
      <c r="D129" s="23">
        <v>39.41760618929662</v>
      </c>
      <c r="E129" s="23">
        <v>39.83534082478355</v>
      </c>
      <c r="F129" s="23">
        <v>42.175159603205728</v>
      </c>
      <c r="G129" s="23">
        <v>48.742339336515627</v>
      </c>
      <c r="H129" s="23">
        <v>47.260807729882885</v>
      </c>
      <c r="I129" s="23">
        <v>42.732237462900862</v>
      </c>
      <c r="J129" s="23">
        <v>41.108646979519072</v>
      </c>
      <c r="K129" s="23">
        <v>44.438125288621471</v>
      </c>
      <c r="L129" s="23">
        <v>46.060212508292508</v>
      </c>
      <c r="M129" s="23">
        <v>45.125951675485766</v>
      </c>
      <c r="N129" s="23">
        <v>44.77019520148032</v>
      </c>
      <c r="O129" s="23">
        <v>45.351089717990064</v>
      </c>
      <c r="P129" s="23">
        <v>46.561293851000002</v>
      </c>
      <c r="Q129" s="23">
        <v>43.941114745999997</v>
      </c>
      <c r="R129" s="23">
        <v>42.293926487</v>
      </c>
      <c r="S129" s="23">
        <v>44.585945953</v>
      </c>
      <c r="T129" s="23">
        <v>48.344750865999998</v>
      </c>
    </row>
    <row r="130" spans="1:20" ht="14.25" customHeight="1" x14ac:dyDescent="0.25">
      <c r="A130" s="8" t="s">
        <v>7</v>
      </c>
      <c r="B130" s="22">
        <v>32.101137951028541</v>
      </c>
      <c r="C130" s="22">
        <v>35.642045693062194</v>
      </c>
      <c r="D130" s="22">
        <v>34.549059784577253</v>
      </c>
      <c r="E130" s="22">
        <v>35.160775489819486</v>
      </c>
      <c r="F130" s="22">
        <v>34.283134209279339</v>
      </c>
      <c r="G130" s="22">
        <v>38.156979346812292</v>
      </c>
      <c r="H130" s="22">
        <v>35.863129584610412</v>
      </c>
      <c r="I130" s="22">
        <v>34.029091777619165</v>
      </c>
      <c r="J130" s="22">
        <v>33.2609543555606</v>
      </c>
      <c r="K130" s="22">
        <v>37.985175873154837</v>
      </c>
      <c r="L130" s="22">
        <v>39.743375496202006</v>
      </c>
      <c r="M130" s="22">
        <v>39.754254742989168</v>
      </c>
      <c r="N130" s="22">
        <v>38.751285417805462</v>
      </c>
      <c r="O130" s="22">
        <v>38.910551925553605</v>
      </c>
      <c r="P130" s="22">
        <v>41.282369547999998</v>
      </c>
      <c r="Q130" s="22">
        <v>37.166560580999999</v>
      </c>
      <c r="R130" s="22">
        <v>36.622629998000001</v>
      </c>
      <c r="S130" s="22">
        <v>36.829760370000002</v>
      </c>
      <c r="T130" s="22">
        <v>41.767456158999998</v>
      </c>
    </row>
    <row r="131" spans="1:20" ht="14.25" customHeight="1" x14ac:dyDescent="0.25">
      <c r="A131" s="9" t="s">
        <v>8</v>
      </c>
      <c r="B131" s="23">
        <v>22.70097339660818</v>
      </c>
      <c r="C131" s="23">
        <v>14.988774127403806</v>
      </c>
      <c r="D131" s="23">
        <v>12.351198486414804</v>
      </c>
      <c r="E131" s="23">
        <v>11.734719587211135</v>
      </c>
      <c r="F131" s="23">
        <v>18.712498012307801</v>
      </c>
      <c r="G131" s="23">
        <v>21.716972169152708</v>
      </c>
      <c r="H131" s="23">
        <v>24.116554442140846</v>
      </c>
      <c r="I131" s="23">
        <v>20.366697842203031</v>
      </c>
      <c r="J131" s="23">
        <v>19.09012628868156</v>
      </c>
      <c r="K131" s="23">
        <v>14.521200309517607</v>
      </c>
      <c r="L131" s="23">
        <v>13.714301835728952</v>
      </c>
      <c r="M131" s="23">
        <v>11.903785390117044</v>
      </c>
      <c r="N131" s="23">
        <v>13.444010589160554</v>
      </c>
      <c r="O131" s="23">
        <v>14.201506818736231</v>
      </c>
      <c r="P131" s="23">
        <v>11.337580781</v>
      </c>
      <c r="Q131" s="23">
        <v>15.417347065</v>
      </c>
      <c r="R131" s="23">
        <v>13.409245629000001</v>
      </c>
      <c r="S131" s="23">
        <v>17.396032351999999</v>
      </c>
      <c r="T131" s="23">
        <v>13.604982111</v>
      </c>
    </row>
    <row r="132" spans="1:20" ht="14.25" customHeight="1" x14ac:dyDescent="0.25">
      <c r="A132" s="8"/>
      <c r="B132" s="14"/>
      <c r="C132" s="14"/>
      <c r="D132" s="14"/>
      <c r="E132" s="14"/>
      <c r="F132" s="14"/>
      <c r="G132" s="14"/>
      <c r="H132" s="14"/>
      <c r="I132" s="14"/>
      <c r="J132" s="14"/>
      <c r="K132" s="14"/>
      <c r="L132" s="14"/>
      <c r="M132" s="14"/>
      <c r="N132" s="14"/>
      <c r="O132" s="14"/>
      <c r="P132" s="14"/>
      <c r="Q132" s="14"/>
      <c r="R132" s="14"/>
      <c r="S132" s="14"/>
      <c r="T132" s="14"/>
    </row>
    <row r="133" spans="1:20" ht="14.25" customHeight="1" x14ac:dyDescent="0.25">
      <c r="A133" s="9" t="s">
        <v>10</v>
      </c>
      <c r="B133" s="15">
        <v>273.08367500000003</v>
      </c>
      <c r="C133" s="15">
        <v>254.48747566666668</v>
      </c>
      <c r="D133" s="15">
        <v>251.41543266666667</v>
      </c>
      <c r="E133" s="15">
        <v>222.20591999999999</v>
      </c>
      <c r="F133" s="15">
        <v>195.69875433333331</v>
      </c>
      <c r="G133" s="15">
        <v>169.42112499999999</v>
      </c>
      <c r="H133" s="15">
        <v>158.83232633333333</v>
      </c>
      <c r="I133" s="15">
        <v>166.18712166666663</v>
      </c>
      <c r="J133" s="15">
        <v>195.3458333333333</v>
      </c>
      <c r="K133" s="15">
        <v>205.50833333333333</v>
      </c>
      <c r="L133" s="15">
        <v>196.58187799999999</v>
      </c>
      <c r="M133" s="15">
        <v>174.71914466666666</v>
      </c>
      <c r="N133" s="15">
        <v>157.36442633333334</v>
      </c>
      <c r="O133" s="15">
        <v>140.32957633333331</v>
      </c>
      <c r="P133" s="15">
        <v>137.67313999999999</v>
      </c>
      <c r="Q133" s="15">
        <v>140.439875</v>
      </c>
      <c r="R133" s="15">
        <v>139.71546799999999</v>
      </c>
      <c r="S133" s="15">
        <v>129.51845900000001</v>
      </c>
      <c r="T133" s="15">
        <v>123.957047</v>
      </c>
    </row>
    <row r="134" spans="1:20" ht="14.25" customHeight="1" x14ac:dyDescent="0.25">
      <c r="A134" s="8" t="s">
        <v>11</v>
      </c>
      <c r="B134" s="14">
        <v>190.75955633333334</v>
      </c>
      <c r="C134" s="14">
        <v>185.36275733333332</v>
      </c>
      <c r="D134" s="14">
        <v>178.10359833333334</v>
      </c>
      <c r="E134" s="14">
        <v>160.69358600000001</v>
      </c>
      <c r="F134" s="14">
        <v>131.10168999999999</v>
      </c>
      <c r="G134" s="14">
        <v>119.645098</v>
      </c>
      <c r="H134" s="14">
        <v>118.75063933333332</v>
      </c>
      <c r="I134" s="14">
        <v>126.48914233333333</v>
      </c>
      <c r="J134" s="14">
        <v>144.20992099999998</v>
      </c>
      <c r="K134" s="14">
        <v>145.87157066666666</v>
      </c>
      <c r="L134" s="14">
        <v>150.65059166666666</v>
      </c>
      <c r="M134" s="14">
        <v>136.11029733333334</v>
      </c>
      <c r="N134" s="14">
        <v>123.64527133333333</v>
      </c>
      <c r="O134" s="14">
        <v>108.84883466666668</v>
      </c>
      <c r="P134" s="14">
        <v>110.771162</v>
      </c>
      <c r="Q134" s="14">
        <v>113.753068</v>
      </c>
      <c r="R134" s="14">
        <v>111.302646</v>
      </c>
      <c r="S134" s="14">
        <v>100.628681</v>
      </c>
      <c r="T134" s="14">
        <v>95.700100000000006</v>
      </c>
    </row>
    <row r="135" spans="1:20" ht="14.25" customHeight="1" x14ac:dyDescent="0.25">
      <c r="A135" s="9" t="s">
        <v>12</v>
      </c>
      <c r="B135" s="15">
        <v>79.219610333333335</v>
      </c>
      <c r="C135" s="15">
        <v>77.715710666666666</v>
      </c>
      <c r="D135" s="15">
        <v>70.204174999999992</v>
      </c>
      <c r="E135" s="15">
        <v>64.01283766666667</v>
      </c>
      <c r="F135" s="15">
        <v>55.292346999999999</v>
      </c>
      <c r="G135" s="15">
        <v>58.317819666666672</v>
      </c>
      <c r="H135" s="15">
        <v>56.122511333333335</v>
      </c>
      <c r="I135" s="15">
        <v>54.051640666666664</v>
      </c>
      <c r="J135" s="15">
        <v>59.282747333333333</v>
      </c>
      <c r="K135" s="15">
        <v>64.822591333333335</v>
      </c>
      <c r="L135" s="15">
        <v>69.389982666666668</v>
      </c>
      <c r="M135" s="15">
        <v>61.421066999999994</v>
      </c>
      <c r="N135" s="15">
        <v>55.356229333333324</v>
      </c>
      <c r="O135" s="15">
        <v>49.36413266666667</v>
      </c>
      <c r="P135" s="15">
        <v>51.576486000000003</v>
      </c>
      <c r="Q135" s="15">
        <v>49.984366000000001</v>
      </c>
      <c r="R135" s="15">
        <v>47.074258999999998</v>
      </c>
      <c r="S135" s="15">
        <v>44.866249000000003</v>
      </c>
      <c r="T135" s="15">
        <v>46.265974999999997</v>
      </c>
    </row>
    <row r="136" spans="1:20" ht="14.25" customHeight="1" x14ac:dyDescent="0.25">
      <c r="A136" s="8" t="s">
        <v>13</v>
      </c>
      <c r="B136" s="14">
        <v>61.235988333333331</v>
      </c>
      <c r="C136" s="14">
        <v>66.06707866666666</v>
      </c>
      <c r="D136" s="14">
        <v>61.533118666666667</v>
      </c>
      <c r="E136" s="14">
        <v>56.501111000000002</v>
      </c>
      <c r="F136" s="14">
        <v>44.945768333333341</v>
      </c>
      <c r="G136" s="14">
        <v>45.652955333333331</v>
      </c>
      <c r="H136" s="14">
        <v>42.587695666666669</v>
      </c>
      <c r="I136" s="14">
        <v>43.043106333333334</v>
      </c>
      <c r="J136" s="14">
        <v>47.965595999999998</v>
      </c>
      <c r="K136" s="14">
        <v>55.409572666666669</v>
      </c>
      <c r="L136" s="14">
        <v>59.873630333333331</v>
      </c>
      <c r="M136" s="14">
        <v>54.109634333333332</v>
      </c>
      <c r="N136" s="14">
        <v>47.914131999999995</v>
      </c>
      <c r="O136" s="14">
        <v>42.353682333333332</v>
      </c>
      <c r="P136" s="14">
        <v>45.728960000000001</v>
      </c>
      <c r="Q136" s="14">
        <v>42.278103000000002</v>
      </c>
      <c r="R136" s="14">
        <v>40.761955999999998</v>
      </c>
      <c r="S136" s="14">
        <v>37.061301999999998</v>
      </c>
      <c r="T136" s="14">
        <v>39.971497999999997</v>
      </c>
    </row>
    <row r="137" spans="1:20" ht="14.25" customHeight="1" x14ac:dyDescent="0.25">
      <c r="A137" s="9" t="s">
        <v>14</v>
      </c>
      <c r="B137" s="15">
        <v>17.983622666666665</v>
      </c>
      <c r="C137" s="15">
        <v>11.648632333333333</v>
      </c>
      <c r="D137" s="15">
        <v>8.6710569999999993</v>
      </c>
      <c r="E137" s="15">
        <v>7.5117270000000005</v>
      </c>
      <c r="F137" s="15">
        <v>10.346579333333333</v>
      </c>
      <c r="G137" s="15">
        <v>12.664864666666666</v>
      </c>
      <c r="H137" s="15">
        <v>13.534815999999999</v>
      </c>
      <c r="I137" s="15">
        <v>11.008534333333335</v>
      </c>
      <c r="J137" s="15">
        <v>11.317151333333333</v>
      </c>
      <c r="K137" s="15">
        <v>9.4130183333333335</v>
      </c>
      <c r="L137" s="15">
        <v>9.516351666666667</v>
      </c>
      <c r="M137" s="15">
        <v>7.3114319999999999</v>
      </c>
      <c r="N137" s="15">
        <v>7.4420973333333338</v>
      </c>
      <c r="O137" s="15">
        <v>7.0104506666666664</v>
      </c>
      <c r="P137" s="15">
        <v>5.8475260000000002</v>
      </c>
      <c r="Q137" s="15">
        <v>7.7062629999999999</v>
      </c>
      <c r="R137" s="15">
        <v>6.312303</v>
      </c>
      <c r="S137" s="15">
        <v>7.8049470000000003</v>
      </c>
      <c r="T137" s="15">
        <v>6.2944779999999998</v>
      </c>
    </row>
    <row r="138" spans="1:20" ht="14.25" customHeight="1" x14ac:dyDescent="0.25">
      <c r="A138" s="10" t="s">
        <v>15</v>
      </c>
      <c r="B138" s="16">
        <v>111.53994533333334</v>
      </c>
      <c r="C138" s="16">
        <v>107.64704633333332</v>
      </c>
      <c r="D138" s="16">
        <v>107.899423</v>
      </c>
      <c r="E138" s="16">
        <v>96.680748333333327</v>
      </c>
      <c r="F138" s="16">
        <v>75.809342666666666</v>
      </c>
      <c r="G138" s="16">
        <v>61.327277666666667</v>
      </c>
      <c r="H138" s="16">
        <v>62.628127333333339</v>
      </c>
      <c r="I138" s="16">
        <v>72.43750133333333</v>
      </c>
      <c r="J138" s="16">
        <v>84.927173999999994</v>
      </c>
      <c r="K138" s="16">
        <v>81.048979666666668</v>
      </c>
      <c r="L138" s="16">
        <v>81.260609333333335</v>
      </c>
      <c r="M138" s="16">
        <v>74.689230333333327</v>
      </c>
      <c r="N138" s="16">
        <v>68.289041666666662</v>
      </c>
      <c r="O138" s="16">
        <v>59.484701666666666</v>
      </c>
      <c r="P138" s="16">
        <v>59.194676000000001</v>
      </c>
      <c r="Q138" s="16">
        <v>63.768701999999998</v>
      </c>
      <c r="R138" s="16">
        <v>64.228386999999998</v>
      </c>
      <c r="S138" s="16">
        <v>55.762430999999999</v>
      </c>
      <c r="T138" s="16">
        <v>49.434125000000002</v>
      </c>
    </row>
    <row r="140" spans="1:20" ht="14.25" customHeight="1" x14ac:dyDescent="0.25">
      <c r="A140" s="81" t="s">
        <v>150</v>
      </c>
      <c r="B140" s="102"/>
      <c r="C140" s="64"/>
      <c r="D140" s="64"/>
      <c r="E140" s="64"/>
      <c r="F140" s="103"/>
      <c r="G140" s="1"/>
      <c r="H140" s="1"/>
      <c r="I140" s="1"/>
      <c r="J140" s="1"/>
    </row>
    <row r="141" spans="1:20" ht="14.25" customHeight="1" x14ac:dyDescent="0.25">
      <c r="A141" s="98" t="s">
        <v>151</v>
      </c>
      <c r="B141" s="96"/>
      <c r="C141" s="97"/>
      <c r="D141" s="97"/>
      <c r="E141" s="97"/>
      <c r="F141" s="104"/>
      <c r="G141" s="1"/>
      <c r="H141" s="1"/>
      <c r="I141" s="1"/>
      <c r="J141" s="1"/>
    </row>
    <row r="142" spans="1:20" ht="14.25" customHeight="1" x14ac:dyDescent="0.25">
      <c r="A142" s="98" t="s">
        <v>152</v>
      </c>
      <c r="B142" s="96"/>
      <c r="C142" s="97"/>
      <c r="D142" s="97"/>
      <c r="E142" s="97"/>
      <c r="F142" s="104"/>
      <c r="G142" s="1"/>
      <c r="H142" s="1"/>
      <c r="I142" s="1"/>
      <c r="J142" s="1"/>
    </row>
    <row r="143" spans="1:20" ht="14.25" customHeight="1" x14ac:dyDescent="0.25">
      <c r="A143" s="99" t="s">
        <v>153</v>
      </c>
      <c r="B143" s="96"/>
      <c r="C143" s="97"/>
      <c r="D143" s="97"/>
      <c r="E143" s="97"/>
      <c r="F143" s="104"/>
      <c r="G143" s="1"/>
      <c r="H143" s="1"/>
      <c r="I143" s="1"/>
      <c r="J143" s="1"/>
    </row>
    <row r="144" spans="1:20" ht="14.25" customHeight="1" x14ac:dyDescent="0.25">
      <c r="A144" s="99" t="s">
        <v>154</v>
      </c>
      <c r="B144" s="96"/>
      <c r="C144" s="97"/>
      <c r="D144" s="97"/>
      <c r="E144" s="97"/>
      <c r="F144" s="104"/>
      <c r="G144" s="1"/>
      <c r="H144" s="1"/>
      <c r="I144" s="1"/>
      <c r="J144" s="1"/>
    </row>
    <row r="145" spans="1:6" ht="32.25" customHeight="1" x14ac:dyDescent="0.25">
      <c r="A145" s="181" t="s">
        <v>155</v>
      </c>
      <c r="B145" s="181"/>
      <c r="C145" s="181"/>
      <c r="D145" s="181"/>
      <c r="E145" s="181"/>
      <c r="F145" s="182"/>
    </row>
    <row r="146" spans="1:6" ht="14.25" customHeight="1" x14ac:dyDescent="0.25">
      <c r="A146" s="26" t="s">
        <v>241</v>
      </c>
      <c r="B146" s="100"/>
      <c r="C146" s="110"/>
      <c r="D146" s="110"/>
      <c r="E146" s="110"/>
      <c r="F146" s="111"/>
    </row>
  </sheetData>
  <mergeCells count="26">
    <mergeCell ref="A145:F145"/>
    <mergeCell ref="A6:G6"/>
    <mergeCell ref="B126:M126"/>
    <mergeCell ref="N126:S126"/>
    <mergeCell ref="B110:M110"/>
    <mergeCell ref="N110:S110"/>
    <mergeCell ref="B94:M94"/>
    <mergeCell ref="N94:S94"/>
    <mergeCell ref="B78:M78"/>
    <mergeCell ref="N78:S78"/>
    <mergeCell ref="B62:M62"/>
    <mergeCell ref="N62:S62"/>
    <mergeCell ref="B46:M46"/>
    <mergeCell ref="N46:S46"/>
    <mergeCell ref="B30:M30"/>
    <mergeCell ref="A94:A95"/>
    <mergeCell ref="N30:S30"/>
    <mergeCell ref="B14:M14"/>
    <mergeCell ref="N14:S14"/>
    <mergeCell ref="A126:A127"/>
    <mergeCell ref="A78:A79"/>
    <mergeCell ref="A110:A111"/>
    <mergeCell ref="A62:A63"/>
    <mergeCell ref="A14:A15"/>
    <mergeCell ref="A30:A31"/>
    <mergeCell ref="A46:A47"/>
  </mergeCell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J154"/>
  <sheetViews>
    <sheetView showGridLines="0" workbookViewId="0">
      <pane xSplit="1" topLeftCell="B1" activePane="topRight" state="frozen"/>
      <selection activeCell="A83" sqref="A83"/>
      <selection pane="topRight" activeCell="A6" sqref="A6:G6"/>
    </sheetView>
  </sheetViews>
  <sheetFormatPr baseColWidth="10" defaultColWidth="10.875" defaultRowHeight="14.25" customHeight="1" x14ac:dyDescent="0.25"/>
  <cols>
    <col min="1" max="1" width="42.625" style="1" customWidth="1"/>
    <col min="2" max="2" width="12.625" style="1" bestFit="1" customWidth="1"/>
    <col min="3" max="3" width="13" style="1" customWidth="1"/>
    <col min="4" max="4" width="13.125" style="1" bestFit="1" customWidth="1"/>
    <col min="5" max="5" width="12.5" style="1" bestFit="1" customWidth="1"/>
    <col min="6" max="6" width="13" style="1" customWidth="1"/>
    <col min="7" max="7" width="12.875" style="1" bestFit="1" customWidth="1"/>
    <col min="8" max="8" width="12.125" style="1" customWidth="1"/>
    <col min="9" max="9" width="15.375" style="1" customWidth="1"/>
    <col min="10" max="10" width="12.875" style="1" bestFit="1" customWidth="1"/>
    <col min="11" max="11" width="11.625" style="1" bestFit="1" customWidth="1"/>
    <col min="12" max="12" width="12.625" style="1" bestFit="1" customWidth="1"/>
    <col min="13" max="13" width="11.875" style="1" bestFit="1" customWidth="1"/>
    <col min="14" max="14" width="12.625" style="1" bestFit="1" customWidth="1"/>
    <col min="15" max="22" width="10.875" style="1"/>
    <col min="23" max="26" width="10.875" style="85"/>
    <col min="27" max="16384" width="10.875" style="1"/>
  </cols>
  <sheetData>
    <row r="1" spans="1:20" ht="15.75" customHeight="1" x14ac:dyDescent="0.25">
      <c r="A1" s="85"/>
      <c r="B1" s="85"/>
      <c r="C1" s="85"/>
      <c r="D1" s="85"/>
      <c r="E1" s="85"/>
      <c r="F1" s="85"/>
      <c r="G1" s="85"/>
    </row>
    <row r="2" spans="1:20" ht="15.75" customHeight="1" x14ac:dyDescent="0.25">
      <c r="A2" s="85"/>
      <c r="B2" s="85"/>
      <c r="C2" s="85"/>
      <c r="D2" s="85"/>
      <c r="E2" s="85"/>
      <c r="F2" s="85"/>
      <c r="G2" s="85"/>
    </row>
    <row r="3" spans="1:20" ht="15.75" customHeight="1" x14ac:dyDescent="0.25">
      <c r="A3" s="85"/>
      <c r="B3" s="85"/>
      <c r="C3" s="85"/>
      <c r="D3" s="85"/>
      <c r="E3" s="85"/>
      <c r="F3" s="85"/>
      <c r="G3" s="85"/>
    </row>
    <row r="4" spans="1:20" ht="15.75" customHeight="1" x14ac:dyDescent="0.25">
      <c r="A4" s="85"/>
      <c r="B4" s="85"/>
      <c r="C4" s="85"/>
      <c r="D4" s="85"/>
      <c r="E4" s="85"/>
      <c r="F4" s="85"/>
      <c r="G4" s="85"/>
    </row>
    <row r="5" spans="1:20" ht="15.75" customHeight="1" x14ac:dyDescent="0.25">
      <c r="A5" s="85"/>
      <c r="B5" s="85"/>
      <c r="C5" s="85"/>
      <c r="D5" s="85"/>
      <c r="E5" s="85"/>
      <c r="F5" s="85"/>
      <c r="G5" s="85"/>
    </row>
    <row r="6" spans="1:20" ht="32.25" customHeight="1" x14ac:dyDescent="0.25">
      <c r="A6" s="236" t="s">
        <v>0</v>
      </c>
      <c r="B6" s="236"/>
      <c r="C6" s="236"/>
      <c r="D6" s="236"/>
      <c r="E6" s="236"/>
      <c r="F6" s="236"/>
      <c r="G6" s="236"/>
      <c r="H6" s="13"/>
      <c r="I6" s="13"/>
      <c r="J6" s="13"/>
      <c r="K6" s="13"/>
      <c r="L6" s="13"/>
      <c r="M6" s="13"/>
      <c r="N6" s="13"/>
    </row>
    <row r="7" spans="1:20" ht="14.25" customHeight="1" x14ac:dyDescent="0.25">
      <c r="A7" s="239" t="s">
        <v>1</v>
      </c>
      <c r="B7" s="73"/>
      <c r="C7" s="73"/>
      <c r="D7" s="73"/>
      <c r="E7" s="73"/>
      <c r="F7" s="73"/>
      <c r="G7" s="240"/>
      <c r="H7" s="18"/>
      <c r="I7" s="18"/>
      <c r="J7" s="18"/>
      <c r="K7" s="18"/>
      <c r="L7" s="18"/>
      <c r="M7" s="18"/>
      <c r="N7" s="18"/>
    </row>
    <row r="8" spans="1:20" ht="14.25" customHeight="1" x14ac:dyDescent="0.25">
      <c r="A8" s="239" t="s">
        <v>2</v>
      </c>
      <c r="B8" s="73"/>
      <c r="C8" s="73"/>
      <c r="D8" s="73"/>
      <c r="E8" s="73"/>
      <c r="F8" s="73"/>
      <c r="G8" s="240"/>
      <c r="H8" s="18"/>
      <c r="I8" s="18"/>
      <c r="J8" s="18"/>
      <c r="K8" s="18"/>
      <c r="L8" s="18"/>
      <c r="M8" s="18"/>
      <c r="N8" s="18"/>
    </row>
    <row r="9" spans="1:20" ht="14.25" customHeight="1" x14ac:dyDescent="0.25">
      <c r="A9" s="239" t="s">
        <v>148</v>
      </c>
      <c r="B9" s="73"/>
      <c r="C9" s="73"/>
      <c r="D9" s="73"/>
      <c r="E9" s="73"/>
      <c r="F9" s="73"/>
      <c r="G9" s="240"/>
      <c r="H9" s="18"/>
      <c r="I9" s="18"/>
      <c r="J9" s="18"/>
      <c r="K9" s="18"/>
      <c r="L9" s="18"/>
      <c r="M9" s="18"/>
      <c r="N9" s="18"/>
    </row>
    <row r="10" spans="1:20" ht="14.25" customHeight="1" x14ac:dyDescent="0.25">
      <c r="A10" s="239" t="s">
        <v>149</v>
      </c>
      <c r="B10" s="73"/>
      <c r="C10" s="73"/>
      <c r="D10" s="73"/>
      <c r="E10" s="73"/>
      <c r="F10" s="73"/>
      <c r="G10" s="240"/>
      <c r="H10" s="18"/>
      <c r="I10" s="18"/>
      <c r="J10" s="18"/>
      <c r="K10" s="18"/>
      <c r="L10" s="18"/>
      <c r="M10" s="18"/>
      <c r="N10" s="18"/>
    </row>
    <row r="11" spans="1:20" ht="14.25" customHeight="1" x14ac:dyDescent="0.25">
      <c r="A11" s="243" t="s">
        <v>245</v>
      </c>
      <c r="B11" s="75"/>
      <c r="C11" s="75"/>
      <c r="D11" s="75"/>
      <c r="E11" s="75"/>
      <c r="F11" s="75"/>
      <c r="G11" s="244"/>
      <c r="H11" s="18"/>
      <c r="I11" s="18"/>
    </row>
    <row r="13" spans="1:20" ht="17.25" x14ac:dyDescent="0.3">
      <c r="A13" s="237" t="s">
        <v>165</v>
      </c>
      <c r="K13"/>
      <c r="L13"/>
      <c r="M13"/>
      <c r="N13"/>
    </row>
    <row r="14" spans="1:20" ht="14.25" customHeight="1" x14ac:dyDescent="0.25">
      <c r="A14" s="186" t="s">
        <v>4</v>
      </c>
      <c r="B14" s="185">
        <v>2021</v>
      </c>
      <c r="C14" s="185"/>
      <c r="D14" s="185"/>
      <c r="E14" s="185"/>
      <c r="F14" s="185"/>
      <c r="G14" s="185"/>
      <c r="H14" s="185"/>
      <c r="I14" s="185"/>
      <c r="J14" s="185"/>
      <c r="K14" s="185"/>
      <c r="L14" s="185"/>
      <c r="M14" s="185"/>
      <c r="N14" s="184">
        <v>2022</v>
      </c>
      <c r="O14" s="184"/>
      <c r="P14" s="184"/>
      <c r="Q14" s="184"/>
      <c r="R14" s="184"/>
      <c r="S14" s="184"/>
      <c r="T14" s="49"/>
    </row>
    <row r="15" spans="1:20" ht="14.25" customHeight="1" x14ac:dyDescent="0.25">
      <c r="A15" s="187"/>
      <c r="B15" s="27" t="s">
        <v>99</v>
      </c>
      <c r="C15" s="27" t="s">
        <v>100</v>
      </c>
      <c r="D15" s="27" t="s">
        <v>101</v>
      </c>
      <c r="E15" s="27" t="s">
        <v>102</v>
      </c>
      <c r="F15" s="27" t="s">
        <v>103</v>
      </c>
      <c r="G15" s="27" t="s">
        <v>104</v>
      </c>
      <c r="H15" s="27" t="s">
        <v>105</v>
      </c>
      <c r="I15" s="27" t="s">
        <v>106</v>
      </c>
      <c r="J15" s="27" t="s">
        <v>107</v>
      </c>
      <c r="K15" s="27" t="s">
        <v>108</v>
      </c>
      <c r="L15" s="27" t="s">
        <v>53</v>
      </c>
      <c r="M15" s="27" t="s">
        <v>54</v>
      </c>
      <c r="N15" s="27" t="s">
        <v>109</v>
      </c>
      <c r="O15" s="39" t="s">
        <v>143</v>
      </c>
      <c r="P15" s="54" t="s">
        <v>146</v>
      </c>
      <c r="Q15" s="63" t="s">
        <v>147</v>
      </c>
      <c r="R15" s="83" t="s">
        <v>158</v>
      </c>
      <c r="S15" s="91" t="s">
        <v>234</v>
      </c>
      <c r="T15" s="121" t="s">
        <v>238</v>
      </c>
    </row>
    <row r="16" spans="1:20" ht="14.25" customHeight="1" x14ac:dyDescent="0.25">
      <c r="A16" s="28" t="s">
        <v>5</v>
      </c>
      <c r="B16" s="29">
        <v>79.730884549804927</v>
      </c>
      <c r="C16" s="29">
        <v>79.755729898944409</v>
      </c>
      <c r="D16" s="29">
        <v>79.780252923177713</v>
      </c>
      <c r="E16" s="29">
        <v>79.805509274596247</v>
      </c>
      <c r="F16" s="29">
        <v>79.830460538640409</v>
      </c>
      <c r="G16" s="29">
        <v>79.855557608187283</v>
      </c>
      <c r="H16" s="29">
        <v>79.88062201913489</v>
      </c>
      <c r="I16" s="29">
        <v>79.90554286020965</v>
      </c>
      <c r="J16" s="29">
        <v>79.93036253252663</v>
      </c>
      <c r="K16" s="29">
        <v>79.954735928699023</v>
      </c>
      <c r="L16" s="29">
        <v>79.9791898114605</v>
      </c>
      <c r="M16" s="29">
        <v>80.003482992059105</v>
      </c>
      <c r="N16" s="29">
        <v>80.027030361534088</v>
      </c>
      <c r="O16" s="22">
        <v>80.050315066497234</v>
      </c>
      <c r="P16" s="22">
        <v>80.073075134999996</v>
      </c>
      <c r="Q16" s="22">
        <v>80.096341707999997</v>
      </c>
      <c r="R16" s="22">
        <v>80.119012061000006</v>
      </c>
      <c r="S16" s="22">
        <v>80.141620294000006</v>
      </c>
      <c r="T16" s="22">
        <v>80.163908602999996</v>
      </c>
    </row>
    <row r="17" spans="1:20" ht="14.25" customHeight="1" x14ac:dyDescent="0.25">
      <c r="A17" s="30" t="s">
        <v>6</v>
      </c>
      <c r="B17" s="31">
        <v>63.440441725967091</v>
      </c>
      <c r="C17" s="31">
        <v>63.530745311278977</v>
      </c>
      <c r="D17" s="31">
        <v>63.226150988187278</v>
      </c>
      <c r="E17" s="31">
        <v>63.145370988728146</v>
      </c>
      <c r="F17" s="31">
        <v>63.014001343115268</v>
      </c>
      <c r="G17" s="31">
        <v>62.893212611961381</v>
      </c>
      <c r="H17" s="31">
        <v>62.573255234864213</v>
      </c>
      <c r="I17" s="31">
        <v>62.394176714534169</v>
      </c>
      <c r="J17" s="31">
        <v>62.488625426987852</v>
      </c>
      <c r="K17" s="31">
        <v>62.413552647357285</v>
      </c>
      <c r="L17" s="31">
        <v>63.073190298197602</v>
      </c>
      <c r="M17" s="31">
        <v>63.745983899906534</v>
      </c>
      <c r="N17" s="31">
        <v>64.804253252737013</v>
      </c>
      <c r="O17" s="23">
        <v>65.080549450503511</v>
      </c>
      <c r="P17" s="23">
        <v>64.966500879999998</v>
      </c>
      <c r="Q17" s="23">
        <v>64.784052747999993</v>
      </c>
      <c r="R17" s="23">
        <v>64.667529923999993</v>
      </c>
      <c r="S17" s="23">
        <v>64.630700066000003</v>
      </c>
      <c r="T17" s="23">
        <v>65.013802846999994</v>
      </c>
    </row>
    <row r="18" spans="1:20" ht="14.25" customHeight="1" x14ac:dyDescent="0.25">
      <c r="A18" s="28" t="s">
        <v>7</v>
      </c>
      <c r="B18" s="29">
        <v>51.997960292955725</v>
      </c>
      <c r="C18" s="29">
        <v>52.474246629981771</v>
      </c>
      <c r="D18" s="29">
        <v>52.497804931587034</v>
      </c>
      <c r="E18" s="29">
        <v>52.508357979307533</v>
      </c>
      <c r="F18" s="29">
        <v>52.961366429720854</v>
      </c>
      <c r="G18" s="29">
        <v>53.531231744739706</v>
      </c>
      <c r="H18" s="29">
        <v>53.875910397427496</v>
      </c>
      <c r="I18" s="29">
        <v>54.048352984666103</v>
      </c>
      <c r="J18" s="29">
        <v>54.372577543818593</v>
      </c>
      <c r="K18" s="29">
        <v>54.658961855845668</v>
      </c>
      <c r="L18" s="29">
        <v>54.871007176249677</v>
      </c>
      <c r="M18" s="29">
        <v>55.356249632386387</v>
      </c>
      <c r="N18" s="29">
        <v>56.057003308855471</v>
      </c>
      <c r="O18" s="22">
        <v>57.077039923409025</v>
      </c>
      <c r="P18" s="22">
        <v>57.325086274</v>
      </c>
      <c r="Q18" s="22">
        <v>57.364108821999999</v>
      </c>
      <c r="R18" s="22">
        <v>57.205424211999997</v>
      </c>
      <c r="S18" s="22">
        <v>57.191150378000003</v>
      </c>
      <c r="T18" s="22">
        <v>57.777314175000001</v>
      </c>
    </row>
    <row r="19" spans="1:20" ht="14.25" customHeight="1" x14ac:dyDescent="0.25">
      <c r="A19" s="30" t="s">
        <v>8</v>
      </c>
      <c r="B19" s="31">
        <v>18.036572762903369</v>
      </c>
      <c r="C19" s="31">
        <v>17.403382609670548</v>
      </c>
      <c r="D19" s="31">
        <v>16.968209971542713</v>
      </c>
      <c r="E19" s="31">
        <v>16.845357924979407</v>
      </c>
      <c r="F19" s="31">
        <v>15.953017899398528</v>
      </c>
      <c r="G19" s="31">
        <v>14.885518609111667</v>
      </c>
      <c r="H19" s="31">
        <v>13.899460408111816</v>
      </c>
      <c r="I19" s="31">
        <v>13.375965786121172</v>
      </c>
      <c r="J19" s="31">
        <v>12.988040347682334</v>
      </c>
      <c r="K19" s="31">
        <v>12.42461107751971</v>
      </c>
      <c r="L19" s="31">
        <v>13.004310406735788</v>
      </c>
      <c r="M19" s="31">
        <v>13.161275465823572</v>
      </c>
      <c r="N19" s="31">
        <v>13.497956545795226</v>
      </c>
      <c r="O19" s="23">
        <v>12.2978518103226</v>
      </c>
      <c r="P19" s="23">
        <v>11.762084309</v>
      </c>
      <c r="Q19" s="23">
        <v>11.453349415</v>
      </c>
      <c r="R19" s="23">
        <v>11.539184690000001</v>
      </c>
      <c r="S19" s="23">
        <v>11.510860443</v>
      </c>
      <c r="T19" s="23">
        <v>11.130695875000001</v>
      </c>
    </row>
    <row r="20" spans="1:20" ht="14.25" customHeight="1" x14ac:dyDescent="0.25">
      <c r="A20" s="28"/>
      <c r="B20" s="32"/>
      <c r="C20" s="32"/>
      <c r="D20" s="32"/>
      <c r="E20" s="32"/>
      <c r="F20" s="32"/>
      <c r="G20" s="32"/>
      <c r="H20" s="32"/>
      <c r="I20" s="32"/>
      <c r="J20" s="32"/>
      <c r="K20" s="32"/>
      <c r="L20" s="32"/>
      <c r="M20" s="32"/>
      <c r="N20" s="32"/>
      <c r="O20" s="14"/>
      <c r="P20" s="14"/>
      <c r="Q20" s="14"/>
      <c r="R20" s="14"/>
      <c r="S20" s="14"/>
      <c r="T20" s="14"/>
    </row>
    <row r="21" spans="1:20" ht="14.25" customHeight="1" x14ac:dyDescent="0.25">
      <c r="A21" s="30" t="s">
        <v>10</v>
      </c>
      <c r="B21" s="33">
        <v>24620.656333333332</v>
      </c>
      <c r="C21" s="33">
        <v>24644.850999999999</v>
      </c>
      <c r="D21" s="33">
        <v>24668.357999999997</v>
      </c>
      <c r="E21" s="33">
        <v>24692.176333333337</v>
      </c>
      <c r="F21" s="33">
        <v>24715.190666666665</v>
      </c>
      <c r="G21" s="33">
        <v>24737.886333333332</v>
      </c>
      <c r="H21" s="33">
        <v>24760.006333333335</v>
      </c>
      <c r="I21" s="33">
        <v>24781.612666666668</v>
      </c>
      <c r="J21" s="33">
        <v>24802.738000000001</v>
      </c>
      <c r="K21" s="33">
        <v>24823.221333333331</v>
      </c>
      <c r="L21" s="33">
        <v>24843.596333333335</v>
      </c>
      <c r="M21" s="33">
        <v>24863.682666666671</v>
      </c>
      <c r="N21" s="33">
        <v>24883.134333333332</v>
      </c>
      <c r="O21" s="15">
        <v>24902.414999999997</v>
      </c>
      <c r="P21" s="15">
        <v>24921.381667000001</v>
      </c>
      <c r="Q21" s="15">
        <v>24940.946</v>
      </c>
      <c r="R21" s="15">
        <v>24960.327333000001</v>
      </c>
      <c r="S21" s="15">
        <v>24979.988667000001</v>
      </c>
      <c r="T21" s="15">
        <v>24999.745332999999</v>
      </c>
    </row>
    <row r="22" spans="1:20" ht="14.25" customHeight="1" x14ac:dyDescent="0.25">
      <c r="A22" s="28" t="s">
        <v>11</v>
      </c>
      <c r="B22" s="32">
        <v>19630.268666666667</v>
      </c>
      <c r="C22" s="32">
        <v>19655.683666666668</v>
      </c>
      <c r="D22" s="32">
        <v>19680.475666666665</v>
      </c>
      <c r="E22" s="32">
        <v>19705.717000000001</v>
      </c>
      <c r="F22" s="32">
        <v>19730.247666666666</v>
      </c>
      <c r="G22" s="32">
        <v>19754.580333333335</v>
      </c>
      <c r="H22" s="32">
        <v>19778.446</v>
      </c>
      <c r="I22" s="32">
        <v>19801.883000000002</v>
      </c>
      <c r="J22" s="32">
        <v>19824.914999999997</v>
      </c>
      <c r="K22" s="32">
        <v>19847.338333333333</v>
      </c>
      <c r="L22" s="32">
        <v>19869.71</v>
      </c>
      <c r="M22" s="32">
        <v>19891.812999999998</v>
      </c>
      <c r="N22" s="32">
        <v>19913.232999999997</v>
      </c>
      <c r="O22" s="14">
        <v>19934.461666666666</v>
      </c>
      <c r="P22" s="14">
        <v>19955.316666999999</v>
      </c>
      <c r="Q22" s="14">
        <v>19976.785333</v>
      </c>
      <c r="R22" s="14">
        <v>19997.967667000001</v>
      </c>
      <c r="S22" s="14">
        <v>20019.367666999999</v>
      </c>
      <c r="T22" s="14">
        <v>20040.773000000001</v>
      </c>
    </row>
    <row r="23" spans="1:20" ht="14.25" customHeight="1" x14ac:dyDescent="0.25">
      <c r="A23" s="30" t="s">
        <v>12</v>
      </c>
      <c r="B23" s="33">
        <v>12453.526314666668</v>
      </c>
      <c r="C23" s="33">
        <v>12487.403219333333</v>
      </c>
      <c r="D23" s="33">
        <v>12443.210353333334</v>
      </c>
      <c r="E23" s="33">
        <v>12443.253898000001</v>
      </c>
      <c r="F23" s="33">
        <v>12432.820845333334</v>
      </c>
      <c r="G23" s="33">
        <v>12424.285425666667</v>
      </c>
      <c r="H23" s="33">
        <v>12376.023965</v>
      </c>
      <c r="I23" s="33">
        <v>12355.222624333333</v>
      </c>
      <c r="J23" s="33">
        <v>12388.317154333336</v>
      </c>
      <c r="K23" s="33">
        <v>12387.431215999999</v>
      </c>
      <c r="L23" s="33">
        <v>12532.46297</v>
      </c>
      <c r="M23" s="33">
        <v>12680.232797999999</v>
      </c>
      <c r="N23" s="33">
        <v>12904.617147333332</v>
      </c>
      <c r="O23" s="15">
        <v>12973.457182666667</v>
      </c>
      <c r="P23" s="15">
        <v>12964.270978</v>
      </c>
      <c r="Q23" s="15">
        <v>12941.771148</v>
      </c>
      <c r="R23" s="15">
        <v>12932.191725000001</v>
      </c>
      <c r="S23" s="15">
        <v>12938.657472000001</v>
      </c>
      <c r="T23" s="15">
        <v>13029.268647000001</v>
      </c>
    </row>
    <row r="24" spans="1:20" ht="14.25" customHeight="1" x14ac:dyDescent="0.25">
      <c r="A24" s="28" t="s">
        <v>13</v>
      </c>
      <c r="B24" s="32">
        <v>10207.3405719</v>
      </c>
      <c r="C24" s="32">
        <v>10314.171929333332</v>
      </c>
      <c r="D24" s="32">
        <v>10331.821430333332</v>
      </c>
      <c r="E24" s="32">
        <v>10347.146649</v>
      </c>
      <c r="F24" s="32">
        <v>10449.413783666669</v>
      </c>
      <c r="G24" s="32">
        <v>10574.868798000001</v>
      </c>
      <c r="H24" s="32">
        <v>10655.821352999999</v>
      </c>
      <c r="I24" s="32">
        <v>10702.589261666666</v>
      </c>
      <c r="J24" s="32">
        <v>10779.315860000001</v>
      </c>
      <c r="K24" s="32">
        <v>10848.345590333332</v>
      </c>
      <c r="L24" s="32">
        <v>10902.707086</v>
      </c>
      <c r="M24" s="32">
        <v>11011.355844999998</v>
      </c>
      <c r="N24" s="32">
        <v>11162.760618333332</v>
      </c>
      <c r="O24" s="14">
        <v>11378.000644</v>
      </c>
      <c r="P24" s="14">
        <v>11439.402495</v>
      </c>
      <c r="Q24" s="14">
        <v>11459.504878</v>
      </c>
      <c r="R24" s="14">
        <v>11439.922237000001</v>
      </c>
      <c r="S24" s="14">
        <v>11449.306667000001</v>
      </c>
      <c r="T24" s="14">
        <v>11579.020379</v>
      </c>
    </row>
    <row r="25" spans="1:20" ht="14.25" customHeight="1" x14ac:dyDescent="0.25">
      <c r="A25" s="30" t="s">
        <v>14</v>
      </c>
      <c r="B25" s="33">
        <v>2246.1857426000001</v>
      </c>
      <c r="C25" s="33">
        <v>2173.2312900333332</v>
      </c>
      <c r="D25" s="33">
        <v>2111.3889233333334</v>
      </c>
      <c r="E25" s="33">
        <v>2096.1072492666667</v>
      </c>
      <c r="F25" s="33">
        <v>1983.4070618666665</v>
      </c>
      <c r="G25" s="33">
        <v>1849.4166279333331</v>
      </c>
      <c r="H25" s="33">
        <v>1720.2026121666668</v>
      </c>
      <c r="I25" s="33">
        <v>1652.6333625999998</v>
      </c>
      <c r="J25" s="33">
        <v>1609.0012943666668</v>
      </c>
      <c r="K25" s="33">
        <v>1539.0856257666667</v>
      </c>
      <c r="L25" s="33">
        <v>1629.7558843666666</v>
      </c>
      <c r="M25" s="33">
        <v>1668.8769532666665</v>
      </c>
      <c r="N25" s="33">
        <v>1741.8565293000001</v>
      </c>
      <c r="O25" s="15">
        <v>1595.456539</v>
      </c>
      <c r="P25" s="15">
        <v>1524.8684820000001</v>
      </c>
      <c r="Q25" s="15">
        <v>1482.2662700000001</v>
      </c>
      <c r="R25" s="15">
        <v>1492.2694879999999</v>
      </c>
      <c r="S25" s="15">
        <v>1489.350805</v>
      </c>
      <c r="T25" s="15">
        <v>1450.2482680000001</v>
      </c>
    </row>
    <row r="26" spans="1:20" ht="14.25" customHeight="1" x14ac:dyDescent="0.25">
      <c r="A26" s="34" t="s">
        <v>15</v>
      </c>
      <c r="B26" s="35">
        <v>7176.7423522333329</v>
      </c>
      <c r="C26" s="35">
        <v>7168.2804472666658</v>
      </c>
      <c r="D26" s="35">
        <v>7237.265312966666</v>
      </c>
      <c r="E26" s="35">
        <v>7262.4631015333334</v>
      </c>
      <c r="F26" s="35">
        <v>7297.426821099999</v>
      </c>
      <c r="G26" s="35">
        <v>7330.2949074999997</v>
      </c>
      <c r="H26" s="35">
        <v>7402.4220349666675</v>
      </c>
      <c r="I26" s="35">
        <v>7446.6603756333325</v>
      </c>
      <c r="J26" s="35">
        <v>7436.5978455666664</v>
      </c>
      <c r="K26" s="35">
        <v>7459.9071172666663</v>
      </c>
      <c r="L26" s="35">
        <v>7337.2470299000006</v>
      </c>
      <c r="M26" s="35">
        <v>7211.5802020000001</v>
      </c>
      <c r="N26" s="35">
        <v>7008.6158527666666</v>
      </c>
      <c r="O26" s="16">
        <v>6961.004484</v>
      </c>
      <c r="P26" s="16">
        <v>6991.0456889999996</v>
      </c>
      <c r="Q26" s="16">
        <v>7035.0141860000003</v>
      </c>
      <c r="R26" s="16">
        <v>7065.7759420000002</v>
      </c>
      <c r="S26" s="16">
        <v>7080.7101949999997</v>
      </c>
      <c r="T26" s="16">
        <v>7011.5043530000003</v>
      </c>
    </row>
    <row r="27" spans="1:20" ht="14.25" customHeight="1" x14ac:dyDescent="0.25">
      <c r="B27" s="24"/>
      <c r="S27" s="84"/>
    </row>
    <row r="28" spans="1:20" ht="14.25" customHeight="1" x14ac:dyDescent="0.25">
      <c r="S28" s="84"/>
    </row>
    <row r="29" spans="1:20" ht="17.25" x14ac:dyDescent="0.3">
      <c r="A29" s="237" t="s">
        <v>16</v>
      </c>
      <c r="K29" t="s">
        <v>9</v>
      </c>
      <c r="L29"/>
      <c r="M29"/>
      <c r="N29"/>
      <c r="S29" s="84"/>
    </row>
    <row r="30" spans="1:20" ht="14.25" customHeight="1" x14ac:dyDescent="0.25">
      <c r="A30" s="186" t="s">
        <v>4</v>
      </c>
      <c r="B30" s="185">
        <v>2021</v>
      </c>
      <c r="C30" s="185"/>
      <c r="D30" s="185"/>
      <c r="E30" s="185"/>
      <c r="F30" s="185"/>
      <c r="G30" s="185"/>
      <c r="H30" s="185"/>
      <c r="I30" s="185"/>
      <c r="J30" s="185"/>
      <c r="K30" s="185"/>
      <c r="L30" s="185"/>
      <c r="M30" s="185"/>
      <c r="N30" s="184">
        <v>2022</v>
      </c>
      <c r="O30" s="184"/>
      <c r="P30" s="184"/>
      <c r="Q30" s="184"/>
      <c r="R30" s="184"/>
      <c r="S30" s="184"/>
      <c r="T30" s="49"/>
    </row>
    <row r="31" spans="1:20" ht="14.25" customHeight="1" x14ac:dyDescent="0.25">
      <c r="A31" s="187"/>
      <c r="B31" s="27" t="s">
        <v>99</v>
      </c>
      <c r="C31" s="27" t="s">
        <v>100</v>
      </c>
      <c r="D31" s="27" t="s">
        <v>101</v>
      </c>
      <c r="E31" s="27" t="s">
        <v>102</v>
      </c>
      <c r="F31" s="27" t="s">
        <v>103</v>
      </c>
      <c r="G31" s="27" t="s">
        <v>104</v>
      </c>
      <c r="H31" s="27" t="s">
        <v>105</v>
      </c>
      <c r="I31" s="27" t="s">
        <v>106</v>
      </c>
      <c r="J31" s="27" t="s">
        <v>107</v>
      </c>
      <c r="K31" s="27" t="s">
        <v>108</v>
      </c>
      <c r="L31" s="27" t="s">
        <v>53</v>
      </c>
      <c r="M31" s="27" t="s">
        <v>54</v>
      </c>
      <c r="N31" s="27" t="s">
        <v>109</v>
      </c>
      <c r="O31" s="39" t="s">
        <v>143</v>
      </c>
      <c r="P31" s="54" t="s">
        <v>146</v>
      </c>
      <c r="Q31" s="63" t="s">
        <v>147</v>
      </c>
      <c r="R31" s="83" t="s">
        <v>158</v>
      </c>
      <c r="S31" s="91" t="s">
        <v>234</v>
      </c>
      <c r="T31" s="121" t="s">
        <v>238</v>
      </c>
    </row>
    <row r="32" spans="1:20" ht="14.25" customHeight="1" x14ac:dyDescent="0.25">
      <c r="A32" s="28" t="s">
        <v>5</v>
      </c>
      <c r="B32" s="29">
        <v>92.415619469589913</v>
      </c>
      <c r="C32" s="29">
        <v>92.434820895052994</v>
      </c>
      <c r="D32" s="29">
        <v>92.634732809951828</v>
      </c>
      <c r="E32" s="29">
        <v>92.969274680993948</v>
      </c>
      <c r="F32" s="29">
        <v>93.652984519992359</v>
      </c>
      <c r="G32" s="29">
        <v>93.34330901760292</v>
      </c>
      <c r="H32" s="29">
        <v>93.095324739997324</v>
      </c>
      <c r="I32" s="29">
        <v>92.082369998824404</v>
      </c>
      <c r="J32" s="29">
        <v>91.385643390254387</v>
      </c>
      <c r="K32" s="29">
        <v>90.662427594616943</v>
      </c>
      <c r="L32" s="29">
        <v>90.779484862178037</v>
      </c>
      <c r="M32" s="29">
        <v>90.821826927063896</v>
      </c>
      <c r="N32" s="29">
        <v>90.656434520031553</v>
      </c>
      <c r="O32" s="22">
        <v>90.529374947786707</v>
      </c>
      <c r="P32" s="22">
        <v>91.315483123000007</v>
      </c>
      <c r="Q32" s="22">
        <v>91.728604450000006</v>
      </c>
      <c r="R32" s="22">
        <v>92.108387300999993</v>
      </c>
      <c r="S32" s="22">
        <v>92.572844122999996</v>
      </c>
      <c r="T32" s="22">
        <v>92.661873009000004</v>
      </c>
    </row>
    <row r="33" spans="1:20" ht="14.25" customHeight="1" x14ac:dyDescent="0.25">
      <c r="A33" s="30" t="s">
        <v>6</v>
      </c>
      <c r="B33" s="31">
        <v>59.939933320475014</v>
      </c>
      <c r="C33" s="31">
        <v>58.712552948981845</v>
      </c>
      <c r="D33" s="31">
        <v>59.889457523029691</v>
      </c>
      <c r="E33" s="31">
        <v>59.433834484626836</v>
      </c>
      <c r="F33" s="31">
        <v>55.727371666968985</v>
      </c>
      <c r="G33" s="31">
        <v>53.304092265217975</v>
      </c>
      <c r="H33" s="31">
        <v>56.139159774513438</v>
      </c>
      <c r="I33" s="31">
        <v>59.976168691618611</v>
      </c>
      <c r="J33" s="31">
        <v>61.133559959805872</v>
      </c>
      <c r="K33" s="31">
        <v>59.540279579190084</v>
      </c>
      <c r="L33" s="31">
        <v>59.254834615097437</v>
      </c>
      <c r="M33" s="31">
        <v>60.042915515785147</v>
      </c>
      <c r="N33" s="31">
        <v>61.035324069163046</v>
      </c>
      <c r="O33" s="23">
        <v>62.192634999936644</v>
      </c>
      <c r="P33" s="23">
        <v>60.811435348000003</v>
      </c>
      <c r="Q33" s="23">
        <v>61.572647218999997</v>
      </c>
      <c r="R33" s="23">
        <v>62.265383430999997</v>
      </c>
      <c r="S33" s="23">
        <v>64.296769693000002</v>
      </c>
      <c r="T33" s="23">
        <v>65.857166484999993</v>
      </c>
    </row>
    <row r="34" spans="1:20" ht="14.25" customHeight="1" x14ac:dyDescent="0.25">
      <c r="A34" s="28" t="s">
        <v>7</v>
      </c>
      <c r="B34" s="29">
        <v>46.864409114705317</v>
      </c>
      <c r="C34" s="29">
        <v>47.086742765765607</v>
      </c>
      <c r="D34" s="29">
        <v>49.199590583418626</v>
      </c>
      <c r="E34" s="29">
        <v>48.467199422095803</v>
      </c>
      <c r="F34" s="29">
        <v>45.778160711046617</v>
      </c>
      <c r="G34" s="29">
        <v>44.821213875406336</v>
      </c>
      <c r="H34" s="29">
        <v>48.039336707402377</v>
      </c>
      <c r="I34" s="29">
        <v>52.048003064025359</v>
      </c>
      <c r="J34" s="29">
        <v>53.092596155901909</v>
      </c>
      <c r="K34" s="29">
        <v>52.519575347072113</v>
      </c>
      <c r="L34" s="29">
        <v>51.161054282087662</v>
      </c>
      <c r="M34" s="29">
        <v>51.475791540164821</v>
      </c>
      <c r="N34" s="29">
        <v>51.382200063646962</v>
      </c>
      <c r="O34" s="22">
        <v>52.905986255863645</v>
      </c>
      <c r="P34" s="22">
        <v>52.914085913999998</v>
      </c>
      <c r="Q34" s="22">
        <v>54.358621026999998</v>
      </c>
      <c r="R34" s="22">
        <v>54.132165626999999</v>
      </c>
      <c r="S34" s="22">
        <v>55.796307726999999</v>
      </c>
      <c r="T34" s="22">
        <v>56.193102109000002</v>
      </c>
    </row>
    <row r="35" spans="1:20" ht="14.25" customHeight="1" x14ac:dyDescent="0.25">
      <c r="A35" s="30" t="s">
        <v>8</v>
      </c>
      <c r="B35" s="31">
        <v>21.814378964788084</v>
      </c>
      <c r="C35" s="31">
        <v>19.804131776432069</v>
      </c>
      <c r="D35" s="31">
        <v>17.845911949685533</v>
      </c>
      <c r="E35" s="31">
        <v>18.451838347006991</v>
      </c>
      <c r="F35" s="31">
        <v>17.853364797786639</v>
      </c>
      <c r="G35" s="31">
        <v>15.914122217117081</v>
      </c>
      <c r="H35" s="31">
        <v>14.428115952651444</v>
      </c>
      <c r="I35" s="31">
        <v>13.218859758044488</v>
      </c>
      <c r="J35" s="31">
        <v>13.15660628103798</v>
      </c>
      <c r="K35" s="31">
        <v>11.791520432449879</v>
      </c>
      <c r="L35" s="31">
        <v>13.66347446236559</v>
      </c>
      <c r="M35" s="31">
        <v>14.268334410523517</v>
      </c>
      <c r="N35" s="31">
        <v>15.815634884771804</v>
      </c>
      <c r="O35" s="23">
        <v>14.932071529181002</v>
      </c>
      <c r="P35" s="23">
        <v>12.986619028</v>
      </c>
      <c r="Q35" s="23">
        <v>11.716283963</v>
      </c>
      <c r="R35" s="23">
        <v>13.062182157000001</v>
      </c>
      <c r="S35" s="23">
        <v>13.220667238000001</v>
      </c>
      <c r="T35" s="23">
        <v>14.674279037</v>
      </c>
    </row>
    <row r="36" spans="1:20" ht="14.25" customHeight="1" x14ac:dyDescent="0.25">
      <c r="A36" s="28"/>
      <c r="B36" s="32"/>
      <c r="C36" s="32"/>
      <c r="D36" s="32"/>
      <c r="E36" s="32"/>
      <c r="F36" s="32"/>
      <c r="G36" s="32"/>
      <c r="H36" s="32"/>
      <c r="I36" s="32"/>
      <c r="J36" s="32"/>
      <c r="K36" s="32"/>
      <c r="L36" s="32"/>
      <c r="M36" s="32"/>
      <c r="N36" s="32"/>
      <c r="O36" s="14"/>
      <c r="P36" s="14"/>
      <c r="Q36" s="14"/>
      <c r="R36" s="14"/>
      <c r="S36" s="14"/>
      <c r="T36" s="14"/>
    </row>
    <row r="37" spans="1:20" ht="14.25" customHeight="1" x14ac:dyDescent="0.25">
      <c r="A37" s="30" t="s">
        <v>10</v>
      </c>
      <c r="B37" s="33">
        <v>785.42799383333329</v>
      </c>
      <c r="C37" s="33">
        <v>635.93664654333327</v>
      </c>
      <c r="D37" s="33">
        <v>527.33552111999995</v>
      </c>
      <c r="E37" s="33">
        <v>476.47507243666661</v>
      </c>
      <c r="F37" s="33">
        <v>470.93134936666667</v>
      </c>
      <c r="G37" s="33">
        <v>481.17339068666666</v>
      </c>
      <c r="H37" s="33">
        <v>522.11493192</v>
      </c>
      <c r="I37" s="33">
        <v>510.3824191066667</v>
      </c>
      <c r="J37" s="33">
        <v>511.8162352066667</v>
      </c>
      <c r="K37" s="33">
        <v>459.21981855666667</v>
      </c>
      <c r="L37" s="33">
        <v>442.59874015666668</v>
      </c>
      <c r="M37" s="33">
        <v>482.33619685000002</v>
      </c>
      <c r="N37" s="33">
        <v>519.92637677999994</v>
      </c>
      <c r="O37" s="15">
        <v>515.58935899999994</v>
      </c>
      <c r="P37" s="15">
        <v>460.61193700000001</v>
      </c>
      <c r="Q37" s="15">
        <v>439.23250899999999</v>
      </c>
      <c r="R37" s="15">
        <v>512.35776799999996</v>
      </c>
      <c r="S37" s="15">
        <v>564.116444</v>
      </c>
      <c r="T37" s="15">
        <v>639.5498</v>
      </c>
    </row>
    <row r="38" spans="1:20" ht="14.25" customHeight="1" x14ac:dyDescent="0.25">
      <c r="A38" s="28" t="s">
        <v>11</v>
      </c>
      <c r="B38" s="32">
        <v>725.86372798666662</v>
      </c>
      <c r="C38" s="32">
        <v>587.82870488666674</v>
      </c>
      <c r="D38" s="32">
        <v>488.49861201666664</v>
      </c>
      <c r="E38" s="32">
        <v>442.97798663999993</v>
      </c>
      <c r="F38" s="32">
        <v>441.03714731666668</v>
      </c>
      <c r="G38" s="32">
        <v>449.13839622666666</v>
      </c>
      <c r="H38" s="32">
        <v>486.05681914999997</v>
      </c>
      <c r="I38" s="32">
        <v>469.97453268333334</v>
      </c>
      <c r="J38" s="32">
        <v>467.72500352000003</v>
      </c>
      <c r="K38" s="32">
        <v>416.3376586</v>
      </c>
      <c r="L38" s="32">
        <v>401.79301759333333</v>
      </c>
      <c r="M38" s="32">
        <v>438.06561935999997</v>
      </c>
      <c r="N38" s="32">
        <v>471.34806303999994</v>
      </c>
      <c r="O38" s="14">
        <v>466.75982399999998</v>
      </c>
      <c r="P38" s="14">
        <v>420.61001599999997</v>
      </c>
      <c r="Q38" s="14">
        <v>402.90185100000002</v>
      </c>
      <c r="R38" s="14">
        <v>471.92447700000002</v>
      </c>
      <c r="S38" s="14">
        <v>522.21863599999995</v>
      </c>
      <c r="T38" s="14">
        <v>592.61882300000002</v>
      </c>
    </row>
    <row r="39" spans="1:20" ht="14.25" customHeight="1" x14ac:dyDescent="0.25">
      <c r="A39" s="30" t="s">
        <v>12</v>
      </c>
      <c r="B39" s="33">
        <v>435.08247101000001</v>
      </c>
      <c r="C39" s="33">
        <v>345.13238890000002</v>
      </c>
      <c r="D39" s="33">
        <v>292.55836432000001</v>
      </c>
      <c r="E39" s="33">
        <v>263.28492849000003</v>
      </c>
      <c r="F39" s="33">
        <v>245.77582002</v>
      </c>
      <c r="G39" s="33">
        <v>239.41164198000001</v>
      </c>
      <c r="H39" s="33">
        <v>272.86967808000003</v>
      </c>
      <c r="I39" s="33">
        <v>281.87149627333332</v>
      </c>
      <c r="J39" s="33">
        <v>285.94272319666669</v>
      </c>
      <c r="K39" s="33">
        <v>247.89185570000004</v>
      </c>
      <c r="L39" s="33">
        <v>238.08395636</v>
      </c>
      <c r="M39" s="33">
        <v>263.03254784000001</v>
      </c>
      <c r="N39" s="33">
        <v>287.69375582666663</v>
      </c>
      <c r="O39" s="15">
        <v>290.29023366666667</v>
      </c>
      <c r="P39" s="15">
        <v>255.778988</v>
      </c>
      <c r="Q39" s="15">
        <v>248.07733500000001</v>
      </c>
      <c r="R39" s="15">
        <v>293.84558500000003</v>
      </c>
      <c r="S39" s="15">
        <v>335.76971400000002</v>
      </c>
      <c r="T39" s="15">
        <v>390.28196500000001</v>
      </c>
    </row>
    <row r="40" spans="1:20" ht="14.25" customHeight="1" x14ac:dyDescent="0.25">
      <c r="A40" s="28" t="s">
        <v>13</v>
      </c>
      <c r="B40" s="32">
        <v>340.17256511333329</v>
      </c>
      <c r="C40" s="32">
        <v>276.78517541999997</v>
      </c>
      <c r="D40" s="32">
        <v>240.34368828333331</v>
      </c>
      <c r="E40" s="32">
        <v>214.70168748333333</v>
      </c>
      <c r="F40" s="32">
        <v>201.89960875333335</v>
      </c>
      <c r="G40" s="32">
        <v>201.31063531999999</v>
      </c>
      <c r="H40" s="32">
        <v>233.49902342333334</v>
      </c>
      <c r="I40" s="32">
        <v>244.61429733333333</v>
      </c>
      <c r="J40" s="32">
        <v>248.32539265333332</v>
      </c>
      <c r="K40" s="32">
        <v>218.66254099333332</v>
      </c>
      <c r="L40" s="32">
        <v>205.55745588333332</v>
      </c>
      <c r="M40" s="32">
        <v>225.50201816666663</v>
      </c>
      <c r="N40" s="32">
        <v>242.18911252666666</v>
      </c>
      <c r="O40" s="14">
        <v>246.94388833333335</v>
      </c>
      <c r="P40" s="14">
        <v>222.56194500000001</v>
      </c>
      <c r="Q40" s="14">
        <v>219.01188999999999</v>
      </c>
      <c r="R40" s="14">
        <v>255.46294</v>
      </c>
      <c r="S40" s="14">
        <v>291.37871699999999</v>
      </c>
      <c r="T40" s="14">
        <v>333.01089999999999</v>
      </c>
    </row>
    <row r="41" spans="1:20" ht="14.25" customHeight="1" x14ac:dyDescent="0.25">
      <c r="A41" s="30" t="s">
        <v>14</v>
      </c>
      <c r="B41" s="33">
        <v>94.909905897000002</v>
      </c>
      <c r="C41" s="33">
        <v>68.34721347899999</v>
      </c>
      <c r="D41" s="33">
        <v>52.214676035666663</v>
      </c>
      <c r="E41" s="33">
        <v>48.583241005666672</v>
      </c>
      <c r="F41" s="33">
        <v>43.876211266999995</v>
      </c>
      <c r="G41" s="33">
        <v>38.101006662333333</v>
      </c>
      <c r="H41" s="33">
        <v>39.370654658666666</v>
      </c>
      <c r="I41" s="33">
        <v>37.257198942999999</v>
      </c>
      <c r="J41" s="33">
        <v>37.617330544333335</v>
      </c>
      <c r="K41" s="33">
        <v>29.229314710000001</v>
      </c>
      <c r="L41" s="33">
        <v>32.526500479666666</v>
      </c>
      <c r="M41" s="33">
        <v>37.530529677000004</v>
      </c>
      <c r="N41" s="33">
        <v>45.504643301333338</v>
      </c>
      <c r="O41" s="15">
        <v>43.346345333333339</v>
      </c>
      <c r="P41" s="15">
        <v>33.217042999999997</v>
      </c>
      <c r="Q41" s="15">
        <v>29.065445</v>
      </c>
      <c r="R41" s="15">
        <v>38.382646000000001</v>
      </c>
      <c r="S41" s="15">
        <v>44.390996999999999</v>
      </c>
      <c r="T41" s="15">
        <v>57.271065</v>
      </c>
    </row>
    <row r="42" spans="1:20" ht="14.25" customHeight="1" x14ac:dyDescent="0.25">
      <c r="A42" s="34" t="s">
        <v>15</v>
      </c>
      <c r="B42" s="35">
        <v>290.78125697666661</v>
      </c>
      <c r="C42" s="35">
        <v>242.69631599000002</v>
      </c>
      <c r="D42" s="35">
        <v>195.94024770000001</v>
      </c>
      <c r="E42" s="35">
        <v>179.69305814999998</v>
      </c>
      <c r="F42" s="35">
        <v>195.26132729666665</v>
      </c>
      <c r="G42" s="35">
        <v>209.72675424333332</v>
      </c>
      <c r="H42" s="35">
        <v>213.18714106666667</v>
      </c>
      <c r="I42" s="35">
        <v>188.10303640666666</v>
      </c>
      <c r="J42" s="35">
        <v>181.78228032333334</v>
      </c>
      <c r="K42" s="35">
        <v>168.44580289999999</v>
      </c>
      <c r="L42" s="35">
        <v>163.70906123333336</v>
      </c>
      <c r="M42" s="35">
        <v>175.03307152000002</v>
      </c>
      <c r="N42" s="35">
        <v>183.65430721666667</v>
      </c>
      <c r="O42" s="16">
        <v>176.46959033333334</v>
      </c>
      <c r="P42" s="16">
        <v>164.831028</v>
      </c>
      <c r="Q42" s="16">
        <v>154.82451499999999</v>
      </c>
      <c r="R42" s="16">
        <v>178.078892</v>
      </c>
      <c r="S42" s="16">
        <v>186.44892200000001</v>
      </c>
      <c r="T42" s="16">
        <v>202.33685800000001</v>
      </c>
    </row>
    <row r="45" spans="1:20" ht="17.25" x14ac:dyDescent="0.3">
      <c r="A45" s="237" t="s">
        <v>17</v>
      </c>
      <c r="K45"/>
      <c r="L45"/>
      <c r="M45"/>
      <c r="N45"/>
    </row>
    <row r="46" spans="1:20" ht="14.25" customHeight="1" x14ac:dyDescent="0.25">
      <c r="A46" s="186" t="s">
        <v>4</v>
      </c>
      <c r="B46" s="185">
        <v>2021</v>
      </c>
      <c r="C46" s="185"/>
      <c r="D46" s="185"/>
      <c r="E46" s="185"/>
      <c r="F46" s="185"/>
      <c r="G46" s="185"/>
      <c r="H46" s="185"/>
      <c r="I46" s="185"/>
      <c r="J46" s="185"/>
      <c r="K46" s="185"/>
      <c r="L46" s="185"/>
      <c r="M46" s="185"/>
      <c r="N46" s="184">
        <v>2022</v>
      </c>
      <c r="O46" s="184"/>
      <c r="P46" s="184"/>
      <c r="Q46" s="184"/>
      <c r="R46" s="184"/>
      <c r="S46" s="184"/>
      <c r="T46" s="49"/>
    </row>
    <row r="47" spans="1:20" ht="14.25" customHeight="1" x14ac:dyDescent="0.25">
      <c r="A47" s="187"/>
      <c r="B47" s="27" t="s">
        <v>99</v>
      </c>
      <c r="C47" s="27" t="s">
        <v>100</v>
      </c>
      <c r="D47" s="27" t="s">
        <v>101</v>
      </c>
      <c r="E47" s="27" t="s">
        <v>102</v>
      </c>
      <c r="F47" s="27" t="s">
        <v>103</v>
      </c>
      <c r="G47" s="27" t="s">
        <v>104</v>
      </c>
      <c r="H47" s="27" t="s">
        <v>105</v>
      </c>
      <c r="I47" s="27" t="s">
        <v>106</v>
      </c>
      <c r="J47" s="27" t="s">
        <v>107</v>
      </c>
      <c r="K47" s="27" t="s">
        <v>108</v>
      </c>
      <c r="L47" s="27" t="s">
        <v>53</v>
      </c>
      <c r="M47" s="27" t="s">
        <v>54</v>
      </c>
      <c r="N47" s="27" t="s">
        <v>109</v>
      </c>
      <c r="O47" s="39" t="s">
        <v>143</v>
      </c>
      <c r="P47" s="54" t="s">
        <v>146</v>
      </c>
      <c r="Q47" s="63" t="s">
        <v>147</v>
      </c>
      <c r="R47" s="83" t="s">
        <v>158</v>
      </c>
      <c r="S47" s="91" t="s">
        <v>234</v>
      </c>
      <c r="T47" s="121" t="s">
        <v>238</v>
      </c>
    </row>
    <row r="48" spans="1:20" ht="14.25" customHeight="1" x14ac:dyDescent="0.25">
      <c r="A48" s="28" t="s">
        <v>5</v>
      </c>
      <c r="B48" s="29">
        <v>79.298248147957779</v>
      </c>
      <c r="C48" s="29">
        <v>79.35605421991437</v>
      </c>
      <c r="D48" s="29">
        <v>79.429949355731694</v>
      </c>
      <c r="E48" s="29">
        <v>79.444355983650226</v>
      </c>
      <c r="F48" s="29">
        <v>79.498511163469544</v>
      </c>
      <c r="G48" s="29">
        <v>79.528087509260814</v>
      </c>
      <c r="H48" s="29">
        <v>79.546481928641072</v>
      </c>
      <c r="I48" s="29">
        <v>79.615262000831606</v>
      </c>
      <c r="J48" s="29">
        <v>79.653724483223272</v>
      </c>
      <c r="K48" s="29">
        <v>79.714765419531389</v>
      </c>
      <c r="L48" s="29">
        <v>79.712598444685341</v>
      </c>
      <c r="M48" s="29">
        <v>79.721821017967528</v>
      </c>
      <c r="N48" s="29">
        <v>79.739263278209293</v>
      </c>
      <c r="O48" s="22">
        <v>79.768481115384375</v>
      </c>
      <c r="P48" s="22">
        <v>79.790273850000005</v>
      </c>
      <c r="Q48" s="22">
        <v>79.814795711000002</v>
      </c>
      <c r="R48" s="22">
        <v>79.807117787999999</v>
      </c>
      <c r="S48" s="22">
        <v>79.818054262000004</v>
      </c>
      <c r="T48" s="22">
        <v>79.803952847000005</v>
      </c>
    </row>
    <row r="49" spans="1:20" ht="14.25" customHeight="1" x14ac:dyDescent="0.25">
      <c r="A49" s="30" t="s">
        <v>6</v>
      </c>
      <c r="B49" s="31">
        <v>63.688628964819713</v>
      </c>
      <c r="C49" s="31">
        <v>63.808378081231375</v>
      </c>
      <c r="D49" s="31">
        <v>63.43820201018805</v>
      </c>
      <c r="E49" s="31">
        <v>63.360289792870915</v>
      </c>
      <c r="F49" s="31">
        <v>63.27579358857777</v>
      </c>
      <c r="G49" s="31">
        <v>63.152351696618034</v>
      </c>
      <c r="H49" s="31">
        <v>62.772758559328622</v>
      </c>
      <c r="I49" s="31">
        <v>62.512698720989512</v>
      </c>
      <c r="J49" s="31">
        <v>62.615304130407424</v>
      </c>
      <c r="K49" s="31">
        <v>62.548619529282625</v>
      </c>
      <c r="L49" s="31">
        <v>63.22818925313446</v>
      </c>
      <c r="M49" s="31">
        <v>63.905020376661547</v>
      </c>
      <c r="N49" s="31">
        <v>64.966732427044548</v>
      </c>
      <c r="O49" s="23">
        <v>65.178950108617656</v>
      </c>
      <c r="P49" s="23">
        <v>65.082710894000002</v>
      </c>
      <c r="Q49" s="23">
        <v>64.892938694999998</v>
      </c>
      <c r="R49" s="23">
        <v>64.782035390999994</v>
      </c>
      <c r="S49" s="23">
        <v>64.675778326</v>
      </c>
      <c r="T49" s="23">
        <v>65.009812975000003</v>
      </c>
    </row>
    <row r="50" spans="1:20" ht="14.25" customHeight="1" x14ac:dyDescent="0.25">
      <c r="A50" s="28" t="s">
        <v>7</v>
      </c>
      <c r="B50" s="29">
        <v>52.34330762485007</v>
      </c>
      <c r="C50" s="29">
        <v>52.75195589477206</v>
      </c>
      <c r="D50" s="29">
        <v>52.656643850786246</v>
      </c>
      <c r="E50" s="29">
        <v>52.675122106832781</v>
      </c>
      <c r="F50" s="29">
        <v>53.194422668882559</v>
      </c>
      <c r="G50" s="29">
        <v>53.763883626479945</v>
      </c>
      <c r="H50" s="29">
        <v>54.0698982049271</v>
      </c>
      <c r="I50" s="29">
        <v>54.151928513295445</v>
      </c>
      <c r="J50" s="29">
        <v>54.500618318236796</v>
      </c>
      <c r="K50" s="29">
        <v>54.773329988810701</v>
      </c>
      <c r="L50" s="29">
        <v>55.015121124241617</v>
      </c>
      <c r="M50" s="29">
        <v>55.498955155815601</v>
      </c>
      <c r="N50" s="29">
        <v>56.221395918025053</v>
      </c>
      <c r="O50" s="22">
        <v>57.201195707913733</v>
      </c>
      <c r="P50" s="22">
        <v>57.447928042999997</v>
      </c>
      <c r="Q50" s="22">
        <v>57.466976586000001</v>
      </c>
      <c r="R50" s="22">
        <v>57.326103244000002</v>
      </c>
      <c r="S50" s="22">
        <v>57.250285146000003</v>
      </c>
      <c r="T50" s="22">
        <v>57.844394334</v>
      </c>
    </row>
    <row r="51" spans="1:20" ht="14.25" customHeight="1" x14ac:dyDescent="0.25">
      <c r="A51" s="30" t="s">
        <v>8</v>
      </c>
      <c r="B51" s="31">
        <v>17.813731468825569</v>
      </c>
      <c r="C51" s="31">
        <v>17.327539923337206</v>
      </c>
      <c r="D51" s="31">
        <v>16.995371586461889</v>
      </c>
      <c r="E51" s="31">
        <v>16.864139543819437</v>
      </c>
      <c r="F51" s="31">
        <v>15.932346457629402</v>
      </c>
      <c r="G51" s="31">
        <v>14.866379189234308</v>
      </c>
      <c r="H51" s="31">
        <v>13.86407185877639</v>
      </c>
      <c r="I51" s="31">
        <v>13.374598200638546</v>
      </c>
      <c r="J51" s="31">
        <v>12.959505542055005</v>
      </c>
      <c r="K51" s="31">
        <v>12.430793195734491</v>
      </c>
      <c r="L51" s="31">
        <v>12.989485349302965</v>
      </c>
      <c r="M51" s="31">
        <v>13.153998185588389</v>
      </c>
      <c r="N51" s="31">
        <v>13.461173767053758</v>
      </c>
      <c r="O51" s="23">
        <v>12.239771256532022</v>
      </c>
      <c r="P51" s="23">
        <v>11.7308925</v>
      </c>
      <c r="Q51" s="23">
        <v>11.44340549</v>
      </c>
      <c r="R51" s="23">
        <v>11.509258858999999</v>
      </c>
      <c r="S51" s="23">
        <v>11.481103704000001</v>
      </c>
      <c r="T51" s="23">
        <v>11.022056998</v>
      </c>
    </row>
    <row r="52" spans="1:20" ht="14.25" customHeight="1" x14ac:dyDescent="0.25">
      <c r="A52" s="28"/>
      <c r="B52" s="32"/>
      <c r="C52" s="32"/>
      <c r="D52" s="32"/>
      <c r="E52" s="32"/>
      <c r="F52" s="32"/>
      <c r="G52" s="32"/>
      <c r="H52" s="32"/>
      <c r="I52" s="32"/>
      <c r="J52" s="32"/>
      <c r="K52" s="32"/>
      <c r="L52" s="32"/>
      <c r="M52" s="32"/>
      <c r="N52" s="32"/>
      <c r="O52" s="14"/>
      <c r="P52" s="14"/>
      <c r="Q52" s="14"/>
      <c r="R52" s="14"/>
      <c r="S52" s="14"/>
      <c r="T52" s="14"/>
    </row>
    <row r="53" spans="1:20" ht="14.25" customHeight="1" x14ac:dyDescent="0.25">
      <c r="A53" s="30" t="s">
        <v>10</v>
      </c>
      <c r="B53" s="33">
        <v>23540.227085999999</v>
      </c>
      <c r="C53" s="33">
        <v>23725.598573333333</v>
      </c>
      <c r="D53" s="33">
        <v>23874.370198666667</v>
      </c>
      <c r="E53" s="33">
        <v>23990.539674333337</v>
      </c>
      <c r="F53" s="33">
        <v>24069.129820333332</v>
      </c>
      <c r="G53" s="33">
        <v>24093.453285</v>
      </c>
      <c r="H53" s="33">
        <v>24090.331184333336</v>
      </c>
      <c r="I53" s="33">
        <v>24121.869861666666</v>
      </c>
      <c r="J53" s="33">
        <v>24141.467795000004</v>
      </c>
      <c r="K53" s="33">
        <v>24205.337090333338</v>
      </c>
      <c r="L53" s="33">
        <v>24242.036449333333</v>
      </c>
      <c r="M53" s="33">
        <v>24232.600854666671</v>
      </c>
      <c r="N53" s="33">
        <v>24225.970715666666</v>
      </c>
      <c r="O53" s="15">
        <v>24263.763951666668</v>
      </c>
      <c r="P53" s="15">
        <v>24329.486359999999</v>
      </c>
      <c r="Q53" s="15">
        <v>24372.787978</v>
      </c>
      <c r="R53" s="15">
        <v>24322.997199000001</v>
      </c>
      <c r="S53" s="15">
        <v>24310.117040000001</v>
      </c>
      <c r="T53" s="15">
        <v>24257.351199000001</v>
      </c>
    </row>
    <row r="54" spans="1:20" ht="14.25" customHeight="1" x14ac:dyDescent="0.25">
      <c r="A54" s="28" t="s">
        <v>11</v>
      </c>
      <c r="B54" s="32">
        <v>18666.99398166667</v>
      </c>
      <c r="C54" s="32">
        <v>18827.702749666667</v>
      </c>
      <c r="D54" s="32">
        <v>18963.403983666667</v>
      </c>
      <c r="E54" s="32">
        <v>19059.125270666667</v>
      </c>
      <c r="F54" s="32">
        <v>19134.602987999999</v>
      </c>
      <c r="G54" s="32">
        <v>19161.064381333334</v>
      </c>
      <c r="H54" s="32">
        <v>19163.010528666666</v>
      </c>
      <c r="I54" s="32">
        <v>19204.685968666665</v>
      </c>
      <c r="J54" s="32">
        <v>19229.578138666668</v>
      </c>
      <c r="K54" s="32">
        <v>19295.225923666669</v>
      </c>
      <c r="L54" s="32">
        <v>19323.964810666665</v>
      </c>
      <c r="M54" s="32">
        <v>19318.669052999998</v>
      </c>
      <c r="N54" s="32">
        <v>19317.609491333333</v>
      </c>
      <c r="O54" s="14">
        <v>19354.835965666669</v>
      </c>
      <c r="P54" s="14">
        <v>19412.563793000001</v>
      </c>
      <c r="Q54" s="14">
        <v>19453.090934</v>
      </c>
      <c r="R54" s="14">
        <v>19411.483024000001</v>
      </c>
      <c r="S54" s="14">
        <v>19403.862410000002</v>
      </c>
      <c r="T54" s="14">
        <v>19358.325112999999</v>
      </c>
    </row>
    <row r="55" spans="1:20" ht="14.25" customHeight="1" x14ac:dyDescent="0.25">
      <c r="A55" s="30" t="s">
        <v>12</v>
      </c>
      <c r="B55" s="33">
        <v>11888.752360666665</v>
      </c>
      <c r="C55" s="33">
        <v>12013.651783000001</v>
      </c>
      <c r="D55" s="33">
        <v>12030.040239666667</v>
      </c>
      <c r="E55" s="33">
        <v>12075.918652</v>
      </c>
      <c r="F55" s="33">
        <v>12107.566111666667</v>
      </c>
      <c r="G55" s="33">
        <v>12100.661692</v>
      </c>
      <c r="H55" s="33">
        <v>12029.145802333333</v>
      </c>
      <c r="I55" s="33">
        <v>12005.372052999999</v>
      </c>
      <c r="J55" s="33">
        <v>12040.657233</v>
      </c>
      <c r="K55" s="33">
        <v>12068.902916666666</v>
      </c>
      <c r="L55" s="33">
        <v>12218.187812666665</v>
      </c>
      <c r="M55" s="33">
        <v>12345.604785666668</v>
      </c>
      <c r="N55" s="33">
        <v>12550.015336333332</v>
      </c>
      <c r="O55" s="15">
        <v>12615.278877666666</v>
      </c>
      <c r="P55" s="15">
        <v>12634.222771000001</v>
      </c>
      <c r="Q55" s="15">
        <v>12623.682374</v>
      </c>
      <c r="R55" s="15">
        <v>12575.153802999999</v>
      </c>
      <c r="S55" s="15">
        <v>12549.599039000001</v>
      </c>
      <c r="T55" s="15">
        <v>12584.810950999999</v>
      </c>
    </row>
    <row r="56" spans="1:20" ht="14.25" customHeight="1" x14ac:dyDescent="0.25">
      <c r="A56" s="28" t="s">
        <v>13</v>
      </c>
      <c r="B56" s="32">
        <v>9770.9209630999994</v>
      </c>
      <c r="C56" s="32">
        <v>9931.9792457666663</v>
      </c>
      <c r="D56" s="32">
        <v>9985.4914295999988</v>
      </c>
      <c r="E56" s="32">
        <v>10039.421109266666</v>
      </c>
      <c r="F56" s="32">
        <v>10178.543559666667</v>
      </c>
      <c r="G56" s="32">
        <v>10301.729655666668</v>
      </c>
      <c r="H56" s="32">
        <v>10361.417130666667</v>
      </c>
      <c r="I56" s="32">
        <v>10399.705672333333</v>
      </c>
      <c r="J56" s="32">
        <v>10480.244031333334</v>
      </c>
      <c r="K56" s="32">
        <v>10568.644698666665</v>
      </c>
      <c r="L56" s="32">
        <v>10631.104642</v>
      </c>
      <c r="M56" s="32">
        <v>10721.664305</v>
      </c>
      <c r="N56" s="32">
        <v>10860.633698</v>
      </c>
      <c r="O56" s="14">
        <v>11071.197599666666</v>
      </c>
      <c r="P56" s="14">
        <v>11152.115679</v>
      </c>
      <c r="Q56" s="14">
        <v>11179.103212</v>
      </c>
      <c r="R56" s="14">
        <v>11127.846799000001</v>
      </c>
      <c r="S56" s="14">
        <v>11108.766559</v>
      </c>
      <c r="T56" s="14">
        <v>11197.705915</v>
      </c>
    </row>
    <row r="57" spans="1:20" ht="14.25" customHeight="1" x14ac:dyDescent="0.25">
      <c r="A57" s="30" t="s">
        <v>14</v>
      </c>
      <c r="B57" s="33">
        <v>2117.8313975666665</v>
      </c>
      <c r="C57" s="33">
        <v>2081.6725374333332</v>
      </c>
      <c r="D57" s="33">
        <v>2044.5488102333331</v>
      </c>
      <c r="E57" s="33">
        <v>2036.4975430666666</v>
      </c>
      <c r="F57" s="33">
        <v>1929.0225522333333</v>
      </c>
      <c r="G57" s="33">
        <v>1798.9320363666666</v>
      </c>
      <c r="H57" s="33">
        <v>1667.7286715333332</v>
      </c>
      <c r="I57" s="33">
        <v>1605.6663805000001</v>
      </c>
      <c r="J57" s="33">
        <v>1560.4132018333332</v>
      </c>
      <c r="K57" s="33">
        <v>1500.2582179999999</v>
      </c>
      <c r="L57" s="33">
        <v>1587.0831707333334</v>
      </c>
      <c r="M57" s="33">
        <v>1623.9404805666666</v>
      </c>
      <c r="N57" s="33">
        <v>1689.3816385</v>
      </c>
      <c r="O57" s="15">
        <v>1544.0812779999999</v>
      </c>
      <c r="P57" s="15">
        <v>1482.1070910000001</v>
      </c>
      <c r="Q57" s="15">
        <v>1444.579162</v>
      </c>
      <c r="R57" s="15">
        <v>1447.3070029999999</v>
      </c>
      <c r="S57" s="15">
        <v>1440.83248</v>
      </c>
      <c r="T57" s="15">
        <v>1387.1050359999999</v>
      </c>
    </row>
    <row r="58" spans="1:20" ht="14.25" customHeight="1" x14ac:dyDescent="0.25">
      <c r="A58" s="34" t="s">
        <v>15</v>
      </c>
      <c r="B58" s="35">
        <v>6778.2416207666674</v>
      </c>
      <c r="C58" s="35">
        <v>6814.0509663666671</v>
      </c>
      <c r="D58" s="35">
        <v>6933.3637438000005</v>
      </c>
      <c r="E58" s="35">
        <v>6983.2066183333336</v>
      </c>
      <c r="F58" s="35">
        <v>7027.0368759000003</v>
      </c>
      <c r="G58" s="35">
        <v>7060.4026888666667</v>
      </c>
      <c r="H58" s="35">
        <v>7133.8647261333326</v>
      </c>
      <c r="I58" s="35">
        <v>7199.3139155333338</v>
      </c>
      <c r="J58" s="35">
        <v>7188.9209055333331</v>
      </c>
      <c r="K58" s="35">
        <v>7226.3230068333332</v>
      </c>
      <c r="L58" s="35">
        <v>7105.7769977333328</v>
      </c>
      <c r="M58" s="35">
        <v>6973.0642675000008</v>
      </c>
      <c r="N58" s="35">
        <v>6767.5941550999996</v>
      </c>
      <c r="O58" s="16">
        <v>6739.5570883333339</v>
      </c>
      <c r="P58" s="16">
        <v>6778.3410219999996</v>
      </c>
      <c r="Q58" s="16">
        <v>6829.4085599999999</v>
      </c>
      <c r="R58" s="16">
        <v>6836.329221</v>
      </c>
      <c r="S58" s="16">
        <v>6854.263371</v>
      </c>
      <c r="T58" s="16">
        <v>6773.5141620000004</v>
      </c>
    </row>
    <row r="59" spans="1:20" ht="14.25" customHeight="1" x14ac:dyDescent="0.25">
      <c r="S59" s="84"/>
    </row>
    <row r="60" spans="1:20" ht="14.25" customHeight="1" x14ac:dyDescent="0.25">
      <c r="S60" s="84"/>
    </row>
    <row r="61" spans="1:20" ht="17.25" x14ac:dyDescent="0.3">
      <c r="A61" s="237" t="s">
        <v>18</v>
      </c>
      <c r="K61"/>
      <c r="L61"/>
      <c r="M61"/>
      <c r="N61"/>
      <c r="S61" s="84"/>
    </row>
    <row r="62" spans="1:20" ht="14.25" customHeight="1" x14ac:dyDescent="0.25">
      <c r="A62" s="186" t="s">
        <v>4</v>
      </c>
      <c r="B62" s="185">
        <v>2021</v>
      </c>
      <c r="C62" s="185"/>
      <c r="D62" s="185"/>
      <c r="E62" s="185"/>
      <c r="F62" s="185"/>
      <c r="G62" s="185"/>
      <c r="H62" s="185"/>
      <c r="I62" s="185"/>
      <c r="J62" s="185"/>
      <c r="K62" s="185"/>
      <c r="L62" s="185"/>
      <c r="M62" s="185"/>
      <c r="N62" s="184">
        <v>2022</v>
      </c>
      <c r="O62" s="184"/>
      <c r="P62" s="184"/>
      <c r="Q62" s="184"/>
      <c r="R62" s="184"/>
      <c r="S62" s="184"/>
      <c r="T62" s="49"/>
    </row>
    <row r="63" spans="1:20" ht="14.25" customHeight="1" x14ac:dyDescent="0.25">
      <c r="A63" s="187"/>
      <c r="B63" s="27" t="s">
        <v>99</v>
      </c>
      <c r="C63" s="27" t="s">
        <v>100</v>
      </c>
      <c r="D63" s="27" t="s">
        <v>101</v>
      </c>
      <c r="E63" s="27" t="s">
        <v>102</v>
      </c>
      <c r="F63" s="27" t="s">
        <v>103</v>
      </c>
      <c r="G63" s="27" t="s">
        <v>104</v>
      </c>
      <c r="H63" s="27" t="s">
        <v>105</v>
      </c>
      <c r="I63" s="27" t="s">
        <v>106</v>
      </c>
      <c r="J63" s="27" t="s">
        <v>107</v>
      </c>
      <c r="K63" s="27" t="s">
        <v>108</v>
      </c>
      <c r="L63" s="27" t="s">
        <v>53</v>
      </c>
      <c r="M63" s="27" t="s">
        <v>54</v>
      </c>
      <c r="N63" s="27" t="s">
        <v>109</v>
      </c>
      <c r="O63" s="39" t="s">
        <v>143</v>
      </c>
      <c r="P63" s="54" t="s">
        <v>146</v>
      </c>
      <c r="Q63" s="63" t="s">
        <v>147</v>
      </c>
      <c r="R63" s="83" t="s">
        <v>158</v>
      </c>
      <c r="S63" s="91" t="s">
        <v>234</v>
      </c>
      <c r="T63" s="121" t="s">
        <v>238</v>
      </c>
    </row>
    <row r="64" spans="1:20" ht="14.25" customHeight="1" x14ac:dyDescent="0.25">
      <c r="A64" s="28" t="s">
        <v>5</v>
      </c>
      <c r="B64" s="29">
        <v>80.477948681797628</v>
      </c>
      <c r="C64" s="29">
        <v>84.764855667411112</v>
      </c>
      <c r="D64" s="29">
        <v>85.719526193438128</v>
      </c>
      <c r="E64" s="29">
        <v>90.430052795817261</v>
      </c>
      <c r="F64" s="29">
        <v>88.281833528020698</v>
      </c>
      <c r="G64" s="29">
        <v>88.434312954608245</v>
      </c>
      <c r="H64" s="29">
        <v>87.678545498479437</v>
      </c>
      <c r="I64" s="29">
        <v>85.178207158623692</v>
      </c>
      <c r="J64" s="29">
        <v>85.385391903607513</v>
      </c>
      <c r="K64" s="29">
        <v>85.573531054614165</v>
      </c>
      <c r="L64" s="29">
        <v>90.558087578936892</v>
      </c>
      <c r="M64" s="29">
        <v>90.811636363196328</v>
      </c>
      <c r="N64" s="29">
        <v>90.555190482152</v>
      </c>
      <c r="O64" s="29">
        <v>91.714876475678921</v>
      </c>
      <c r="P64" s="22">
        <v>93.037570942000002</v>
      </c>
      <c r="Q64" s="22">
        <v>93.691734089999997</v>
      </c>
      <c r="R64" s="22">
        <v>91.668397166999995</v>
      </c>
      <c r="S64" s="22">
        <v>88.209975047</v>
      </c>
      <c r="T64" s="22">
        <v>87.344688813000005</v>
      </c>
    </row>
    <row r="65" spans="1:20" ht="14.25" customHeight="1" x14ac:dyDescent="0.25">
      <c r="A65" s="30" t="s">
        <v>6</v>
      </c>
      <c r="B65" s="31">
        <v>54.627421008205623</v>
      </c>
      <c r="C65" s="31">
        <v>53.557302649371387</v>
      </c>
      <c r="D65" s="31">
        <v>52.767261021750024</v>
      </c>
      <c r="E65" s="31">
        <v>51.101815122085426</v>
      </c>
      <c r="F65" s="31">
        <v>51.406883730650875</v>
      </c>
      <c r="G65" s="31">
        <v>58.327689104253842</v>
      </c>
      <c r="H65" s="31">
        <v>57.203011359246503</v>
      </c>
      <c r="I65" s="31">
        <v>53.433218050527373</v>
      </c>
      <c r="J65" s="31">
        <v>48.363215822780361</v>
      </c>
      <c r="K65" s="31">
        <v>52.024727115868544</v>
      </c>
      <c r="L65" s="31">
        <v>52.928135742196382</v>
      </c>
      <c r="M65" s="31">
        <v>53.00292525832068</v>
      </c>
      <c r="N65" s="31">
        <v>53.838515726095373</v>
      </c>
      <c r="O65" s="31">
        <v>60.149332114344702</v>
      </c>
      <c r="P65" s="23">
        <v>60.805208585000003</v>
      </c>
      <c r="Q65" s="23">
        <v>57.960063980999998</v>
      </c>
      <c r="R65" s="23">
        <v>55.160829303</v>
      </c>
      <c r="S65" s="23">
        <v>57.123646084999997</v>
      </c>
      <c r="T65" s="23">
        <v>60.309802759999997</v>
      </c>
    </row>
    <row r="66" spans="1:20" ht="14.25" customHeight="1" x14ac:dyDescent="0.25">
      <c r="A66" s="28" t="s">
        <v>7</v>
      </c>
      <c r="B66" s="29">
        <v>40.540270135889308</v>
      </c>
      <c r="C66" s="29">
        <v>43.891957988710935</v>
      </c>
      <c r="D66" s="29">
        <v>46.368678312065903</v>
      </c>
      <c r="E66" s="29">
        <v>45.686431468854401</v>
      </c>
      <c r="F66" s="29">
        <v>44.610126592086907</v>
      </c>
      <c r="G66" s="29">
        <v>49.75046606274455</v>
      </c>
      <c r="H66" s="29">
        <v>47.075153248620957</v>
      </c>
      <c r="I66" s="29">
        <v>45.801090575968011</v>
      </c>
      <c r="J66" s="29">
        <v>39.76623865158362</v>
      </c>
      <c r="K66" s="29">
        <v>44.955597598554974</v>
      </c>
      <c r="L66" s="29">
        <v>45.879813470268452</v>
      </c>
      <c r="M66" s="29">
        <v>47.520222840781848</v>
      </c>
      <c r="N66" s="29">
        <v>48.229807585883108</v>
      </c>
      <c r="O66" s="29">
        <v>53.035654147963186</v>
      </c>
      <c r="P66" s="22">
        <v>52.991122269999998</v>
      </c>
      <c r="Q66" s="22">
        <v>50.822485352000001</v>
      </c>
      <c r="R66" s="22">
        <v>49.417263067</v>
      </c>
      <c r="S66" s="22">
        <v>52.699294412</v>
      </c>
      <c r="T66" s="22">
        <v>53.772756835000003</v>
      </c>
    </row>
    <row r="67" spans="1:20" ht="14.25" customHeight="1" x14ac:dyDescent="0.25">
      <c r="A67" s="30" t="s">
        <v>8</v>
      </c>
      <c r="B67" s="31">
        <v>25.787691316630251</v>
      </c>
      <c r="C67" s="31">
        <v>18.046735566311572</v>
      </c>
      <c r="D67" s="31">
        <v>12.126046692184191</v>
      </c>
      <c r="E67" s="31">
        <v>10.597242960852844</v>
      </c>
      <c r="F67" s="31">
        <v>13.221492105018539</v>
      </c>
      <c r="G67" s="31">
        <v>14.705233780440938</v>
      </c>
      <c r="H67" s="31">
        <v>17.705113136689668</v>
      </c>
      <c r="I67" s="31">
        <v>14.283487907344334</v>
      </c>
      <c r="J67" s="31">
        <v>17.775858759291737</v>
      </c>
      <c r="K67" s="31">
        <v>13.588018446630828</v>
      </c>
      <c r="L67" s="31">
        <v>13.316777878327443</v>
      </c>
      <c r="M67" s="31">
        <v>10.344150570196662</v>
      </c>
      <c r="N67" s="31">
        <v>10.41765050560803</v>
      </c>
      <c r="O67" s="31">
        <v>11.826695345833778</v>
      </c>
      <c r="P67" s="23">
        <v>12.851014735</v>
      </c>
      <c r="Q67" s="23">
        <v>12.314649327</v>
      </c>
      <c r="R67" s="23">
        <v>10.412400083</v>
      </c>
      <c r="S67" s="23">
        <v>7.7452193219999996</v>
      </c>
      <c r="T67" s="23">
        <v>10.839110106</v>
      </c>
    </row>
    <row r="68" spans="1:20" ht="14.25" customHeight="1" x14ac:dyDescent="0.25">
      <c r="A68" s="28"/>
      <c r="B68" s="32"/>
      <c r="C68" s="32"/>
      <c r="D68" s="32"/>
      <c r="E68" s="32"/>
      <c r="F68" s="32"/>
      <c r="G68" s="32"/>
      <c r="H68" s="32"/>
      <c r="I68" s="32"/>
      <c r="J68" s="32"/>
      <c r="K68" s="32"/>
      <c r="L68" s="32"/>
      <c r="M68" s="32"/>
      <c r="N68" s="32"/>
      <c r="O68" s="14"/>
      <c r="P68" s="14"/>
      <c r="Q68" s="14"/>
      <c r="R68" s="14"/>
      <c r="S68" s="14"/>
      <c r="T68" s="14"/>
    </row>
    <row r="69" spans="1:20" ht="14.25" customHeight="1" x14ac:dyDescent="0.25">
      <c r="A69" s="30" t="s">
        <v>10</v>
      </c>
      <c r="B69" s="33">
        <v>295.00125300000002</v>
      </c>
      <c r="C69" s="33">
        <v>283.31578000000002</v>
      </c>
      <c r="D69" s="33">
        <v>266.65228000000002</v>
      </c>
      <c r="E69" s="33">
        <v>225.161587</v>
      </c>
      <c r="F69" s="33">
        <v>175.12949699999999</v>
      </c>
      <c r="G69" s="33">
        <v>163.259657</v>
      </c>
      <c r="H69" s="33">
        <v>147.56021699999999</v>
      </c>
      <c r="I69" s="33">
        <v>149.36038600000001</v>
      </c>
      <c r="J69" s="33">
        <v>149.45397</v>
      </c>
      <c r="K69" s="33">
        <v>158.66442499999999</v>
      </c>
      <c r="L69" s="33">
        <v>158.96114399999999</v>
      </c>
      <c r="M69" s="33">
        <v>148.74561499999999</v>
      </c>
      <c r="N69" s="33">
        <v>137.23724100000001</v>
      </c>
      <c r="O69" s="15">
        <v>123.06168966666667</v>
      </c>
      <c r="P69" s="15">
        <v>131.28336899999999</v>
      </c>
      <c r="Q69" s="15">
        <v>128.925513</v>
      </c>
      <c r="R69" s="15">
        <v>124.97236700000001</v>
      </c>
      <c r="S69" s="15">
        <v>105.755183</v>
      </c>
      <c r="T69" s="15">
        <v>102.844335</v>
      </c>
    </row>
    <row r="70" spans="1:20" ht="14.25" customHeight="1" x14ac:dyDescent="0.25">
      <c r="A70" s="28" t="s">
        <v>11</v>
      </c>
      <c r="B70" s="32">
        <v>237.410957</v>
      </c>
      <c r="C70" s="32">
        <v>240.15221199999999</v>
      </c>
      <c r="D70" s="32">
        <v>228.573071</v>
      </c>
      <c r="E70" s="32">
        <v>203.613742</v>
      </c>
      <c r="F70" s="32">
        <v>154.60753099999999</v>
      </c>
      <c r="G70" s="32">
        <v>144.377556</v>
      </c>
      <c r="H70" s="32">
        <v>129.37865199999999</v>
      </c>
      <c r="I70" s="32">
        <v>127.222499</v>
      </c>
      <c r="J70" s="32">
        <v>127.611858</v>
      </c>
      <c r="K70" s="32">
        <v>135.77475100000001</v>
      </c>
      <c r="L70" s="32">
        <v>143.95217199999999</v>
      </c>
      <c r="M70" s="32">
        <v>135.078327</v>
      </c>
      <c r="N70" s="32">
        <v>124.275445</v>
      </c>
      <c r="O70" s="14">
        <v>112.86587666666667</v>
      </c>
      <c r="P70" s="14">
        <v>122.142858</v>
      </c>
      <c r="Q70" s="14">
        <v>120.79254899999999</v>
      </c>
      <c r="R70" s="14">
        <v>114.560166</v>
      </c>
      <c r="S70" s="14">
        <v>93.286619999999999</v>
      </c>
      <c r="T70" s="14">
        <v>89.829064000000002</v>
      </c>
    </row>
    <row r="71" spans="1:20" ht="14.25" customHeight="1" x14ac:dyDescent="0.25">
      <c r="A71" s="30" t="s">
        <v>12</v>
      </c>
      <c r="B71" s="33">
        <v>129.69148300000001</v>
      </c>
      <c r="C71" s="33">
        <v>128.61904699999999</v>
      </c>
      <c r="D71" s="33">
        <v>120.611749</v>
      </c>
      <c r="E71" s="33">
        <v>104.050318</v>
      </c>
      <c r="F71" s="33">
        <v>79.478913700000007</v>
      </c>
      <c r="G71" s="33">
        <v>84.212091999999998</v>
      </c>
      <c r="H71" s="33">
        <v>74.008484999999993</v>
      </c>
      <c r="I71" s="33">
        <v>67.979075300000005</v>
      </c>
      <c r="J71" s="33">
        <v>61.7171983</v>
      </c>
      <c r="K71" s="33">
        <v>70.636443700000001</v>
      </c>
      <c r="L71" s="33">
        <v>76.191201000000007</v>
      </c>
      <c r="M71" s="33">
        <v>71.595464699999994</v>
      </c>
      <c r="N71" s="33">
        <v>66.908055000000004</v>
      </c>
      <c r="O71" s="15">
        <v>67.888071000000011</v>
      </c>
      <c r="P71" s="15">
        <v>74.269220000000004</v>
      </c>
      <c r="Q71" s="15">
        <v>70.011438999999996</v>
      </c>
      <c r="R71" s="15">
        <v>63.192337000000002</v>
      </c>
      <c r="S71" s="15">
        <v>53.288719</v>
      </c>
      <c r="T71" s="15">
        <v>54.175730999999999</v>
      </c>
    </row>
    <row r="72" spans="1:20" ht="14.25" customHeight="1" x14ac:dyDescent="0.25">
      <c r="A72" s="28" t="s">
        <v>13</v>
      </c>
      <c r="B72" s="32">
        <v>96.247043300000001</v>
      </c>
      <c r="C72" s="32">
        <v>105.40750800000001</v>
      </c>
      <c r="D72" s="32">
        <v>105.986312</v>
      </c>
      <c r="E72" s="32">
        <v>93.023852700000006</v>
      </c>
      <c r="F72" s="32">
        <v>68.970615300000006</v>
      </c>
      <c r="G72" s="32">
        <v>71.828507000000002</v>
      </c>
      <c r="H72" s="32">
        <v>60.9051987</v>
      </c>
      <c r="I72" s="32">
        <v>58.269292</v>
      </c>
      <c r="J72" s="32">
        <v>50.746436000000003</v>
      </c>
      <c r="K72" s="32">
        <v>61.038350700000002</v>
      </c>
      <c r="L72" s="32">
        <v>66.044988000000004</v>
      </c>
      <c r="M72" s="32">
        <v>64.189521999999997</v>
      </c>
      <c r="N72" s="32">
        <v>59.937807999999997</v>
      </c>
      <c r="O72" s="14">
        <v>59.859156000000006</v>
      </c>
      <c r="P72" s="14">
        <v>64.724870999999993</v>
      </c>
      <c r="Q72" s="14">
        <v>61.389775999999998</v>
      </c>
      <c r="R72" s="14">
        <v>56.612498000000002</v>
      </c>
      <c r="S72" s="14">
        <v>49.161391000000002</v>
      </c>
      <c r="T72" s="14">
        <v>48.303564000000001</v>
      </c>
    </row>
    <row r="73" spans="1:20" ht="14.25" customHeight="1" x14ac:dyDescent="0.25">
      <c r="A73" s="30" t="s">
        <v>14</v>
      </c>
      <c r="B73" s="33">
        <v>33.444439299999999</v>
      </c>
      <c r="C73" s="33">
        <v>23.211539299999998</v>
      </c>
      <c r="D73" s="33">
        <v>14.625437</v>
      </c>
      <c r="E73" s="33">
        <v>11.026465</v>
      </c>
      <c r="F73" s="33">
        <v>10.5082983</v>
      </c>
      <c r="G73" s="33">
        <v>12.383585</v>
      </c>
      <c r="H73" s="33">
        <v>13.103286000000001</v>
      </c>
      <c r="I73" s="33">
        <v>9.7097829999999998</v>
      </c>
      <c r="J73" s="33">
        <v>10.970762000000001</v>
      </c>
      <c r="K73" s="33">
        <v>9.5980930000000004</v>
      </c>
      <c r="L73" s="33">
        <v>10.146212999999999</v>
      </c>
      <c r="M73" s="33">
        <v>7.4059426699999999</v>
      </c>
      <c r="N73" s="33">
        <v>6.9702473300000003</v>
      </c>
      <c r="O73" s="15">
        <v>8.0289153333333321</v>
      </c>
      <c r="P73" s="15">
        <v>9.5443479999999994</v>
      </c>
      <c r="Q73" s="15">
        <v>8.6216629999999999</v>
      </c>
      <c r="R73" s="15">
        <v>6.5798389999999998</v>
      </c>
      <c r="S73" s="15">
        <v>4.1273280000000003</v>
      </c>
      <c r="T73" s="15">
        <v>5.8721670000000001</v>
      </c>
    </row>
    <row r="74" spans="1:20" ht="14.25" customHeight="1" x14ac:dyDescent="0.25">
      <c r="A74" s="34" t="s">
        <v>15</v>
      </c>
      <c r="B74" s="35">
        <v>107.71947400000001</v>
      </c>
      <c r="C74" s="35">
        <v>111.533165</v>
      </c>
      <c r="D74" s="35">
        <v>107.961322</v>
      </c>
      <c r="E74" s="35">
        <v>99.563425300000006</v>
      </c>
      <c r="F74" s="35">
        <v>75.128618000000003</v>
      </c>
      <c r="G74" s="35">
        <v>60.165464299999996</v>
      </c>
      <c r="H74" s="35">
        <v>55.370167700000003</v>
      </c>
      <c r="I74" s="35">
        <v>59.243423700000001</v>
      </c>
      <c r="J74" s="35">
        <v>65.894659700000005</v>
      </c>
      <c r="K74" s="35">
        <v>65.138307299999994</v>
      </c>
      <c r="L74" s="35">
        <v>67.760970700000001</v>
      </c>
      <c r="M74" s="35">
        <v>63.482863000000002</v>
      </c>
      <c r="N74" s="35">
        <v>57.367390700000001</v>
      </c>
      <c r="O74" s="16">
        <v>44.977805999999994</v>
      </c>
      <c r="P74" s="16">
        <v>47.873638</v>
      </c>
      <c r="Q74" s="16">
        <v>50.781109999999998</v>
      </c>
      <c r="R74" s="16">
        <v>51.367828000000003</v>
      </c>
      <c r="S74" s="16">
        <v>39.997900999999999</v>
      </c>
      <c r="T74" s="16">
        <v>35.653333000000003</v>
      </c>
    </row>
    <row r="76" spans="1:20" ht="14.25" customHeight="1" x14ac:dyDescent="0.25">
      <c r="A76" s="81" t="s">
        <v>150</v>
      </c>
      <c r="B76" s="102"/>
      <c r="C76" s="64"/>
      <c r="D76" s="64"/>
      <c r="E76" s="64"/>
      <c r="F76" s="103"/>
    </row>
    <row r="77" spans="1:20" ht="14.25" customHeight="1" x14ac:dyDescent="0.25">
      <c r="A77" s="98" t="s">
        <v>151</v>
      </c>
      <c r="B77" s="96"/>
      <c r="C77" s="97"/>
      <c r="D77" s="97"/>
      <c r="E77" s="97"/>
      <c r="F77" s="104"/>
    </row>
    <row r="78" spans="1:20" ht="14.25" customHeight="1" x14ac:dyDescent="0.25">
      <c r="A78" s="98" t="s">
        <v>152</v>
      </c>
      <c r="B78" s="96"/>
      <c r="C78" s="97"/>
      <c r="D78" s="97"/>
      <c r="E78" s="97"/>
      <c r="F78" s="104"/>
    </row>
    <row r="79" spans="1:20" ht="14.25" customHeight="1" x14ac:dyDescent="0.25">
      <c r="A79" s="99" t="s">
        <v>153</v>
      </c>
      <c r="B79" s="96"/>
      <c r="C79" s="97"/>
      <c r="D79" s="97"/>
      <c r="E79" s="97"/>
      <c r="F79" s="104"/>
    </row>
    <row r="80" spans="1:20" ht="14.25" customHeight="1" x14ac:dyDescent="0.25">
      <c r="A80" s="99" t="s">
        <v>154</v>
      </c>
      <c r="B80" s="96"/>
      <c r="C80" s="97"/>
      <c r="D80" s="97"/>
      <c r="E80" s="97"/>
      <c r="F80" s="104"/>
    </row>
    <row r="81" spans="1:36" ht="33" customHeight="1" x14ac:dyDescent="0.25">
      <c r="A81" s="188" t="s">
        <v>155</v>
      </c>
      <c r="B81" s="188"/>
      <c r="C81" s="188"/>
      <c r="D81" s="188"/>
      <c r="E81" s="188"/>
      <c r="F81" s="189"/>
    </row>
    <row r="82" spans="1:36" ht="14.25" customHeight="1" x14ac:dyDescent="0.25">
      <c r="A82" s="26" t="s">
        <v>241</v>
      </c>
      <c r="B82" s="100"/>
      <c r="C82" s="101"/>
      <c r="D82" s="101"/>
      <c r="E82" s="101"/>
      <c r="F82" s="105"/>
    </row>
    <row r="86" spans="1:36" ht="14.25" customHeight="1" x14ac:dyDescent="0.25">
      <c r="B86" s="85"/>
      <c r="C86" s="85"/>
      <c r="D86" s="85"/>
      <c r="E86" s="85"/>
      <c r="F86" s="85"/>
      <c r="G86" s="85"/>
      <c r="H86" s="85"/>
      <c r="I86" s="85"/>
      <c r="J86" s="85"/>
      <c r="K86" s="85"/>
      <c r="L86" s="85"/>
      <c r="M86" s="85"/>
      <c r="N86" s="85"/>
      <c r="O86" s="85"/>
      <c r="P86" s="85"/>
      <c r="Q86" s="85"/>
      <c r="R86" s="85"/>
      <c r="S86" s="85"/>
      <c r="T86" s="85"/>
      <c r="U86" s="85"/>
      <c r="V86" s="85"/>
      <c r="AA86" s="85"/>
    </row>
    <row r="87" spans="1:36" ht="14.25" customHeight="1" x14ac:dyDescent="0.25">
      <c r="B87" s="85"/>
      <c r="C87" s="85"/>
      <c r="D87" s="85"/>
      <c r="E87" s="85"/>
      <c r="F87" s="85"/>
      <c r="G87" s="85"/>
      <c r="H87" s="85"/>
      <c r="I87" s="85"/>
      <c r="J87" s="85"/>
      <c r="K87" s="85"/>
      <c r="L87" s="85"/>
      <c r="M87" s="85"/>
      <c r="N87" s="85"/>
      <c r="O87" s="85"/>
      <c r="P87" s="85"/>
      <c r="Q87" s="85"/>
      <c r="R87" s="85"/>
      <c r="S87" s="85"/>
      <c r="T87" s="85"/>
      <c r="U87" s="85"/>
      <c r="V87" s="85"/>
      <c r="AA87" s="85"/>
    </row>
    <row r="88" spans="1:36" ht="14.25" customHeight="1" x14ac:dyDescent="0.25">
      <c r="B88" s="85"/>
      <c r="C88" s="85"/>
      <c r="D88" s="85"/>
      <c r="E88" s="85"/>
      <c r="F88" s="85"/>
      <c r="G88" s="85"/>
      <c r="H88" s="85"/>
      <c r="I88" s="85"/>
      <c r="J88" s="85"/>
      <c r="K88" s="85"/>
      <c r="L88" s="85"/>
      <c r="M88" s="85"/>
      <c r="N88" s="85"/>
      <c r="O88" s="85"/>
      <c r="P88" s="85"/>
      <c r="Q88" s="85"/>
      <c r="R88" s="85"/>
      <c r="S88" s="85"/>
      <c r="T88" s="85"/>
      <c r="U88" s="85"/>
      <c r="V88" s="85"/>
      <c r="AA88" s="85"/>
    </row>
    <row r="89" spans="1:36" ht="14.25" customHeight="1" x14ac:dyDescent="0.25">
      <c r="B89" s="85"/>
      <c r="C89" s="85"/>
      <c r="D89" s="85"/>
      <c r="E89" s="85"/>
      <c r="F89" s="85"/>
      <c r="G89" s="85"/>
      <c r="H89" s="85"/>
      <c r="I89" s="85"/>
      <c r="J89" s="85"/>
      <c r="K89" s="85"/>
      <c r="L89" s="85"/>
      <c r="M89" s="85"/>
      <c r="N89" s="85"/>
      <c r="O89" s="85"/>
      <c r="P89" s="85"/>
      <c r="Q89" s="85"/>
      <c r="R89" s="85"/>
      <c r="S89" s="85"/>
      <c r="T89" s="85"/>
      <c r="U89" s="85"/>
      <c r="V89" s="85"/>
      <c r="AA89" s="85"/>
    </row>
    <row r="90" spans="1:36" ht="14.25" customHeight="1" x14ac:dyDescent="0.25">
      <c r="B90" s="85"/>
      <c r="C90" s="85"/>
      <c r="D90" s="85"/>
      <c r="E90" s="85"/>
      <c r="F90" s="85"/>
      <c r="G90" s="85"/>
      <c r="H90" s="85"/>
      <c r="I90" s="85"/>
      <c r="J90" s="85"/>
      <c r="K90" s="85"/>
      <c r="L90" s="85"/>
      <c r="M90" s="85"/>
      <c r="N90" s="85"/>
      <c r="O90" s="85"/>
      <c r="P90" s="85"/>
      <c r="Q90" s="85"/>
      <c r="R90" s="85"/>
      <c r="S90" s="85"/>
      <c r="T90" s="85"/>
      <c r="U90" s="85"/>
      <c r="V90" s="85"/>
      <c r="AA90" s="85"/>
    </row>
    <row r="91" spans="1:36" ht="14.25" customHeight="1" x14ac:dyDescent="0.25">
      <c r="B91" s="85"/>
      <c r="C91" s="85"/>
      <c r="D91" s="85"/>
      <c r="E91" s="85"/>
      <c r="F91" s="85"/>
      <c r="G91" s="85"/>
      <c r="H91" s="85"/>
      <c r="I91" s="85"/>
      <c r="J91" s="85"/>
      <c r="K91" s="85"/>
      <c r="L91" s="85"/>
      <c r="M91" s="85"/>
      <c r="N91" s="85"/>
      <c r="O91" s="85"/>
      <c r="P91" s="85"/>
      <c r="Q91" s="85"/>
      <c r="R91" s="85"/>
      <c r="S91" s="85"/>
      <c r="T91" s="85"/>
      <c r="U91" s="85"/>
      <c r="V91" s="85"/>
      <c r="AA91" s="85"/>
    </row>
    <row r="92" spans="1:36" ht="14.25" customHeight="1" x14ac:dyDescent="0.25">
      <c r="B92" s="85"/>
      <c r="C92" s="85"/>
      <c r="D92" s="85"/>
      <c r="E92" s="85"/>
      <c r="F92" s="85"/>
      <c r="G92" s="85"/>
      <c r="H92" s="85"/>
      <c r="I92" s="85"/>
      <c r="J92" s="85"/>
      <c r="K92" s="85"/>
      <c r="L92" s="85"/>
      <c r="M92" s="85"/>
      <c r="N92" s="85"/>
      <c r="O92" s="85"/>
      <c r="P92" s="85"/>
      <c r="Q92" s="85"/>
      <c r="R92" s="85"/>
      <c r="S92" s="85"/>
      <c r="T92" s="85"/>
      <c r="U92" s="85"/>
      <c r="V92" s="85"/>
      <c r="AA92" s="85"/>
      <c r="AB92" s="85"/>
      <c r="AC92" s="85"/>
      <c r="AD92" s="85"/>
      <c r="AE92" s="85"/>
      <c r="AF92" s="85"/>
      <c r="AG92" s="85"/>
      <c r="AH92" s="85"/>
      <c r="AI92" s="85"/>
      <c r="AJ92" s="85"/>
    </row>
    <row r="93" spans="1:36" ht="14.25" customHeight="1" x14ac:dyDescent="0.25">
      <c r="B93" s="85"/>
      <c r="C93" s="85"/>
      <c r="D93" s="85"/>
      <c r="E93" s="85"/>
      <c r="F93" s="85"/>
      <c r="G93" s="85"/>
      <c r="H93" s="85"/>
      <c r="I93" s="85"/>
      <c r="J93" s="85"/>
      <c r="K93" s="85"/>
      <c r="L93" s="85"/>
      <c r="M93" s="85"/>
      <c r="N93" s="85"/>
      <c r="O93" s="85"/>
      <c r="P93" s="85"/>
      <c r="Q93" s="85"/>
      <c r="R93" s="85"/>
      <c r="S93" s="85"/>
      <c r="T93" s="85"/>
      <c r="U93" s="85"/>
      <c r="V93" s="85"/>
      <c r="AA93" s="85"/>
      <c r="AB93" s="85"/>
      <c r="AC93" s="85"/>
      <c r="AD93" s="85"/>
      <c r="AE93" s="85"/>
      <c r="AF93" s="85"/>
      <c r="AG93" s="85"/>
      <c r="AH93" s="85"/>
      <c r="AI93" s="85"/>
      <c r="AJ93" s="85"/>
    </row>
    <row r="94" spans="1:36" ht="14.25" customHeight="1" x14ac:dyDescent="0.25">
      <c r="B94" s="85"/>
      <c r="C94" s="85"/>
      <c r="D94" s="85"/>
      <c r="E94" s="85"/>
      <c r="F94" s="85"/>
      <c r="G94" s="85"/>
      <c r="H94" s="85"/>
      <c r="I94" s="85"/>
      <c r="J94" s="85"/>
      <c r="K94" s="85"/>
      <c r="L94" s="85"/>
      <c r="M94" s="85"/>
      <c r="N94" s="85"/>
      <c r="O94" s="85"/>
      <c r="P94" s="85"/>
      <c r="Q94" s="85"/>
      <c r="R94" s="85"/>
      <c r="S94" s="85"/>
      <c r="T94" s="85"/>
      <c r="U94" s="85"/>
      <c r="V94" s="85"/>
      <c r="AA94" s="85"/>
    </row>
    <row r="95" spans="1:36" ht="14.25" customHeight="1" x14ac:dyDescent="0.25">
      <c r="B95" s="85"/>
      <c r="C95" s="85"/>
      <c r="D95" s="85"/>
      <c r="E95" s="85"/>
      <c r="F95" s="85"/>
      <c r="G95" s="85"/>
      <c r="H95" s="85"/>
      <c r="I95" s="85"/>
      <c r="J95" s="85"/>
      <c r="K95" s="85"/>
      <c r="L95" s="85"/>
      <c r="M95" s="85"/>
      <c r="N95" s="85"/>
      <c r="O95" s="85"/>
      <c r="P95" s="85"/>
      <c r="Q95" s="85"/>
      <c r="R95" s="85"/>
      <c r="S95" s="85"/>
      <c r="T95" s="85"/>
      <c r="U95" s="85"/>
      <c r="V95" s="85"/>
      <c r="AA95" s="85"/>
      <c r="AB95" s="85"/>
      <c r="AC95" s="85"/>
      <c r="AD95" s="85"/>
      <c r="AE95" s="85"/>
      <c r="AF95" s="85"/>
      <c r="AG95" s="85"/>
      <c r="AH95" s="85"/>
      <c r="AI95" s="85"/>
      <c r="AJ95" s="85"/>
    </row>
    <row r="96" spans="1:36" ht="14.25" customHeight="1" x14ac:dyDescent="0.25">
      <c r="B96" s="85"/>
      <c r="C96" s="85"/>
      <c r="D96" s="85"/>
      <c r="E96" s="85"/>
      <c r="F96" s="85"/>
      <c r="G96" s="85"/>
      <c r="H96" s="85"/>
      <c r="I96" s="85"/>
      <c r="J96" s="85"/>
      <c r="K96" s="85"/>
      <c r="L96" s="85"/>
      <c r="M96" s="85"/>
      <c r="N96" s="85"/>
      <c r="O96" s="85"/>
      <c r="P96" s="85"/>
      <c r="Q96" s="85"/>
      <c r="R96" s="85"/>
      <c r="S96" s="85"/>
      <c r="T96" s="85"/>
      <c r="U96" s="85"/>
      <c r="V96" s="85"/>
      <c r="AA96" s="85"/>
      <c r="AB96" s="85"/>
      <c r="AC96" s="85"/>
      <c r="AD96" s="85"/>
      <c r="AE96" s="85"/>
      <c r="AF96" s="85"/>
      <c r="AG96" s="85"/>
      <c r="AH96" s="85"/>
      <c r="AI96" s="85"/>
      <c r="AJ96" s="85"/>
    </row>
    <row r="97" spans="2:36" ht="14.25" customHeight="1" x14ac:dyDescent="0.25">
      <c r="B97" s="85"/>
      <c r="C97" s="85"/>
      <c r="D97" s="85"/>
      <c r="E97" s="85"/>
      <c r="F97" s="85"/>
      <c r="G97" s="85"/>
      <c r="H97" s="85"/>
      <c r="I97" s="85"/>
      <c r="J97" s="85"/>
      <c r="K97" s="85"/>
      <c r="L97" s="85"/>
      <c r="M97" s="85"/>
      <c r="N97" s="85"/>
      <c r="O97" s="85"/>
      <c r="P97" s="85"/>
      <c r="Q97" s="85"/>
      <c r="R97" s="85"/>
      <c r="S97" s="85"/>
      <c r="T97" s="85"/>
      <c r="U97" s="85"/>
      <c r="V97" s="85"/>
      <c r="AA97" s="85"/>
      <c r="AB97" s="85"/>
      <c r="AC97" s="85"/>
      <c r="AD97" s="85"/>
      <c r="AE97" s="85"/>
      <c r="AF97" s="85"/>
      <c r="AG97" s="85"/>
      <c r="AH97" s="85"/>
      <c r="AI97" s="85"/>
      <c r="AJ97" s="85"/>
    </row>
    <row r="98" spans="2:36" ht="14.25" customHeight="1" x14ac:dyDescent="0.25">
      <c r="B98" s="85"/>
      <c r="C98" s="85"/>
      <c r="D98" s="85"/>
      <c r="E98" s="85"/>
      <c r="F98" s="85"/>
      <c r="G98" s="85"/>
      <c r="H98" s="85"/>
      <c r="I98" s="85"/>
      <c r="J98" s="85"/>
      <c r="K98" s="85"/>
      <c r="L98" s="85"/>
      <c r="M98" s="85"/>
      <c r="N98" s="85"/>
      <c r="O98" s="85"/>
      <c r="P98" s="85"/>
      <c r="Q98" s="85"/>
      <c r="R98" s="85"/>
      <c r="S98" s="85"/>
      <c r="T98" s="85"/>
      <c r="U98" s="85"/>
      <c r="V98" s="85"/>
      <c r="AA98" s="85"/>
      <c r="AB98" s="85"/>
      <c r="AC98" s="85"/>
      <c r="AD98" s="85"/>
      <c r="AE98" s="85"/>
      <c r="AF98" s="85"/>
      <c r="AG98" s="85"/>
      <c r="AH98" s="85"/>
      <c r="AI98" s="85"/>
      <c r="AJ98" s="85"/>
    </row>
    <row r="99" spans="2:36" ht="14.25" customHeight="1" x14ac:dyDescent="0.25">
      <c r="B99" s="85"/>
      <c r="C99" s="85"/>
      <c r="D99" s="85"/>
      <c r="E99" s="85"/>
      <c r="F99" s="85"/>
      <c r="G99" s="85"/>
      <c r="H99" s="85"/>
      <c r="I99" s="85"/>
      <c r="J99" s="85"/>
      <c r="K99" s="85"/>
      <c r="L99" s="85"/>
      <c r="M99" s="85"/>
      <c r="N99" s="85"/>
      <c r="O99" s="85"/>
      <c r="P99" s="85"/>
      <c r="Q99" s="85"/>
      <c r="R99" s="85"/>
      <c r="S99" s="85"/>
      <c r="T99" s="85"/>
      <c r="U99" s="85"/>
      <c r="V99" s="85"/>
      <c r="AA99" s="85"/>
      <c r="AB99" s="85"/>
      <c r="AC99" s="85"/>
      <c r="AD99" s="85"/>
      <c r="AE99" s="85"/>
      <c r="AF99" s="85"/>
      <c r="AG99" s="85"/>
      <c r="AH99" s="85"/>
      <c r="AI99" s="85"/>
      <c r="AJ99" s="85"/>
    </row>
    <row r="100" spans="2:36" ht="14.25" customHeight="1" x14ac:dyDescent="0.25">
      <c r="B100" s="85"/>
      <c r="C100" s="85"/>
      <c r="D100" s="85"/>
      <c r="E100" s="85"/>
      <c r="F100" s="85"/>
      <c r="G100" s="85"/>
      <c r="H100" s="85"/>
      <c r="I100" s="85"/>
      <c r="J100" s="85"/>
      <c r="K100" s="85"/>
      <c r="L100" s="85"/>
      <c r="M100" s="85"/>
      <c r="N100" s="85"/>
      <c r="O100" s="85"/>
      <c r="P100" s="85"/>
      <c r="Q100" s="85"/>
      <c r="R100" s="85"/>
      <c r="S100" s="85"/>
      <c r="T100" s="85"/>
      <c r="U100" s="85"/>
      <c r="V100" s="85"/>
      <c r="AA100" s="85"/>
      <c r="AB100" s="85"/>
      <c r="AC100" s="85"/>
      <c r="AD100" s="85"/>
      <c r="AE100" s="85"/>
      <c r="AF100" s="85"/>
      <c r="AG100" s="85"/>
      <c r="AH100" s="85"/>
      <c r="AI100" s="85"/>
      <c r="AJ100" s="85"/>
    </row>
    <row r="101" spans="2:36" ht="14.25" customHeight="1" x14ac:dyDescent="0.25">
      <c r="B101" s="85"/>
      <c r="C101" s="85"/>
      <c r="D101" s="85"/>
      <c r="E101" s="85"/>
      <c r="F101" s="85"/>
      <c r="G101" s="85"/>
      <c r="H101" s="85"/>
      <c r="I101" s="85"/>
      <c r="J101" s="85"/>
      <c r="K101" s="85"/>
      <c r="L101" s="85"/>
      <c r="M101" s="85"/>
      <c r="N101" s="85"/>
      <c r="O101" s="85"/>
      <c r="P101" s="85"/>
      <c r="Q101" s="85"/>
      <c r="R101" s="85"/>
      <c r="S101" s="85"/>
      <c r="T101" s="85"/>
      <c r="U101" s="85"/>
      <c r="V101" s="85"/>
      <c r="AA101" s="85"/>
    </row>
    <row r="102" spans="2:36" ht="14.25" customHeight="1" x14ac:dyDescent="0.25">
      <c r="B102" s="85"/>
      <c r="C102" s="85"/>
      <c r="D102" s="85"/>
      <c r="E102" s="85"/>
      <c r="F102" s="85"/>
      <c r="G102" s="85"/>
      <c r="H102" s="85"/>
      <c r="I102" s="85"/>
      <c r="J102" s="85"/>
      <c r="K102" s="85"/>
      <c r="L102" s="85"/>
      <c r="M102" s="85"/>
      <c r="N102" s="85"/>
      <c r="O102" s="85"/>
      <c r="P102" s="85"/>
      <c r="Q102" s="85"/>
      <c r="R102" s="85"/>
      <c r="S102" s="85"/>
      <c r="T102" s="85"/>
      <c r="U102" s="85"/>
      <c r="V102" s="85"/>
      <c r="AA102" s="85"/>
    </row>
    <row r="103" spans="2:36" ht="14.25" customHeight="1" x14ac:dyDescent="0.25">
      <c r="B103" s="85"/>
      <c r="C103" s="85"/>
      <c r="D103" s="85"/>
      <c r="E103" s="85"/>
      <c r="F103" s="85"/>
      <c r="G103" s="85"/>
      <c r="H103" s="85"/>
      <c r="I103" s="85"/>
      <c r="J103" s="85"/>
      <c r="K103" s="85"/>
      <c r="L103" s="85"/>
      <c r="M103" s="85"/>
      <c r="N103" s="85"/>
      <c r="O103" s="85"/>
      <c r="P103" s="85"/>
      <c r="Q103" s="85"/>
      <c r="R103" s="85"/>
      <c r="S103" s="85"/>
      <c r="T103" s="85"/>
      <c r="U103" s="85"/>
      <c r="V103" s="85"/>
      <c r="AA103" s="85"/>
    </row>
    <row r="104" spans="2:36" ht="14.25" customHeight="1" x14ac:dyDescent="0.25">
      <c r="B104" s="85"/>
      <c r="C104" s="85"/>
      <c r="D104" s="85"/>
      <c r="E104" s="85"/>
      <c r="F104" s="85"/>
      <c r="G104" s="85"/>
      <c r="H104" s="85"/>
      <c r="I104" s="85"/>
      <c r="J104" s="85"/>
      <c r="K104" s="85"/>
      <c r="L104" s="85"/>
      <c r="M104" s="85"/>
      <c r="N104" s="85"/>
      <c r="O104" s="85"/>
      <c r="P104" s="85"/>
      <c r="Q104" s="85"/>
      <c r="R104" s="85"/>
      <c r="S104" s="85"/>
      <c r="T104" s="85"/>
      <c r="U104" s="85"/>
      <c r="V104" s="85"/>
      <c r="AA104" s="85"/>
    </row>
    <row r="105" spans="2:36" ht="14.25" customHeight="1" x14ac:dyDescent="0.25">
      <c r="B105" s="85"/>
      <c r="C105" s="85"/>
      <c r="D105" s="85"/>
      <c r="E105" s="85"/>
      <c r="F105" s="85"/>
      <c r="G105" s="85"/>
      <c r="H105" s="85"/>
      <c r="I105" s="85"/>
      <c r="J105" s="85"/>
      <c r="K105" s="85"/>
      <c r="L105" s="85"/>
      <c r="M105" s="85"/>
      <c r="N105" s="85"/>
      <c r="O105" s="85"/>
      <c r="P105" s="85"/>
      <c r="Q105" s="85"/>
      <c r="R105" s="85"/>
      <c r="S105" s="85"/>
      <c r="T105" s="85"/>
      <c r="U105" s="85"/>
      <c r="V105" s="85"/>
      <c r="AA105" s="85"/>
    </row>
    <row r="106" spans="2:36" ht="14.25" customHeight="1" x14ac:dyDescent="0.25">
      <c r="B106" s="85"/>
      <c r="C106" s="85"/>
      <c r="D106" s="85"/>
      <c r="E106" s="85"/>
      <c r="F106" s="85"/>
      <c r="G106" s="85"/>
      <c r="H106" s="85"/>
      <c r="I106" s="85"/>
      <c r="J106" s="85"/>
      <c r="K106" s="85"/>
      <c r="L106" s="85"/>
      <c r="M106" s="85"/>
      <c r="N106" s="85"/>
      <c r="O106" s="85"/>
      <c r="P106" s="85"/>
      <c r="Q106" s="85"/>
      <c r="R106" s="85"/>
      <c r="S106" s="85"/>
      <c r="T106" s="85"/>
      <c r="U106" s="85"/>
      <c r="V106" s="85"/>
      <c r="AA106" s="85"/>
    </row>
    <row r="107" spans="2:36" ht="14.25" customHeight="1" x14ac:dyDescent="0.25">
      <c r="B107" s="85"/>
      <c r="C107" s="85"/>
      <c r="D107" s="85"/>
      <c r="E107" s="85"/>
      <c r="F107" s="85"/>
      <c r="G107" s="85"/>
      <c r="H107" s="85"/>
      <c r="I107" s="85"/>
      <c r="J107" s="85"/>
      <c r="K107" s="85"/>
      <c r="L107" s="85"/>
      <c r="M107" s="85"/>
      <c r="N107" s="85"/>
      <c r="O107" s="85"/>
      <c r="P107" s="85"/>
      <c r="Q107" s="85"/>
      <c r="R107" s="85"/>
      <c r="S107" s="85"/>
      <c r="T107" s="85"/>
      <c r="U107" s="85"/>
      <c r="V107" s="85"/>
      <c r="AA107" s="85"/>
    </row>
    <row r="108" spans="2:36" ht="14.25" customHeight="1" x14ac:dyDescent="0.25">
      <c r="B108" s="85"/>
      <c r="C108" s="85"/>
      <c r="D108" s="85"/>
      <c r="E108" s="85"/>
      <c r="F108" s="85"/>
      <c r="G108" s="85"/>
      <c r="H108" s="85"/>
      <c r="I108" s="85"/>
      <c r="J108" s="85"/>
      <c r="K108" s="85"/>
      <c r="L108" s="85"/>
      <c r="M108" s="85"/>
      <c r="N108" s="85"/>
      <c r="O108" s="85"/>
      <c r="P108" s="85"/>
      <c r="Q108" s="85"/>
      <c r="R108" s="85"/>
      <c r="S108" s="85"/>
      <c r="T108" s="85"/>
      <c r="U108" s="85"/>
      <c r="V108" s="85"/>
      <c r="AA108" s="85"/>
    </row>
    <row r="109" spans="2:36" ht="14.25" customHeight="1" x14ac:dyDescent="0.25">
      <c r="B109" s="85"/>
      <c r="C109" s="85"/>
      <c r="D109" s="85"/>
      <c r="E109" s="85"/>
      <c r="F109" s="85"/>
      <c r="G109" s="85"/>
      <c r="H109" s="85"/>
      <c r="I109" s="85"/>
      <c r="J109" s="85"/>
      <c r="K109" s="85"/>
      <c r="L109" s="85"/>
      <c r="M109" s="85"/>
      <c r="N109" s="85"/>
      <c r="O109" s="85"/>
      <c r="P109" s="85"/>
      <c r="Q109" s="85"/>
      <c r="R109" s="85"/>
      <c r="S109" s="85"/>
      <c r="T109" s="85"/>
      <c r="U109" s="85"/>
      <c r="V109" s="85"/>
      <c r="AA109" s="85"/>
    </row>
    <row r="110" spans="2:36" ht="14.25" customHeight="1" x14ac:dyDescent="0.25">
      <c r="B110" s="85"/>
      <c r="C110" s="85"/>
      <c r="D110" s="85"/>
      <c r="E110" s="85"/>
      <c r="F110" s="85"/>
      <c r="G110" s="85"/>
      <c r="H110" s="85"/>
      <c r="I110" s="85"/>
      <c r="J110" s="85"/>
      <c r="K110" s="85"/>
      <c r="L110" s="85"/>
      <c r="M110" s="85"/>
      <c r="N110" s="85"/>
      <c r="O110" s="85"/>
      <c r="P110" s="85"/>
      <c r="Q110" s="85"/>
      <c r="R110" s="85"/>
      <c r="S110" s="85"/>
      <c r="T110" s="85"/>
      <c r="U110" s="85"/>
      <c r="V110" s="85"/>
      <c r="AA110" s="85"/>
    </row>
    <row r="111" spans="2:36" ht="14.25" customHeight="1" x14ac:dyDescent="0.25">
      <c r="B111" s="85"/>
      <c r="C111" s="85"/>
      <c r="D111" s="85"/>
      <c r="E111" s="85"/>
      <c r="F111" s="85"/>
      <c r="G111" s="85"/>
      <c r="H111" s="85"/>
      <c r="I111" s="85"/>
      <c r="J111" s="85"/>
      <c r="K111" s="85"/>
      <c r="L111" s="85"/>
      <c r="M111" s="85"/>
      <c r="N111" s="85"/>
      <c r="O111" s="85"/>
      <c r="P111" s="85"/>
      <c r="Q111" s="85"/>
      <c r="R111" s="85"/>
      <c r="S111" s="85"/>
      <c r="T111" s="85"/>
      <c r="U111" s="85"/>
      <c r="V111" s="85"/>
      <c r="AA111" s="85"/>
    </row>
    <row r="112" spans="2:36" ht="14.25" customHeight="1" x14ac:dyDescent="0.25">
      <c r="B112" s="85"/>
      <c r="C112" s="85"/>
      <c r="D112" s="85"/>
      <c r="E112" s="85"/>
      <c r="F112" s="85"/>
      <c r="G112" s="85"/>
      <c r="H112" s="85"/>
      <c r="I112" s="85"/>
      <c r="J112" s="85"/>
      <c r="K112" s="85"/>
      <c r="L112" s="85"/>
      <c r="M112" s="85"/>
      <c r="N112" s="85"/>
      <c r="O112" s="85"/>
      <c r="P112" s="85"/>
      <c r="Q112" s="85"/>
      <c r="R112" s="85"/>
      <c r="S112" s="85"/>
      <c r="T112" s="85"/>
      <c r="U112" s="85"/>
      <c r="V112" s="85"/>
      <c r="AA112" s="85"/>
    </row>
    <row r="113" spans="2:36" ht="14.25" customHeight="1" x14ac:dyDescent="0.25">
      <c r="B113" s="85"/>
      <c r="C113" s="85"/>
      <c r="D113" s="85"/>
      <c r="E113" s="85"/>
      <c r="F113" s="85"/>
      <c r="G113" s="85"/>
      <c r="H113" s="85"/>
      <c r="I113" s="85"/>
      <c r="J113" s="85"/>
      <c r="K113" s="85"/>
      <c r="L113" s="85"/>
      <c r="M113" s="85"/>
      <c r="N113" s="85"/>
      <c r="O113" s="85"/>
      <c r="P113" s="85"/>
      <c r="Q113" s="85"/>
      <c r="R113" s="85"/>
      <c r="S113" s="85"/>
      <c r="T113" s="85"/>
      <c r="U113" s="85"/>
      <c r="V113" s="85"/>
      <c r="AA113" s="85"/>
      <c r="AB113" s="85"/>
      <c r="AC113" s="85"/>
      <c r="AD113" s="85"/>
      <c r="AE113" s="85"/>
      <c r="AF113" s="85"/>
      <c r="AG113" s="85"/>
      <c r="AH113" s="85"/>
      <c r="AI113" s="85"/>
      <c r="AJ113" s="85"/>
    </row>
    <row r="114" spans="2:36" ht="14.25" customHeight="1" x14ac:dyDescent="0.25">
      <c r="B114" s="85"/>
      <c r="C114" s="85"/>
      <c r="D114" s="85"/>
      <c r="E114" s="85"/>
      <c r="F114" s="85"/>
      <c r="G114" s="85"/>
      <c r="H114" s="85"/>
      <c r="I114" s="85"/>
      <c r="J114" s="85"/>
      <c r="K114" s="85"/>
      <c r="L114" s="85"/>
      <c r="M114" s="85"/>
      <c r="N114" s="85"/>
      <c r="O114" s="85"/>
      <c r="P114" s="85"/>
      <c r="Q114" s="85"/>
      <c r="R114" s="85"/>
      <c r="S114" s="85"/>
      <c r="T114" s="85"/>
      <c r="U114" s="85"/>
      <c r="V114" s="85"/>
      <c r="AA114" s="85"/>
      <c r="AB114" s="85"/>
      <c r="AC114" s="85"/>
      <c r="AD114" s="85"/>
      <c r="AE114" s="85"/>
      <c r="AF114" s="85"/>
      <c r="AG114" s="85"/>
      <c r="AH114" s="85"/>
      <c r="AI114" s="85"/>
      <c r="AJ114" s="85"/>
    </row>
    <row r="115" spans="2:36" ht="14.25" customHeight="1" x14ac:dyDescent="0.25">
      <c r="B115" s="85"/>
      <c r="C115" s="85"/>
      <c r="D115" s="85"/>
      <c r="E115" s="85"/>
      <c r="F115" s="85"/>
      <c r="G115" s="85"/>
      <c r="H115" s="85"/>
      <c r="I115" s="85"/>
      <c r="J115" s="85"/>
      <c r="K115" s="85"/>
      <c r="L115" s="85"/>
      <c r="M115" s="85"/>
      <c r="N115" s="85"/>
      <c r="O115" s="85"/>
      <c r="P115" s="85"/>
      <c r="Q115" s="85"/>
      <c r="R115" s="85"/>
      <c r="S115" s="85"/>
      <c r="T115" s="85"/>
      <c r="U115" s="85"/>
      <c r="V115" s="85"/>
      <c r="AA115" s="85"/>
      <c r="AB115" s="85"/>
      <c r="AC115" s="85"/>
      <c r="AD115" s="85"/>
      <c r="AE115" s="85"/>
      <c r="AF115" s="85"/>
      <c r="AG115" s="85"/>
      <c r="AH115" s="85"/>
      <c r="AI115" s="85"/>
      <c r="AJ115" s="85"/>
    </row>
    <row r="116" spans="2:36" ht="14.25" customHeight="1" x14ac:dyDescent="0.25">
      <c r="B116" s="85"/>
      <c r="C116" s="85"/>
      <c r="D116" s="85"/>
      <c r="E116" s="85"/>
      <c r="F116" s="85"/>
      <c r="G116" s="85"/>
      <c r="H116" s="85"/>
      <c r="I116" s="85"/>
      <c r="J116" s="85"/>
      <c r="K116" s="85"/>
      <c r="L116" s="85"/>
      <c r="M116" s="85"/>
      <c r="N116" s="85"/>
      <c r="O116" s="85"/>
      <c r="P116" s="85"/>
      <c r="Q116" s="85"/>
      <c r="R116" s="85"/>
      <c r="S116" s="85"/>
      <c r="T116" s="85"/>
      <c r="U116" s="85"/>
      <c r="V116" s="85"/>
      <c r="AA116" s="85"/>
      <c r="AB116" s="85"/>
      <c r="AC116" s="85"/>
      <c r="AD116" s="85"/>
      <c r="AE116" s="85"/>
      <c r="AF116" s="85"/>
      <c r="AG116" s="85"/>
      <c r="AH116" s="85"/>
      <c r="AI116" s="85"/>
      <c r="AJ116" s="85"/>
    </row>
    <row r="117" spans="2:36" ht="14.25" customHeight="1" x14ac:dyDescent="0.25">
      <c r="B117" s="85"/>
      <c r="C117" s="85"/>
      <c r="D117" s="85"/>
      <c r="E117" s="85"/>
      <c r="F117" s="85"/>
      <c r="G117" s="85"/>
      <c r="H117" s="85"/>
      <c r="I117" s="85"/>
      <c r="J117" s="85"/>
      <c r="K117" s="85"/>
      <c r="L117" s="85"/>
      <c r="M117" s="85"/>
      <c r="N117" s="85"/>
      <c r="O117" s="85"/>
      <c r="P117" s="85"/>
      <c r="Q117" s="85"/>
      <c r="R117" s="85"/>
      <c r="S117" s="85"/>
      <c r="T117" s="85"/>
      <c r="U117" s="85"/>
      <c r="V117" s="85"/>
      <c r="AA117" s="85"/>
      <c r="AB117" s="85"/>
      <c r="AC117" s="85"/>
      <c r="AD117" s="85"/>
      <c r="AE117" s="85"/>
      <c r="AF117" s="85"/>
      <c r="AG117" s="85"/>
      <c r="AH117" s="85"/>
      <c r="AI117" s="85"/>
      <c r="AJ117" s="85"/>
    </row>
    <row r="118" spans="2:36" ht="14.25" customHeight="1" x14ac:dyDescent="0.25">
      <c r="B118" s="85"/>
      <c r="C118" s="85"/>
      <c r="D118" s="85"/>
      <c r="E118" s="85"/>
      <c r="F118" s="85"/>
      <c r="G118" s="85"/>
      <c r="H118" s="85"/>
      <c r="I118" s="85"/>
      <c r="J118" s="85"/>
      <c r="K118" s="85"/>
      <c r="L118" s="85"/>
      <c r="M118" s="85"/>
      <c r="N118" s="85"/>
      <c r="O118" s="85"/>
      <c r="P118" s="85"/>
      <c r="Q118" s="85"/>
      <c r="R118" s="85"/>
      <c r="S118" s="85"/>
      <c r="T118" s="85"/>
      <c r="U118" s="85"/>
      <c r="V118" s="85"/>
      <c r="AA118" s="85"/>
      <c r="AB118" s="85"/>
      <c r="AC118" s="85"/>
      <c r="AD118" s="85"/>
      <c r="AE118" s="85"/>
      <c r="AF118" s="85"/>
      <c r="AG118" s="85"/>
      <c r="AH118" s="85"/>
      <c r="AI118" s="85"/>
      <c r="AJ118" s="85"/>
    </row>
    <row r="119" spans="2:36" ht="14.25" customHeight="1" x14ac:dyDescent="0.25">
      <c r="B119" s="85"/>
      <c r="C119" s="85"/>
      <c r="D119" s="85"/>
      <c r="E119" s="85"/>
      <c r="F119" s="85"/>
      <c r="G119" s="85"/>
      <c r="H119" s="85"/>
      <c r="I119" s="85"/>
      <c r="J119" s="85"/>
      <c r="K119" s="85"/>
      <c r="L119" s="85"/>
      <c r="M119" s="85"/>
      <c r="N119" s="85"/>
      <c r="O119" s="85"/>
      <c r="P119" s="85"/>
      <c r="Q119" s="85"/>
      <c r="R119" s="85"/>
      <c r="S119" s="85"/>
      <c r="T119" s="85"/>
      <c r="U119" s="85"/>
      <c r="V119" s="85"/>
      <c r="AA119" s="85"/>
    </row>
    <row r="120" spans="2:36" ht="14.25" customHeight="1" x14ac:dyDescent="0.25">
      <c r="B120" s="85"/>
      <c r="C120" s="85"/>
      <c r="D120" s="85"/>
      <c r="E120" s="85"/>
      <c r="F120" s="85"/>
      <c r="G120" s="85"/>
      <c r="H120" s="85"/>
      <c r="I120" s="85"/>
      <c r="J120" s="85"/>
      <c r="K120" s="85"/>
      <c r="L120" s="85"/>
      <c r="M120" s="85"/>
      <c r="N120" s="85"/>
      <c r="O120" s="85"/>
      <c r="P120" s="85"/>
      <c r="Q120" s="85"/>
      <c r="R120" s="85"/>
      <c r="S120" s="85"/>
      <c r="T120" s="85"/>
      <c r="U120" s="85"/>
      <c r="V120" s="85"/>
      <c r="AA120" s="85"/>
    </row>
    <row r="121" spans="2:36" ht="14.25" customHeight="1" x14ac:dyDescent="0.25">
      <c r="B121" s="85"/>
      <c r="C121" s="85"/>
      <c r="D121" s="85"/>
      <c r="E121" s="85"/>
      <c r="F121" s="85"/>
      <c r="G121" s="85"/>
      <c r="H121" s="85"/>
      <c r="I121" s="85"/>
      <c r="J121" s="85"/>
      <c r="K121" s="85"/>
      <c r="L121" s="85"/>
      <c r="M121" s="85"/>
      <c r="N121" s="85"/>
      <c r="O121" s="85"/>
      <c r="P121" s="85"/>
      <c r="Q121" s="85"/>
      <c r="R121" s="85"/>
      <c r="S121" s="85"/>
      <c r="T121" s="85"/>
      <c r="U121" s="85"/>
      <c r="V121" s="85"/>
      <c r="AA121" s="85"/>
    </row>
    <row r="122" spans="2:36" ht="14.25" customHeight="1" x14ac:dyDescent="0.25">
      <c r="B122" s="85"/>
      <c r="C122" s="85"/>
      <c r="D122" s="85"/>
      <c r="E122" s="85"/>
      <c r="F122" s="85"/>
      <c r="G122" s="85"/>
      <c r="H122" s="85"/>
      <c r="I122" s="85"/>
      <c r="J122" s="85"/>
      <c r="K122" s="85"/>
      <c r="L122" s="85"/>
      <c r="M122" s="85"/>
      <c r="N122" s="85"/>
      <c r="O122" s="85"/>
      <c r="P122" s="85"/>
      <c r="Q122" s="85"/>
      <c r="R122" s="85"/>
      <c r="S122" s="85"/>
      <c r="T122" s="85"/>
      <c r="U122" s="85"/>
      <c r="V122" s="85"/>
      <c r="AA122" s="85"/>
    </row>
    <row r="123" spans="2:36" ht="14.25" customHeight="1" x14ac:dyDescent="0.25">
      <c r="B123" s="85"/>
      <c r="C123" s="85"/>
      <c r="D123" s="85"/>
      <c r="E123" s="85"/>
      <c r="F123" s="85"/>
      <c r="G123" s="85"/>
      <c r="H123" s="85"/>
      <c r="I123" s="85"/>
      <c r="J123" s="85"/>
      <c r="K123" s="85"/>
      <c r="L123" s="85"/>
      <c r="M123" s="85"/>
      <c r="N123" s="85"/>
      <c r="O123" s="85"/>
      <c r="P123" s="85"/>
      <c r="Q123" s="85"/>
      <c r="R123" s="85"/>
      <c r="S123" s="85"/>
      <c r="T123" s="85"/>
      <c r="U123" s="85"/>
      <c r="V123" s="85"/>
      <c r="AA123" s="85"/>
    </row>
    <row r="124" spans="2:36" ht="14.25" customHeight="1" x14ac:dyDescent="0.25">
      <c r="B124" s="85"/>
      <c r="C124" s="85"/>
      <c r="D124" s="85"/>
      <c r="E124" s="85"/>
      <c r="F124" s="85"/>
      <c r="G124" s="85"/>
      <c r="H124" s="85"/>
      <c r="I124" s="85"/>
      <c r="J124" s="85"/>
      <c r="K124" s="85"/>
      <c r="L124" s="85"/>
      <c r="M124" s="85"/>
      <c r="N124" s="85"/>
      <c r="O124" s="85"/>
      <c r="P124" s="85"/>
      <c r="Q124" s="85"/>
      <c r="R124" s="85"/>
      <c r="S124" s="85"/>
      <c r="T124" s="85"/>
      <c r="U124" s="85"/>
      <c r="V124" s="85"/>
      <c r="AA124" s="85"/>
    </row>
    <row r="125" spans="2:36" ht="14.25" customHeight="1" x14ac:dyDescent="0.25">
      <c r="B125" s="85"/>
      <c r="C125" s="85"/>
      <c r="D125" s="85"/>
      <c r="E125" s="85"/>
      <c r="F125" s="85"/>
      <c r="G125" s="85"/>
      <c r="H125" s="85"/>
      <c r="I125" s="85"/>
      <c r="J125" s="85"/>
      <c r="K125" s="85"/>
      <c r="L125" s="85"/>
      <c r="M125" s="85"/>
      <c r="N125" s="85"/>
      <c r="O125" s="85"/>
      <c r="P125" s="85"/>
      <c r="Q125" s="85"/>
      <c r="R125" s="85"/>
      <c r="S125" s="85"/>
      <c r="T125" s="85"/>
      <c r="U125" s="85"/>
      <c r="V125" s="85"/>
      <c r="AA125" s="85"/>
    </row>
    <row r="126" spans="2:36" ht="14.25" customHeight="1" x14ac:dyDescent="0.25">
      <c r="B126" s="85"/>
      <c r="C126" s="85"/>
      <c r="D126" s="85"/>
      <c r="E126" s="85"/>
      <c r="F126" s="85"/>
      <c r="G126" s="85"/>
      <c r="H126" s="85"/>
      <c r="I126" s="85"/>
      <c r="J126" s="85"/>
      <c r="K126" s="85"/>
      <c r="L126" s="85"/>
      <c r="M126" s="85"/>
      <c r="N126" s="85"/>
      <c r="O126" s="85"/>
      <c r="P126" s="85"/>
      <c r="Q126" s="85"/>
      <c r="R126" s="85"/>
      <c r="S126" s="85"/>
      <c r="T126" s="85"/>
      <c r="U126" s="85"/>
      <c r="V126" s="85"/>
      <c r="AA126" s="85"/>
    </row>
    <row r="127" spans="2:36" ht="14.25" customHeight="1" x14ac:dyDescent="0.25">
      <c r="B127" s="85"/>
      <c r="C127" s="85"/>
      <c r="D127" s="85"/>
      <c r="E127" s="85"/>
      <c r="F127" s="85"/>
      <c r="G127" s="85"/>
      <c r="H127" s="85"/>
      <c r="I127" s="85"/>
      <c r="J127" s="85"/>
      <c r="K127" s="85"/>
      <c r="L127" s="85"/>
      <c r="M127" s="85"/>
      <c r="N127" s="85"/>
      <c r="O127" s="85"/>
      <c r="P127" s="85"/>
      <c r="Q127" s="85"/>
      <c r="R127" s="85"/>
      <c r="S127" s="85"/>
      <c r="T127" s="85"/>
      <c r="U127" s="85"/>
      <c r="V127" s="85"/>
      <c r="AA127" s="85"/>
    </row>
    <row r="128" spans="2:36" ht="14.25" customHeight="1" x14ac:dyDescent="0.25">
      <c r="B128" s="85"/>
      <c r="C128" s="85"/>
      <c r="D128" s="85"/>
      <c r="E128" s="85"/>
      <c r="F128" s="85"/>
      <c r="G128" s="85"/>
      <c r="H128" s="85"/>
      <c r="I128" s="85"/>
      <c r="J128" s="85"/>
      <c r="K128" s="85"/>
      <c r="L128" s="85"/>
      <c r="M128" s="85"/>
      <c r="N128" s="85"/>
      <c r="O128" s="85"/>
      <c r="P128" s="85"/>
      <c r="Q128" s="85"/>
      <c r="R128" s="85"/>
      <c r="S128" s="85"/>
      <c r="T128" s="85"/>
      <c r="U128" s="85"/>
      <c r="V128" s="85"/>
      <c r="AA128" s="85"/>
    </row>
    <row r="129" spans="2:36" ht="14.25" customHeight="1" x14ac:dyDescent="0.25">
      <c r="B129" s="85"/>
      <c r="C129" s="85"/>
      <c r="D129" s="85"/>
      <c r="E129" s="85"/>
      <c r="F129" s="85"/>
      <c r="G129" s="85"/>
      <c r="H129" s="85"/>
      <c r="I129" s="85"/>
      <c r="J129" s="85"/>
      <c r="K129" s="85"/>
      <c r="L129" s="85"/>
      <c r="M129" s="85"/>
      <c r="N129" s="85"/>
      <c r="O129" s="85"/>
      <c r="P129" s="85"/>
      <c r="Q129" s="85"/>
      <c r="R129" s="85"/>
      <c r="S129" s="85"/>
      <c r="T129" s="85"/>
      <c r="U129" s="85"/>
      <c r="V129" s="85"/>
    </row>
    <row r="130" spans="2:36" ht="14.25" customHeight="1" x14ac:dyDescent="0.25">
      <c r="B130" s="85"/>
      <c r="C130" s="85"/>
      <c r="D130" s="85"/>
      <c r="E130" s="85"/>
      <c r="F130" s="85"/>
      <c r="G130" s="85"/>
      <c r="H130" s="85"/>
      <c r="I130" s="85"/>
      <c r="J130" s="85"/>
      <c r="K130" s="85"/>
      <c r="L130" s="85"/>
      <c r="M130" s="85"/>
      <c r="N130" s="85"/>
      <c r="O130" s="85"/>
      <c r="P130" s="85"/>
      <c r="Q130" s="85"/>
      <c r="R130" s="85"/>
      <c r="S130" s="85"/>
      <c r="T130" s="85"/>
      <c r="U130" s="85"/>
      <c r="V130" s="85"/>
    </row>
    <row r="131" spans="2:36" ht="14.25" customHeight="1" x14ac:dyDescent="0.25">
      <c r="B131" s="85"/>
      <c r="C131" s="85"/>
      <c r="D131" s="85"/>
      <c r="E131" s="85"/>
      <c r="F131" s="85"/>
      <c r="G131" s="85"/>
      <c r="H131" s="85"/>
      <c r="I131" s="85"/>
      <c r="J131" s="85"/>
      <c r="K131" s="85"/>
      <c r="L131" s="85"/>
      <c r="M131" s="85"/>
      <c r="N131" s="85"/>
      <c r="O131" s="85"/>
      <c r="P131" s="85"/>
      <c r="Q131" s="85"/>
      <c r="R131" s="85"/>
      <c r="S131" s="85"/>
      <c r="T131" s="85"/>
      <c r="U131" s="85"/>
      <c r="V131" s="85"/>
      <c r="AB131" s="85"/>
      <c r="AC131" s="85"/>
      <c r="AD131" s="85"/>
      <c r="AE131" s="85"/>
      <c r="AF131" s="85"/>
      <c r="AG131" s="85"/>
      <c r="AH131" s="85"/>
      <c r="AI131" s="85"/>
      <c r="AJ131" s="85"/>
    </row>
    <row r="132" spans="2:36" ht="14.25" customHeight="1" x14ac:dyDescent="0.25">
      <c r="B132" s="85"/>
      <c r="C132" s="85"/>
      <c r="D132" s="85"/>
      <c r="E132" s="85"/>
      <c r="F132" s="85"/>
      <c r="G132" s="85"/>
      <c r="H132" s="85"/>
      <c r="I132" s="85"/>
      <c r="J132" s="85"/>
      <c r="K132" s="85"/>
      <c r="L132" s="85"/>
      <c r="M132" s="85"/>
      <c r="N132" s="85"/>
      <c r="O132" s="85"/>
      <c r="P132" s="85"/>
      <c r="Q132" s="85"/>
      <c r="R132" s="85"/>
      <c r="S132" s="85"/>
      <c r="T132" s="85"/>
      <c r="U132" s="85"/>
      <c r="V132" s="85"/>
      <c r="AB132" s="85"/>
      <c r="AC132" s="85"/>
      <c r="AD132" s="85"/>
      <c r="AE132" s="85"/>
      <c r="AF132" s="85"/>
      <c r="AG132" s="85"/>
      <c r="AH132" s="85"/>
      <c r="AI132" s="85"/>
      <c r="AJ132" s="85"/>
    </row>
    <row r="133" spans="2:36" ht="14.25" customHeight="1" x14ac:dyDescent="0.25">
      <c r="B133" s="85"/>
      <c r="C133" s="85"/>
      <c r="D133" s="85"/>
      <c r="E133" s="85"/>
      <c r="F133" s="85"/>
      <c r="G133" s="85"/>
      <c r="H133" s="85"/>
      <c r="I133" s="85"/>
      <c r="J133" s="85"/>
      <c r="K133" s="85"/>
      <c r="L133" s="85"/>
      <c r="M133" s="85"/>
      <c r="N133" s="85"/>
      <c r="O133" s="85"/>
      <c r="P133" s="85"/>
      <c r="Q133" s="85"/>
      <c r="R133" s="85"/>
      <c r="S133" s="85"/>
      <c r="T133" s="85"/>
      <c r="U133" s="85"/>
      <c r="V133" s="85"/>
      <c r="AB133" s="85"/>
      <c r="AC133" s="85"/>
      <c r="AD133" s="85"/>
      <c r="AE133" s="85"/>
      <c r="AF133" s="85"/>
      <c r="AG133" s="85"/>
      <c r="AH133" s="85"/>
      <c r="AI133" s="85"/>
      <c r="AJ133" s="85"/>
    </row>
    <row r="134" spans="2:36" ht="14.25" customHeight="1" x14ac:dyDescent="0.25">
      <c r="B134" s="85"/>
      <c r="C134" s="85"/>
      <c r="D134" s="85"/>
      <c r="E134" s="85"/>
      <c r="F134" s="85"/>
      <c r="G134" s="85"/>
      <c r="H134" s="85"/>
      <c r="I134" s="85"/>
      <c r="J134" s="85"/>
      <c r="K134" s="85"/>
      <c r="L134" s="85"/>
      <c r="M134" s="85"/>
      <c r="N134" s="85"/>
      <c r="O134" s="85"/>
      <c r="P134" s="85"/>
      <c r="Q134" s="85"/>
      <c r="R134" s="85"/>
      <c r="S134" s="85"/>
      <c r="T134" s="85"/>
      <c r="U134" s="85"/>
      <c r="V134" s="85"/>
      <c r="AB134" s="85"/>
      <c r="AC134" s="85"/>
      <c r="AD134" s="85"/>
      <c r="AE134" s="85"/>
      <c r="AF134" s="85"/>
      <c r="AG134" s="85"/>
      <c r="AH134" s="85"/>
      <c r="AI134" s="85"/>
      <c r="AJ134" s="85"/>
    </row>
    <row r="135" spans="2:36" ht="14.25" customHeight="1" x14ac:dyDescent="0.25">
      <c r="B135" s="85"/>
      <c r="C135" s="85"/>
      <c r="D135" s="85"/>
      <c r="E135" s="85"/>
      <c r="F135" s="85"/>
      <c r="G135" s="85"/>
      <c r="H135" s="85"/>
      <c r="I135" s="85"/>
      <c r="J135" s="85"/>
      <c r="K135" s="85"/>
      <c r="L135" s="85"/>
      <c r="M135" s="85"/>
      <c r="N135" s="85"/>
      <c r="O135" s="85"/>
      <c r="P135" s="85"/>
      <c r="Q135" s="85"/>
      <c r="R135" s="85"/>
      <c r="S135" s="85"/>
      <c r="T135" s="85"/>
      <c r="U135" s="85"/>
      <c r="V135" s="85"/>
      <c r="AB135" s="85"/>
      <c r="AC135" s="85"/>
      <c r="AD135" s="85"/>
      <c r="AE135" s="85"/>
      <c r="AF135" s="85"/>
      <c r="AG135" s="85"/>
      <c r="AH135" s="85"/>
      <c r="AI135" s="85"/>
      <c r="AJ135" s="85"/>
    </row>
    <row r="136" spans="2:36" ht="14.25" customHeight="1" x14ac:dyDescent="0.25">
      <c r="B136" s="85"/>
      <c r="C136" s="85"/>
      <c r="D136" s="85"/>
      <c r="E136" s="85"/>
      <c r="F136" s="85"/>
      <c r="G136" s="85"/>
      <c r="H136" s="85"/>
      <c r="I136" s="85"/>
      <c r="J136" s="85"/>
      <c r="K136" s="85"/>
      <c r="L136" s="85"/>
      <c r="M136" s="85"/>
      <c r="N136" s="85"/>
      <c r="O136" s="85"/>
      <c r="P136" s="85"/>
      <c r="Q136" s="85"/>
      <c r="R136" s="85"/>
      <c r="S136" s="85"/>
      <c r="T136" s="85"/>
      <c r="U136" s="85"/>
      <c r="V136" s="85"/>
      <c r="AB136" s="85"/>
      <c r="AC136" s="85"/>
      <c r="AD136" s="85"/>
      <c r="AE136" s="85"/>
      <c r="AF136" s="85"/>
      <c r="AG136" s="85"/>
      <c r="AH136" s="85"/>
      <c r="AI136" s="85"/>
      <c r="AJ136" s="85"/>
    </row>
    <row r="137" spans="2:36" ht="14.25" customHeight="1" x14ac:dyDescent="0.25">
      <c r="B137" s="85"/>
      <c r="C137" s="85"/>
      <c r="D137" s="85"/>
      <c r="E137" s="85"/>
      <c r="F137" s="85"/>
      <c r="G137" s="85"/>
      <c r="H137" s="85"/>
      <c r="I137" s="85"/>
      <c r="J137" s="85"/>
      <c r="K137" s="85"/>
      <c r="L137" s="85"/>
      <c r="M137" s="85"/>
      <c r="N137" s="85"/>
      <c r="O137" s="85"/>
      <c r="P137" s="85"/>
      <c r="Q137" s="85"/>
      <c r="R137" s="85"/>
      <c r="S137" s="85"/>
      <c r="T137" s="85"/>
      <c r="U137" s="85"/>
      <c r="V137" s="85"/>
    </row>
    <row r="138" spans="2:36" ht="14.25" customHeight="1" x14ac:dyDescent="0.25">
      <c r="B138" s="85"/>
      <c r="C138" s="85"/>
      <c r="D138" s="85"/>
      <c r="E138" s="85"/>
      <c r="F138" s="85"/>
      <c r="G138" s="85"/>
      <c r="H138" s="85"/>
      <c r="I138" s="85"/>
      <c r="J138" s="85"/>
      <c r="K138" s="85"/>
      <c r="L138" s="85"/>
      <c r="M138" s="85"/>
      <c r="N138" s="85"/>
      <c r="O138" s="85"/>
      <c r="P138" s="85"/>
      <c r="Q138" s="85"/>
      <c r="R138" s="85"/>
      <c r="S138" s="85"/>
      <c r="T138" s="85"/>
      <c r="U138" s="85"/>
      <c r="V138" s="85"/>
    </row>
    <row r="139" spans="2:36" ht="14.25" customHeight="1" x14ac:dyDescent="0.25">
      <c r="B139" s="85"/>
      <c r="C139" s="85"/>
      <c r="D139" s="85"/>
      <c r="E139" s="85"/>
      <c r="F139" s="85"/>
      <c r="G139" s="85"/>
      <c r="H139" s="85"/>
      <c r="I139" s="85"/>
      <c r="J139" s="85"/>
      <c r="K139" s="85"/>
      <c r="L139" s="85"/>
      <c r="M139" s="85"/>
      <c r="N139" s="85"/>
      <c r="O139" s="85"/>
      <c r="P139" s="85"/>
      <c r="Q139" s="85"/>
      <c r="R139" s="85"/>
      <c r="S139" s="85"/>
      <c r="T139" s="85"/>
      <c r="U139" s="85"/>
      <c r="V139" s="85"/>
    </row>
    <row r="140" spans="2:36" ht="14.25" customHeight="1" x14ac:dyDescent="0.25">
      <c r="B140" s="85"/>
      <c r="C140" s="85"/>
      <c r="D140" s="85"/>
      <c r="E140" s="85"/>
      <c r="F140" s="85"/>
      <c r="G140" s="85"/>
      <c r="H140" s="85"/>
      <c r="I140" s="85"/>
      <c r="J140" s="85"/>
      <c r="K140" s="85"/>
      <c r="L140" s="85"/>
      <c r="M140" s="85"/>
      <c r="N140" s="85"/>
      <c r="O140" s="85"/>
      <c r="P140" s="85"/>
      <c r="Q140" s="85"/>
      <c r="R140" s="85"/>
      <c r="S140" s="85"/>
      <c r="T140" s="85"/>
      <c r="U140" s="85"/>
      <c r="V140" s="85"/>
    </row>
    <row r="141" spans="2:36" ht="14.25" customHeight="1" x14ac:dyDescent="0.25">
      <c r="B141" s="85"/>
      <c r="C141" s="85"/>
      <c r="D141" s="85"/>
      <c r="E141" s="85"/>
      <c r="F141" s="85"/>
      <c r="G141" s="85"/>
      <c r="H141" s="85"/>
      <c r="I141" s="85"/>
      <c r="J141" s="85"/>
      <c r="K141" s="85"/>
      <c r="L141" s="85"/>
      <c r="M141" s="85"/>
      <c r="N141" s="85"/>
      <c r="O141" s="85"/>
      <c r="P141" s="85"/>
      <c r="Q141" s="85"/>
      <c r="R141" s="85"/>
      <c r="S141" s="85"/>
      <c r="T141" s="85"/>
      <c r="U141" s="85"/>
      <c r="V141" s="85"/>
    </row>
    <row r="142" spans="2:36" ht="14.25" customHeight="1" x14ac:dyDescent="0.25">
      <c r="B142" s="85"/>
      <c r="C142" s="85"/>
      <c r="D142" s="85"/>
      <c r="E142" s="85"/>
      <c r="F142" s="85"/>
      <c r="G142" s="85"/>
      <c r="H142" s="85"/>
      <c r="I142" s="85"/>
      <c r="J142" s="85"/>
      <c r="K142" s="85"/>
      <c r="L142" s="85"/>
      <c r="M142" s="85"/>
      <c r="N142" s="85"/>
      <c r="O142" s="85"/>
      <c r="P142" s="85"/>
      <c r="Q142" s="85"/>
      <c r="R142" s="85"/>
      <c r="S142" s="85"/>
      <c r="T142" s="85"/>
      <c r="U142" s="85"/>
      <c r="V142" s="85"/>
    </row>
    <row r="143" spans="2:36" ht="14.25" customHeight="1" x14ac:dyDescent="0.25">
      <c r="B143" s="85"/>
      <c r="C143" s="85"/>
      <c r="D143" s="85"/>
      <c r="E143" s="85"/>
      <c r="F143" s="85"/>
      <c r="G143" s="85"/>
      <c r="H143" s="85"/>
      <c r="I143" s="85"/>
      <c r="J143" s="85"/>
      <c r="K143" s="85"/>
      <c r="L143" s="85"/>
      <c r="M143" s="85"/>
      <c r="N143" s="85"/>
      <c r="O143" s="85"/>
      <c r="P143" s="85"/>
      <c r="Q143" s="85"/>
      <c r="R143" s="85"/>
      <c r="S143" s="85"/>
      <c r="T143" s="85"/>
      <c r="U143" s="85"/>
      <c r="V143" s="85"/>
    </row>
    <row r="144" spans="2:36" ht="14.25" customHeight="1" x14ac:dyDescent="0.25">
      <c r="B144" s="85"/>
      <c r="C144" s="85"/>
      <c r="D144" s="85"/>
      <c r="E144" s="85"/>
      <c r="F144" s="85"/>
      <c r="G144" s="85"/>
      <c r="H144" s="85"/>
      <c r="I144" s="85"/>
      <c r="J144" s="85"/>
      <c r="K144" s="85"/>
      <c r="L144" s="85"/>
      <c r="M144" s="85"/>
      <c r="N144" s="85"/>
      <c r="O144" s="85"/>
      <c r="P144" s="85"/>
      <c r="Q144" s="85"/>
      <c r="R144" s="85"/>
      <c r="S144" s="85"/>
      <c r="T144" s="85"/>
      <c r="U144" s="85"/>
      <c r="V144" s="85"/>
    </row>
    <row r="145" spans="2:36" ht="14.25" customHeight="1" x14ac:dyDescent="0.25">
      <c r="B145" s="85"/>
      <c r="C145" s="85"/>
      <c r="D145" s="85"/>
      <c r="E145" s="85"/>
      <c r="F145" s="85"/>
      <c r="G145" s="85"/>
      <c r="H145" s="85"/>
      <c r="I145" s="85"/>
      <c r="J145" s="85"/>
      <c r="K145" s="85"/>
      <c r="L145" s="85"/>
      <c r="M145" s="85"/>
      <c r="N145" s="85"/>
      <c r="O145" s="85"/>
      <c r="P145" s="85"/>
      <c r="Q145" s="85"/>
      <c r="R145" s="85"/>
      <c r="S145" s="85"/>
      <c r="T145" s="85"/>
      <c r="U145" s="85"/>
      <c r="V145" s="85"/>
    </row>
    <row r="146" spans="2:36" ht="14.25" customHeight="1" x14ac:dyDescent="0.25">
      <c r="B146" s="85"/>
      <c r="C146" s="85"/>
      <c r="D146" s="85"/>
      <c r="E146" s="85"/>
      <c r="F146" s="85"/>
      <c r="G146" s="85"/>
      <c r="H146" s="85"/>
      <c r="I146" s="85"/>
      <c r="J146" s="85"/>
      <c r="K146" s="85"/>
      <c r="L146" s="85"/>
      <c r="M146" s="85"/>
      <c r="N146" s="85"/>
      <c r="O146" s="85"/>
      <c r="P146" s="85"/>
      <c r="Q146" s="85"/>
      <c r="R146" s="85"/>
      <c r="S146" s="85"/>
      <c r="T146" s="85"/>
      <c r="U146" s="85"/>
      <c r="V146" s="85"/>
    </row>
    <row r="147" spans="2:36" ht="14.25" customHeight="1" x14ac:dyDescent="0.25">
      <c r="B147" s="85"/>
      <c r="C147" s="85"/>
      <c r="D147" s="85"/>
      <c r="E147" s="85"/>
      <c r="F147" s="85"/>
      <c r="G147" s="85"/>
      <c r="H147" s="85"/>
      <c r="I147" s="85"/>
      <c r="J147" s="85"/>
      <c r="K147" s="85"/>
      <c r="L147" s="85"/>
      <c r="M147" s="85"/>
      <c r="N147" s="85"/>
      <c r="O147" s="85"/>
      <c r="P147" s="85"/>
      <c r="Q147" s="85"/>
      <c r="R147" s="85"/>
      <c r="S147" s="85"/>
      <c r="T147" s="85"/>
      <c r="U147" s="85"/>
      <c r="V147" s="85"/>
    </row>
    <row r="148" spans="2:36" ht="14.25" customHeight="1" x14ac:dyDescent="0.25">
      <c r="B148" s="85"/>
      <c r="C148" s="85"/>
      <c r="D148" s="85"/>
      <c r="E148" s="85"/>
      <c r="F148" s="85"/>
      <c r="G148" s="85"/>
      <c r="H148" s="85"/>
      <c r="I148" s="85"/>
      <c r="J148" s="85"/>
      <c r="K148" s="85"/>
      <c r="L148" s="85"/>
      <c r="M148" s="85"/>
      <c r="N148" s="85"/>
      <c r="O148" s="85"/>
      <c r="P148" s="85"/>
      <c r="Q148" s="85"/>
      <c r="R148" s="85"/>
      <c r="S148" s="85"/>
      <c r="T148" s="85"/>
      <c r="U148" s="85"/>
      <c r="V148" s="85"/>
    </row>
    <row r="149" spans="2:36" ht="14.25" customHeight="1" x14ac:dyDescent="0.25">
      <c r="B149" s="85"/>
      <c r="C149" s="85"/>
      <c r="D149" s="85"/>
      <c r="E149" s="85"/>
      <c r="F149" s="85"/>
      <c r="G149" s="85"/>
      <c r="H149" s="85"/>
      <c r="I149" s="85"/>
      <c r="J149" s="85"/>
      <c r="K149" s="85"/>
      <c r="L149" s="85"/>
      <c r="M149" s="85"/>
      <c r="N149" s="85"/>
      <c r="O149" s="85"/>
      <c r="P149" s="85"/>
      <c r="Q149" s="85"/>
      <c r="R149" s="85"/>
      <c r="S149" s="85"/>
      <c r="T149" s="85"/>
      <c r="U149" s="85"/>
      <c r="V149" s="85"/>
      <c r="AA149" s="85"/>
      <c r="AB149" s="85"/>
      <c r="AC149" s="85"/>
      <c r="AD149" s="85"/>
      <c r="AE149" s="85"/>
      <c r="AF149" s="85"/>
      <c r="AG149" s="85"/>
      <c r="AH149" s="85"/>
      <c r="AI149" s="85"/>
      <c r="AJ149" s="85"/>
    </row>
    <row r="150" spans="2:36" ht="14.25" customHeight="1" x14ac:dyDescent="0.25">
      <c r="B150" s="85"/>
      <c r="C150" s="85"/>
      <c r="D150" s="85"/>
      <c r="E150" s="85"/>
      <c r="F150" s="85"/>
      <c r="G150" s="85"/>
      <c r="H150" s="85"/>
      <c r="I150" s="85"/>
      <c r="J150" s="85"/>
      <c r="K150" s="85"/>
      <c r="L150" s="85"/>
      <c r="M150" s="85"/>
      <c r="N150" s="85"/>
      <c r="O150" s="85"/>
      <c r="P150" s="85"/>
      <c r="Q150" s="85"/>
      <c r="R150" s="85"/>
      <c r="S150" s="85"/>
      <c r="T150" s="85"/>
      <c r="U150" s="85"/>
      <c r="V150" s="85"/>
      <c r="AA150" s="85"/>
      <c r="AB150" s="85"/>
      <c r="AC150" s="85"/>
      <c r="AD150" s="85"/>
      <c r="AE150" s="85"/>
      <c r="AF150" s="85"/>
      <c r="AG150" s="85"/>
      <c r="AH150" s="85"/>
      <c r="AI150" s="85"/>
      <c r="AJ150" s="85"/>
    </row>
    <row r="151" spans="2:36" ht="14.25" customHeight="1" x14ac:dyDescent="0.25">
      <c r="B151" s="85"/>
      <c r="C151" s="85"/>
      <c r="D151" s="85"/>
      <c r="E151" s="85"/>
      <c r="F151" s="85"/>
      <c r="G151" s="85"/>
      <c r="H151" s="85"/>
      <c r="I151" s="85"/>
      <c r="J151" s="85"/>
      <c r="K151" s="85"/>
      <c r="L151" s="85"/>
      <c r="M151" s="85"/>
      <c r="N151" s="85"/>
      <c r="O151" s="85"/>
      <c r="P151" s="85"/>
      <c r="Q151" s="85"/>
      <c r="R151" s="85"/>
      <c r="S151" s="85"/>
      <c r="T151" s="85"/>
      <c r="U151" s="85"/>
      <c r="V151" s="85"/>
      <c r="AA151" s="85"/>
      <c r="AB151" s="85"/>
      <c r="AC151" s="85"/>
      <c r="AD151" s="85"/>
      <c r="AE151" s="85"/>
      <c r="AF151" s="85"/>
      <c r="AG151" s="85"/>
      <c r="AH151" s="85"/>
      <c r="AI151" s="85"/>
      <c r="AJ151" s="85"/>
    </row>
    <row r="152" spans="2:36" ht="14.25" customHeight="1" x14ac:dyDescent="0.25">
      <c r="B152" s="85"/>
      <c r="C152" s="85"/>
      <c r="D152" s="85"/>
      <c r="E152" s="85"/>
      <c r="F152" s="85"/>
      <c r="G152" s="85"/>
      <c r="H152" s="85"/>
      <c r="I152" s="85"/>
      <c r="J152" s="85"/>
      <c r="K152" s="85"/>
      <c r="L152" s="85"/>
      <c r="M152" s="85"/>
      <c r="N152" s="85"/>
      <c r="O152" s="85"/>
      <c r="P152" s="85"/>
      <c r="Q152" s="85"/>
      <c r="R152" s="85"/>
      <c r="S152" s="85"/>
      <c r="T152" s="85"/>
      <c r="U152" s="85"/>
      <c r="V152" s="85"/>
      <c r="AA152" s="85"/>
      <c r="AB152" s="85"/>
      <c r="AC152" s="85"/>
      <c r="AD152" s="85"/>
      <c r="AE152" s="85"/>
      <c r="AF152" s="85"/>
      <c r="AG152" s="85"/>
      <c r="AH152" s="85"/>
      <c r="AI152" s="85"/>
      <c r="AJ152" s="85"/>
    </row>
    <row r="153" spans="2:36" ht="14.25" customHeight="1" x14ac:dyDescent="0.25">
      <c r="B153" s="85"/>
      <c r="C153" s="85"/>
      <c r="D153" s="85"/>
      <c r="E153" s="85"/>
      <c r="F153" s="85"/>
      <c r="G153" s="85"/>
      <c r="H153" s="85"/>
      <c r="I153" s="85"/>
      <c r="J153" s="85"/>
      <c r="K153" s="85"/>
      <c r="L153" s="85"/>
      <c r="M153" s="85"/>
      <c r="N153" s="85"/>
      <c r="O153" s="85"/>
      <c r="P153" s="85"/>
      <c r="Q153" s="85"/>
      <c r="R153" s="85"/>
      <c r="S153" s="85"/>
      <c r="T153" s="85"/>
      <c r="U153" s="85"/>
      <c r="V153" s="85"/>
      <c r="AA153" s="85"/>
      <c r="AB153" s="85"/>
      <c r="AC153" s="85"/>
      <c r="AD153" s="85"/>
      <c r="AE153" s="85"/>
      <c r="AF153" s="85"/>
      <c r="AG153" s="85"/>
      <c r="AH153" s="85"/>
      <c r="AI153" s="85"/>
      <c r="AJ153" s="85"/>
    </row>
    <row r="154" spans="2:36" ht="14.25" customHeight="1" x14ac:dyDescent="0.25">
      <c r="B154" s="85"/>
      <c r="C154" s="85"/>
      <c r="D154" s="85"/>
      <c r="E154" s="85"/>
      <c r="F154" s="85"/>
      <c r="G154" s="85"/>
      <c r="H154" s="85"/>
      <c r="I154" s="85"/>
      <c r="J154" s="85"/>
      <c r="K154" s="85"/>
      <c r="L154" s="85"/>
      <c r="M154" s="85"/>
      <c r="N154" s="85"/>
      <c r="O154" s="85"/>
      <c r="P154" s="85"/>
      <c r="Q154" s="85"/>
      <c r="R154" s="85"/>
      <c r="S154" s="85"/>
      <c r="T154" s="85"/>
      <c r="U154" s="85"/>
      <c r="V154" s="85"/>
      <c r="AA154" s="85"/>
      <c r="AB154" s="85"/>
      <c r="AC154" s="85"/>
      <c r="AD154" s="85"/>
      <c r="AE154" s="85"/>
      <c r="AF154" s="85"/>
      <c r="AG154" s="85"/>
      <c r="AH154" s="85"/>
      <c r="AI154" s="85"/>
      <c r="AJ154" s="85"/>
    </row>
  </sheetData>
  <mergeCells count="14">
    <mergeCell ref="A81:F81"/>
    <mergeCell ref="A6:G6"/>
    <mergeCell ref="B62:M62"/>
    <mergeCell ref="N62:S62"/>
    <mergeCell ref="B46:M46"/>
    <mergeCell ref="N46:S46"/>
    <mergeCell ref="B30:M30"/>
    <mergeCell ref="N30:S30"/>
    <mergeCell ref="B14:M14"/>
    <mergeCell ref="N14:S14"/>
    <mergeCell ref="A14:A15"/>
    <mergeCell ref="A30:A31"/>
    <mergeCell ref="A46:A47"/>
    <mergeCell ref="A62:A6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T82"/>
  <sheetViews>
    <sheetView showGridLines="0" workbookViewId="0">
      <pane xSplit="1" topLeftCell="B1" activePane="topRight" state="frozen"/>
      <selection activeCell="A83" sqref="A83"/>
      <selection pane="topRight" activeCell="A6" sqref="A6:G6"/>
    </sheetView>
  </sheetViews>
  <sheetFormatPr baseColWidth="10" defaultColWidth="11" defaultRowHeight="14.25" customHeight="1" x14ac:dyDescent="0.25"/>
  <cols>
    <col min="1" max="1" width="42.625" customWidth="1"/>
    <col min="2" max="4" width="13.5" customWidth="1"/>
    <col min="5" max="5" width="12.375" customWidth="1"/>
    <col min="6" max="6" width="11.75" customWidth="1"/>
    <col min="7" max="7" width="11.625" bestFit="1" customWidth="1"/>
    <col min="9" max="9" width="13.375" bestFit="1" customWidth="1"/>
    <col min="10" max="10" width="12.625" bestFit="1" customWidth="1"/>
    <col min="11" max="11" width="13.125" customWidth="1"/>
    <col min="12" max="12" width="11.875" bestFit="1" customWidth="1"/>
    <col min="13" max="13" width="13.5" customWidth="1"/>
    <col min="14" max="14" width="14.625" customWidth="1"/>
  </cols>
  <sheetData>
    <row r="1" spans="1:20" ht="16.5" customHeight="1" x14ac:dyDescent="0.25">
      <c r="A1" s="85"/>
      <c r="B1" s="85"/>
      <c r="C1" s="85"/>
      <c r="D1" s="85"/>
      <c r="E1" s="85"/>
      <c r="F1" s="85"/>
      <c r="G1" s="85"/>
    </row>
    <row r="2" spans="1:20" ht="16.5" customHeight="1" x14ac:dyDescent="0.25">
      <c r="A2" s="85"/>
      <c r="B2" s="85"/>
      <c r="C2" s="85"/>
      <c r="D2" s="85"/>
      <c r="E2" s="85"/>
      <c r="F2" s="85"/>
      <c r="G2" s="85"/>
    </row>
    <row r="3" spans="1:20" ht="16.5" customHeight="1" x14ac:dyDescent="0.25">
      <c r="A3" s="85"/>
      <c r="B3" s="85"/>
      <c r="C3" s="85"/>
      <c r="D3" s="85"/>
      <c r="E3" s="85"/>
      <c r="F3" s="85"/>
      <c r="G3" s="85"/>
    </row>
    <row r="4" spans="1:20" ht="16.5" customHeight="1" x14ac:dyDescent="0.25">
      <c r="A4" s="85"/>
      <c r="B4" s="85"/>
      <c r="C4" s="85"/>
      <c r="D4" s="85"/>
      <c r="E4" s="85"/>
      <c r="F4" s="85"/>
      <c r="G4" s="85"/>
    </row>
    <row r="5" spans="1:20" ht="16.5" customHeight="1" x14ac:dyDescent="0.25">
      <c r="A5" s="85"/>
      <c r="B5" s="85"/>
      <c r="C5" s="85"/>
      <c r="D5" s="85"/>
      <c r="E5" s="85"/>
      <c r="F5" s="85"/>
      <c r="G5" s="85"/>
    </row>
    <row r="6" spans="1:20" ht="32.25" customHeight="1" x14ac:dyDescent="0.25">
      <c r="A6" s="236" t="s">
        <v>0</v>
      </c>
      <c r="B6" s="236"/>
      <c r="C6" s="236"/>
      <c r="D6" s="236"/>
      <c r="E6" s="236"/>
      <c r="F6" s="236"/>
      <c r="G6" s="236"/>
      <c r="H6" s="13"/>
      <c r="I6" s="13"/>
      <c r="J6" s="65"/>
      <c r="K6" s="13"/>
      <c r="L6" s="13"/>
      <c r="M6" s="13"/>
      <c r="N6" s="13"/>
    </row>
    <row r="7" spans="1:20" ht="14.25" customHeight="1" x14ac:dyDescent="0.25">
      <c r="A7" s="239" t="s">
        <v>1</v>
      </c>
      <c r="B7" s="73"/>
      <c r="C7" s="73"/>
      <c r="D7" s="73"/>
      <c r="E7" s="73"/>
      <c r="F7" s="73"/>
      <c r="G7" s="240"/>
      <c r="H7" s="18"/>
      <c r="I7" s="18"/>
      <c r="J7" s="66"/>
      <c r="K7" s="18"/>
      <c r="L7" s="18"/>
      <c r="M7" s="18"/>
      <c r="N7" s="18"/>
    </row>
    <row r="8" spans="1:20" ht="14.25" customHeight="1" x14ac:dyDescent="0.25">
      <c r="A8" s="239" t="s">
        <v>2</v>
      </c>
      <c r="B8" s="73"/>
      <c r="C8" s="73"/>
      <c r="D8" s="73"/>
      <c r="E8" s="73"/>
      <c r="F8" s="73"/>
      <c r="G8" s="240"/>
      <c r="H8" s="18"/>
      <c r="I8" s="18"/>
      <c r="J8" s="66"/>
      <c r="K8" s="18"/>
      <c r="L8" s="18"/>
      <c r="M8" s="18"/>
      <c r="N8" s="18"/>
    </row>
    <row r="9" spans="1:20" ht="14.25" customHeight="1" x14ac:dyDescent="0.25">
      <c r="A9" s="239" t="s">
        <v>95</v>
      </c>
      <c r="B9" s="73"/>
      <c r="C9" s="73"/>
      <c r="D9" s="73"/>
      <c r="E9" s="73"/>
      <c r="F9" s="73"/>
      <c r="G9" s="240"/>
      <c r="H9" s="18"/>
      <c r="I9" s="18"/>
      <c r="J9" s="66"/>
      <c r="K9" s="18"/>
      <c r="L9" s="18"/>
      <c r="M9" s="18"/>
      <c r="N9" s="18"/>
    </row>
    <row r="10" spans="1:20" ht="14.25" customHeight="1" x14ac:dyDescent="0.25">
      <c r="A10" s="239" t="s">
        <v>149</v>
      </c>
      <c r="B10" s="73"/>
      <c r="C10" s="73"/>
      <c r="D10" s="73"/>
      <c r="E10" s="73"/>
      <c r="F10" s="73"/>
      <c r="G10" s="240"/>
      <c r="H10" s="18"/>
      <c r="I10" s="18"/>
      <c r="J10" s="66"/>
      <c r="K10" s="18"/>
      <c r="L10" s="18"/>
      <c r="M10" s="18"/>
      <c r="N10" s="18"/>
    </row>
    <row r="11" spans="1:20" ht="14.25" customHeight="1" x14ac:dyDescent="0.25">
      <c r="A11" s="243" t="s">
        <v>245</v>
      </c>
      <c r="B11" s="75"/>
      <c r="C11" s="75"/>
      <c r="D11" s="75"/>
      <c r="E11" s="75"/>
      <c r="F11" s="75"/>
      <c r="G11" s="244"/>
      <c r="H11" s="18"/>
      <c r="I11" s="18"/>
      <c r="J11" s="66"/>
      <c r="K11" s="18"/>
      <c r="L11" s="18"/>
      <c r="M11" s="18"/>
      <c r="N11" s="18"/>
    </row>
    <row r="12" spans="1:20" ht="14.25" customHeight="1" x14ac:dyDescent="0.25">
      <c r="A12" s="1"/>
      <c r="B12" s="1"/>
      <c r="C12" s="1"/>
      <c r="D12" s="1"/>
      <c r="E12" s="1"/>
      <c r="F12" s="1"/>
      <c r="G12" s="1"/>
      <c r="H12" s="1"/>
      <c r="I12" s="1"/>
      <c r="J12" s="1"/>
      <c r="K12" s="1"/>
      <c r="L12" s="1"/>
      <c r="M12" s="1"/>
      <c r="N12" s="1"/>
    </row>
    <row r="13" spans="1:20" ht="17.25" x14ac:dyDescent="0.3">
      <c r="A13" s="237" t="s">
        <v>167</v>
      </c>
      <c r="B13" s="1"/>
      <c r="C13" s="1"/>
      <c r="D13" s="1"/>
      <c r="E13" s="1"/>
      <c r="F13" s="1"/>
      <c r="G13" s="1"/>
      <c r="H13" s="1"/>
      <c r="I13" s="1"/>
      <c r="J13" s="1"/>
      <c r="N13" s="1"/>
    </row>
    <row r="14" spans="1:20" ht="14.25" customHeight="1" x14ac:dyDescent="0.25">
      <c r="A14" s="186" t="s">
        <v>4</v>
      </c>
      <c r="B14" s="185">
        <v>2021</v>
      </c>
      <c r="C14" s="185"/>
      <c r="D14" s="185"/>
      <c r="E14" s="185"/>
      <c r="F14" s="185"/>
      <c r="G14" s="185"/>
      <c r="H14" s="185"/>
      <c r="I14" s="185"/>
      <c r="J14" s="185"/>
      <c r="K14" s="185"/>
      <c r="L14" s="185"/>
      <c r="M14" s="185"/>
      <c r="N14" s="184">
        <v>2022</v>
      </c>
      <c r="O14" s="184"/>
      <c r="P14" s="184"/>
      <c r="Q14" s="184"/>
      <c r="R14" s="184"/>
      <c r="S14" s="184"/>
      <c r="T14" s="49"/>
    </row>
    <row r="15" spans="1:20" ht="14.25" customHeight="1" x14ac:dyDescent="0.25">
      <c r="A15" s="187"/>
      <c r="B15" s="27" t="s">
        <v>99</v>
      </c>
      <c r="C15" s="27" t="s">
        <v>100</v>
      </c>
      <c r="D15" s="27" t="s">
        <v>101</v>
      </c>
      <c r="E15" s="27" t="s">
        <v>102</v>
      </c>
      <c r="F15" s="27" t="s">
        <v>103</v>
      </c>
      <c r="G15" s="27" t="s">
        <v>104</v>
      </c>
      <c r="H15" s="27" t="s">
        <v>105</v>
      </c>
      <c r="I15" s="27" t="s">
        <v>106</v>
      </c>
      <c r="J15" s="27" t="s">
        <v>107</v>
      </c>
      <c r="K15" s="27" t="s">
        <v>108</v>
      </c>
      <c r="L15" s="27" t="s">
        <v>53</v>
      </c>
      <c r="M15" s="27" t="s">
        <v>54</v>
      </c>
      <c r="N15" s="27" t="s">
        <v>109</v>
      </c>
      <c r="O15" s="39" t="s">
        <v>143</v>
      </c>
      <c r="P15" s="54" t="s">
        <v>146</v>
      </c>
      <c r="Q15" s="63" t="s">
        <v>147</v>
      </c>
      <c r="R15" s="83" t="s">
        <v>158</v>
      </c>
      <c r="S15" s="91" t="s">
        <v>234</v>
      </c>
      <c r="T15" s="121" t="s">
        <v>238</v>
      </c>
    </row>
    <row r="16" spans="1:20" ht="14.25" customHeight="1" x14ac:dyDescent="0.25">
      <c r="A16" s="28" t="s">
        <v>5</v>
      </c>
      <c r="B16" s="29">
        <v>78.253779473776419</v>
      </c>
      <c r="C16" s="29">
        <v>78.278649711163268</v>
      </c>
      <c r="D16" s="29">
        <v>78.303310881614962</v>
      </c>
      <c r="E16" s="29">
        <v>78.328914165560491</v>
      </c>
      <c r="F16" s="29">
        <v>78.353500962560943</v>
      </c>
      <c r="G16" s="29">
        <v>78.378321065277575</v>
      </c>
      <c r="H16" s="29">
        <v>78.403098643298335</v>
      </c>
      <c r="I16" s="29">
        <v>78.428504326898235</v>
      </c>
      <c r="J16" s="29">
        <v>78.453672641468117</v>
      </c>
      <c r="K16" s="29">
        <v>78.478266388707581</v>
      </c>
      <c r="L16" s="29">
        <v>78.502889988856268</v>
      </c>
      <c r="M16" s="29">
        <v>78.527320078504005</v>
      </c>
      <c r="N16" s="29">
        <v>78.551031507510544</v>
      </c>
      <c r="O16" s="29">
        <v>78.574485644508655</v>
      </c>
      <c r="P16" s="22">
        <v>78.597517812999996</v>
      </c>
      <c r="Q16" s="22">
        <v>78.621131927999997</v>
      </c>
      <c r="R16" s="22">
        <v>78.643470074000007</v>
      </c>
      <c r="S16" s="22">
        <v>78.665707689000001</v>
      </c>
      <c r="T16" s="22">
        <v>78.687594521999998</v>
      </c>
    </row>
    <row r="17" spans="1:20" ht="14.25" customHeight="1" x14ac:dyDescent="0.25">
      <c r="A17" s="30" t="s">
        <v>6</v>
      </c>
      <c r="B17" s="31">
        <v>62.79282259839789</v>
      </c>
      <c r="C17" s="31">
        <v>62.627066869482093</v>
      </c>
      <c r="D17" s="31">
        <v>62.226015721556912</v>
      </c>
      <c r="E17" s="31">
        <v>62.060868005916639</v>
      </c>
      <c r="F17" s="31">
        <v>62.097036794782902</v>
      </c>
      <c r="G17" s="31">
        <v>62.067172384668098</v>
      </c>
      <c r="H17" s="31">
        <v>61.880758966460526</v>
      </c>
      <c r="I17" s="31">
        <v>62.076491644879916</v>
      </c>
      <c r="J17" s="31">
        <v>62.393431150147258</v>
      </c>
      <c r="K17" s="31">
        <v>62.829201547254009</v>
      </c>
      <c r="L17" s="31">
        <v>63.181762719945134</v>
      </c>
      <c r="M17" s="31">
        <v>63.751927178508581</v>
      </c>
      <c r="N17" s="31">
        <v>64.397864253307233</v>
      </c>
      <c r="O17" s="31">
        <v>64.641930461375509</v>
      </c>
      <c r="P17" s="23">
        <v>64.546879109000002</v>
      </c>
      <c r="Q17" s="23">
        <v>64.510777910000002</v>
      </c>
      <c r="R17" s="23">
        <v>64.469844535999997</v>
      </c>
      <c r="S17" s="23">
        <v>64.466323723000002</v>
      </c>
      <c r="T17" s="23">
        <v>64.588190546999996</v>
      </c>
    </row>
    <row r="18" spans="1:20" ht="14.25" customHeight="1" x14ac:dyDescent="0.25">
      <c r="A18" s="28" t="s">
        <v>7</v>
      </c>
      <c r="B18" s="29">
        <v>51.642612639230734</v>
      </c>
      <c r="C18" s="29">
        <v>52.000344964496506</v>
      </c>
      <c r="D18" s="29">
        <v>51.879195698969447</v>
      </c>
      <c r="E18" s="29">
        <v>51.854428021248111</v>
      </c>
      <c r="F18" s="29">
        <v>52.417513174795715</v>
      </c>
      <c r="G18" s="29">
        <v>52.902739296462862</v>
      </c>
      <c r="H18" s="29">
        <v>53.310640342875892</v>
      </c>
      <c r="I18" s="29">
        <v>53.784509982747522</v>
      </c>
      <c r="J18" s="29">
        <v>54.379738167723559</v>
      </c>
      <c r="K18" s="29">
        <v>54.995624711822323</v>
      </c>
      <c r="L18" s="29">
        <v>54.702485781990106</v>
      </c>
      <c r="M18" s="29">
        <v>54.934569298509516</v>
      </c>
      <c r="N18" s="29">
        <v>55.215529370262963</v>
      </c>
      <c r="O18" s="29">
        <v>56.240164321529598</v>
      </c>
      <c r="P18" s="22">
        <v>56.627146668999998</v>
      </c>
      <c r="Q18" s="22">
        <v>56.802142605999997</v>
      </c>
      <c r="R18" s="22">
        <v>56.874351232000002</v>
      </c>
      <c r="S18" s="22">
        <v>56.938746883999997</v>
      </c>
      <c r="T18" s="22">
        <v>57.228294646999998</v>
      </c>
    </row>
    <row r="19" spans="1:20" ht="14.25" customHeight="1" x14ac:dyDescent="0.25">
      <c r="A19" s="30" t="s">
        <v>8</v>
      </c>
      <c r="B19" s="31">
        <v>17.757140860636582</v>
      </c>
      <c r="C19" s="31">
        <v>16.968257447692498</v>
      </c>
      <c r="D19" s="31">
        <v>16.627804157588148</v>
      </c>
      <c r="E19" s="31">
        <v>16.445908012590881</v>
      </c>
      <c r="F19" s="31">
        <v>15.587738325371554</v>
      </c>
      <c r="G19" s="31">
        <v>14.76534652079566</v>
      </c>
      <c r="H19" s="31">
        <v>13.849407753471599</v>
      </c>
      <c r="I19" s="31">
        <v>13.357684080677053</v>
      </c>
      <c r="J19" s="31">
        <v>12.843808776025314</v>
      </c>
      <c r="K19" s="31">
        <v>12.468103402250435</v>
      </c>
      <c r="L19" s="31">
        <v>13.420502222258413</v>
      </c>
      <c r="M19" s="31">
        <v>13.830783095978278</v>
      </c>
      <c r="N19" s="31">
        <v>14.258756853994109</v>
      </c>
      <c r="O19" s="31">
        <v>12.997393614432534</v>
      </c>
      <c r="P19" s="23">
        <v>12.269737204</v>
      </c>
      <c r="Q19" s="23">
        <v>11.949375830999999</v>
      </c>
      <c r="R19" s="23">
        <v>11.781466760000001</v>
      </c>
      <c r="S19" s="23">
        <v>11.676758351</v>
      </c>
      <c r="T19" s="23">
        <v>11.395110837000001</v>
      </c>
    </row>
    <row r="20" spans="1:20" ht="14.25" customHeight="1" x14ac:dyDescent="0.25">
      <c r="A20" s="28"/>
      <c r="B20" s="29"/>
      <c r="C20" s="32"/>
      <c r="D20" s="32"/>
      <c r="E20" s="32"/>
      <c r="F20" s="32"/>
      <c r="G20" s="32"/>
      <c r="H20" s="32"/>
      <c r="I20" s="32"/>
      <c r="J20" s="32"/>
      <c r="K20" s="32"/>
      <c r="L20" s="32"/>
      <c r="M20" s="32"/>
      <c r="N20" s="32"/>
      <c r="O20" s="29"/>
      <c r="P20" s="14"/>
      <c r="Q20" s="14"/>
      <c r="R20" s="14"/>
      <c r="S20" s="14"/>
      <c r="T20" s="14"/>
    </row>
    <row r="21" spans="1:20" ht="14.25" customHeight="1" x14ac:dyDescent="0.25">
      <c r="A21" s="30" t="s">
        <v>10</v>
      </c>
      <c r="B21" s="33">
        <v>38238.054700000001</v>
      </c>
      <c r="C21" s="33">
        <v>38286.3537</v>
      </c>
      <c r="D21" s="33">
        <v>38333.472699999998</v>
      </c>
      <c r="E21" s="33">
        <v>38381.284</v>
      </c>
      <c r="F21" s="33">
        <v>38426.190699999999</v>
      </c>
      <c r="G21" s="33">
        <v>38470.5213</v>
      </c>
      <c r="H21" s="33">
        <v>38513.6037</v>
      </c>
      <c r="I21" s="33">
        <v>38557.054300000003</v>
      </c>
      <c r="J21" s="33">
        <v>38599.33</v>
      </c>
      <c r="K21" s="33">
        <v>38640.218999999997</v>
      </c>
      <c r="L21" s="33">
        <v>38680.945</v>
      </c>
      <c r="M21" s="33">
        <v>38721.082000000002</v>
      </c>
      <c r="N21" s="33">
        <v>38759.955300000001</v>
      </c>
      <c r="O21" s="15">
        <v>38798.393333333326</v>
      </c>
      <c r="P21" s="15">
        <v>38836.296000000002</v>
      </c>
      <c r="Q21" s="15">
        <v>38875.500667</v>
      </c>
      <c r="R21" s="15">
        <v>38913.052333</v>
      </c>
      <c r="S21" s="15">
        <v>38951.21</v>
      </c>
      <c r="T21" s="15">
        <v>38989.459332999999</v>
      </c>
    </row>
    <row r="22" spans="1:20" ht="14.25" customHeight="1" x14ac:dyDescent="0.25">
      <c r="A22" s="28" t="s">
        <v>11</v>
      </c>
      <c r="B22" s="32">
        <v>29922.722999999998</v>
      </c>
      <c r="C22" s="32">
        <v>29970.040699999998</v>
      </c>
      <c r="D22" s="32">
        <v>30016.3783</v>
      </c>
      <c r="E22" s="32">
        <v>30063.643000000004</v>
      </c>
      <c r="F22" s="32">
        <v>30108.2657</v>
      </c>
      <c r="G22" s="32">
        <v>30152.548699999999</v>
      </c>
      <c r="H22" s="32">
        <v>30195.858700000001</v>
      </c>
      <c r="I22" s="32">
        <v>30239.721000000001</v>
      </c>
      <c r="J22" s="32">
        <v>30282.591999999997</v>
      </c>
      <c r="K22" s="32">
        <v>30324.173999999999</v>
      </c>
      <c r="L22" s="32">
        <v>30365.659699999997</v>
      </c>
      <c r="M22" s="32">
        <v>30406.628000000001</v>
      </c>
      <c r="N22" s="32">
        <v>30446.344700000001</v>
      </c>
      <c r="O22" s="14">
        <v>30485.637999999999</v>
      </c>
      <c r="P22" s="14">
        <v>30524.364667000002</v>
      </c>
      <c r="Q22" s="14">
        <v>30564.358667</v>
      </c>
      <c r="R22" s="14">
        <v>30602.574667000001</v>
      </c>
      <c r="S22" s="14">
        <v>30641.244999999999</v>
      </c>
      <c r="T22" s="14">
        <v>30679.867666999999</v>
      </c>
    </row>
    <row r="23" spans="1:20" ht="14.25" customHeight="1" x14ac:dyDescent="0.25">
      <c r="A23" s="30" t="s">
        <v>12</v>
      </c>
      <c r="B23" s="33">
        <v>18789.322370000002</v>
      </c>
      <c r="C23" s="33">
        <v>18769.35743</v>
      </c>
      <c r="D23" s="33">
        <v>18677.996279999999</v>
      </c>
      <c r="E23" s="33">
        <v>18657.757799999999</v>
      </c>
      <c r="F23" s="33">
        <v>18696.340830000001</v>
      </c>
      <c r="G23" s="33">
        <v>18714.83438</v>
      </c>
      <c r="H23" s="33">
        <v>18685.42654</v>
      </c>
      <c r="I23" s="33">
        <v>18771.757879999997</v>
      </c>
      <c r="J23" s="33">
        <v>18894.348190000001</v>
      </c>
      <c r="K23" s="33">
        <v>19052.436399999999</v>
      </c>
      <c r="L23" s="33">
        <v>19185.55906</v>
      </c>
      <c r="M23" s="33">
        <v>19384.81134</v>
      </c>
      <c r="N23" s="33">
        <v>19606.795730000002</v>
      </c>
      <c r="O23" s="15">
        <v>19706.504916666665</v>
      </c>
      <c r="P23" s="15">
        <v>19702.52476</v>
      </c>
      <c r="Q23" s="15">
        <v>19717.305539000001</v>
      </c>
      <c r="R23" s="15">
        <v>19729.432312000001</v>
      </c>
      <c r="S23" s="15">
        <v>19753.284195</v>
      </c>
      <c r="T23" s="15">
        <v>19815.571388</v>
      </c>
    </row>
    <row r="24" spans="1:20" ht="14.25" customHeight="1" x14ac:dyDescent="0.25">
      <c r="A24" s="28" t="s">
        <v>13</v>
      </c>
      <c r="B24" s="32">
        <v>15452.87593</v>
      </c>
      <c r="C24" s="32">
        <v>15584.52455</v>
      </c>
      <c r="D24" s="32">
        <v>15572.255639999999</v>
      </c>
      <c r="E24" s="32">
        <v>15589.330119999999</v>
      </c>
      <c r="F24" s="32">
        <v>15782.004140000001</v>
      </c>
      <c r="G24" s="32">
        <v>15951.524230000001</v>
      </c>
      <c r="H24" s="32">
        <v>16097.60563</v>
      </c>
      <c r="I24" s="32">
        <v>16264.285759999999</v>
      </c>
      <c r="J24" s="32">
        <v>16467.594239999999</v>
      </c>
      <c r="K24" s="32">
        <v>16676.968929999999</v>
      </c>
      <c r="L24" s="32">
        <v>16610.770679999998</v>
      </c>
      <c r="M24" s="32">
        <v>16703.75013</v>
      </c>
      <c r="N24" s="32">
        <v>16811.110400000001</v>
      </c>
      <c r="O24" s="14">
        <v>17145.172905666666</v>
      </c>
      <c r="P24" s="14">
        <v>17285.07675</v>
      </c>
      <c r="Q24" s="14">
        <v>17361.210597000001</v>
      </c>
      <c r="R24" s="14">
        <v>17405.015802000002</v>
      </c>
      <c r="S24" s="14">
        <v>17446.740933000001</v>
      </c>
      <c r="T24" s="14">
        <v>17557.565064999999</v>
      </c>
    </row>
    <row r="25" spans="1:20" ht="14.25" customHeight="1" x14ac:dyDescent="0.25">
      <c r="A25" s="30" t="s">
        <v>14</v>
      </c>
      <c r="B25" s="33">
        <v>3336.4464400000002</v>
      </c>
      <c r="C25" s="33">
        <v>3184.8328900000001</v>
      </c>
      <c r="D25" s="33">
        <v>3105.7406419999998</v>
      </c>
      <c r="E25" s="33">
        <v>3068.4376849999999</v>
      </c>
      <c r="F25" s="33">
        <v>2914.3366850000002</v>
      </c>
      <c r="G25" s="33">
        <v>2763.3101470000001</v>
      </c>
      <c r="H25" s="33">
        <v>2587.8209120000001</v>
      </c>
      <c r="I25" s="33">
        <v>2507.4721140000001</v>
      </c>
      <c r="J25" s="33">
        <v>2426.7539510000001</v>
      </c>
      <c r="K25" s="33">
        <v>2375.4774710000002</v>
      </c>
      <c r="L25" s="33">
        <v>2574.7983800000002</v>
      </c>
      <c r="M25" s="33">
        <v>2681.0712100000001</v>
      </c>
      <c r="N25" s="33">
        <v>2795.6853299999998</v>
      </c>
      <c r="O25" s="15">
        <v>2561.3320116666664</v>
      </c>
      <c r="P25" s="15">
        <v>2417.448011</v>
      </c>
      <c r="Q25" s="15">
        <v>2356.0949430000001</v>
      </c>
      <c r="R25" s="15">
        <v>2324.41651</v>
      </c>
      <c r="S25" s="15">
        <v>2306.5432620000001</v>
      </c>
      <c r="T25" s="15">
        <v>2258.0063230000001</v>
      </c>
    </row>
    <row r="26" spans="1:20" ht="14.25" customHeight="1" x14ac:dyDescent="0.25">
      <c r="A26" s="34" t="s">
        <v>15</v>
      </c>
      <c r="B26" s="35">
        <v>11133.40063</v>
      </c>
      <c r="C26" s="35">
        <v>11200.68324</v>
      </c>
      <c r="D26" s="35">
        <v>11338.38205</v>
      </c>
      <c r="E26" s="35">
        <v>11405.8752</v>
      </c>
      <c r="F26" s="35">
        <v>11411.92484</v>
      </c>
      <c r="G26" s="35">
        <v>11437.71429</v>
      </c>
      <c r="H26" s="35">
        <v>11510.422129999999</v>
      </c>
      <c r="I26" s="35">
        <v>11467.96312</v>
      </c>
      <c r="J26" s="35">
        <v>11388.24381</v>
      </c>
      <c r="K26" s="35">
        <v>11271.7376</v>
      </c>
      <c r="L26" s="35">
        <v>11180.10061</v>
      </c>
      <c r="M26" s="35">
        <v>11021.81666</v>
      </c>
      <c r="N26" s="35">
        <v>10839.558939999999</v>
      </c>
      <c r="O26" s="16">
        <v>10779.133083333334</v>
      </c>
      <c r="P26" s="16">
        <v>10821.839905999999</v>
      </c>
      <c r="Q26" s="16">
        <v>10847.053128</v>
      </c>
      <c r="R26" s="16">
        <v>10873.142355</v>
      </c>
      <c r="S26" s="16">
        <v>10887.960805000001</v>
      </c>
      <c r="T26" s="16">
        <v>10864.296279</v>
      </c>
    </row>
    <row r="27" spans="1:20" ht="14.25" customHeight="1" x14ac:dyDescent="0.25">
      <c r="A27" s="1"/>
      <c r="B27" s="1"/>
      <c r="C27" s="1"/>
      <c r="D27" s="1"/>
      <c r="E27" s="1"/>
      <c r="F27" s="1"/>
      <c r="G27" s="1"/>
      <c r="H27" s="1"/>
      <c r="I27" s="1"/>
      <c r="J27" s="1"/>
      <c r="K27" s="1"/>
      <c r="L27" s="1"/>
      <c r="M27" s="1"/>
      <c r="N27" s="1"/>
      <c r="S27" s="84"/>
    </row>
    <row r="28" spans="1:20" ht="14.25" customHeight="1" x14ac:dyDescent="0.25">
      <c r="A28" s="1"/>
      <c r="B28" s="1"/>
      <c r="C28" s="1"/>
      <c r="D28" s="1"/>
      <c r="E28" s="1"/>
      <c r="F28" s="1"/>
      <c r="G28" s="1"/>
      <c r="H28" s="1"/>
      <c r="I28" s="1"/>
      <c r="J28" s="1"/>
      <c r="K28" s="1"/>
      <c r="L28" s="1"/>
      <c r="M28" s="1"/>
      <c r="N28" s="1"/>
      <c r="S28" s="84"/>
    </row>
    <row r="29" spans="1:20" ht="17.25" x14ac:dyDescent="0.3">
      <c r="A29" s="237" t="s">
        <v>16</v>
      </c>
      <c r="B29" s="1"/>
      <c r="C29" s="1"/>
      <c r="D29" s="1"/>
      <c r="E29" s="1"/>
      <c r="F29" s="1"/>
      <c r="G29" s="1"/>
      <c r="H29" s="1"/>
      <c r="I29" s="1"/>
      <c r="J29" s="1"/>
      <c r="K29" t="s">
        <v>9</v>
      </c>
      <c r="N29" s="1"/>
      <c r="S29" s="84"/>
    </row>
    <row r="30" spans="1:20" ht="14.25" customHeight="1" x14ac:dyDescent="0.25">
      <c r="A30" s="186" t="s">
        <v>4</v>
      </c>
      <c r="B30" s="185">
        <v>2021</v>
      </c>
      <c r="C30" s="185"/>
      <c r="D30" s="185"/>
      <c r="E30" s="185"/>
      <c r="F30" s="185"/>
      <c r="G30" s="185"/>
      <c r="H30" s="185"/>
      <c r="I30" s="185"/>
      <c r="J30" s="185"/>
      <c r="K30" s="185"/>
      <c r="L30" s="185"/>
      <c r="M30" s="185"/>
      <c r="N30" s="184">
        <v>2022</v>
      </c>
      <c r="O30" s="184"/>
      <c r="P30" s="184"/>
      <c r="Q30" s="184"/>
      <c r="R30" s="184"/>
      <c r="S30" s="184"/>
      <c r="T30" s="49"/>
    </row>
    <row r="31" spans="1:20" ht="14.25" customHeight="1" x14ac:dyDescent="0.25">
      <c r="A31" s="187"/>
      <c r="B31" s="27" t="s">
        <v>99</v>
      </c>
      <c r="C31" s="27" t="s">
        <v>100</v>
      </c>
      <c r="D31" s="27" t="s">
        <v>101</v>
      </c>
      <c r="E31" s="27" t="s">
        <v>102</v>
      </c>
      <c r="F31" s="27" t="s">
        <v>103</v>
      </c>
      <c r="G31" s="27" t="s">
        <v>104</v>
      </c>
      <c r="H31" s="27" t="s">
        <v>105</v>
      </c>
      <c r="I31" s="27" t="s">
        <v>106</v>
      </c>
      <c r="J31" s="27" t="s">
        <v>107</v>
      </c>
      <c r="K31" s="27" t="s">
        <v>108</v>
      </c>
      <c r="L31" s="27" t="s">
        <v>53</v>
      </c>
      <c r="M31" s="27" t="s">
        <v>54</v>
      </c>
      <c r="N31" s="27" t="s">
        <v>109</v>
      </c>
      <c r="O31" s="39" t="s">
        <v>143</v>
      </c>
      <c r="P31" s="54" t="s">
        <v>146</v>
      </c>
      <c r="Q31" s="63" t="s">
        <v>147</v>
      </c>
      <c r="R31" s="83" t="s">
        <v>158</v>
      </c>
      <c r="S31" s="91" t="s">
        <v>234</v>
      </c>
      <c r="T31" s="121" t="s">
        <v>238</v>
      </c>
    </row>
    <row r="32" spans="1:20" ht="14.25" customHeight="1" x14ac:dyDescent="0.25">
      <c r="A32" s="28" t="s">
        <v>5</v>
      </c>
      <c r="B32" s="29">
        <v>82.178117378760149</v>
      </c>
      <c r="C32" s="29">
        <v>81.440725647651661</v>
      </c>
      <c r="D32" s="29">
        <v>81.880757901902385</v>
      </c>
      <c r="E32" s="29">
        <v>82.249867815472228</v>
      </c>
      <c r="F32" s="29">
        <v>82.10144252632044</v>
      </c>
      <c r="G32" s="29">
        <v>81.032468375900578</v>
      </c>
      <c r="H32" s="29">
        <v>80.390455667434153</v>
      </c>
      <c r="I32" s="29">
        <v>79.873552337654658</v>
      </c>
      <c r="J32" s="29">
        <v>80.901506098261606</v>
      </c>
      <c r="K32" s="29">
        <v>81.376504125814222</v>
      </c>
      <c r="L32" s="29">
        <v>82.260121495431861</v>
      </c>
      <c r="M32" s="29">
        <v>82.934675761622785</v>
      </c>
      <c r="N32" s="29">
        <v>83.203480955900915</v>
      </c>
      <c r="O32" s="29">
        <f>(O38/O37)*100</f>
        <v>83.508528090311458</v>
      </c>
      <c r="P32" s="22">
        <v>82.959653716000005</v>
      </c>
      <c r="Q32" s="22">
        <v>83.130993939000007</v>
      </c>
      <c r="R32" s="22">
        <v>82.908725238000002</v>
      </c>
      <c r="S32" s="22">
        <v>82.854861567</v>
      </c>
      <c r="T32" s="22">
        <v>82.260411877999999</v>
      </c>
    </row>
    <row r="33" spans="1:20" ht="14.25" customHeight="1" x14ac:dyDescent="0.25">
      <c r="A33" s="30" t="s">
        <v>6</v>
      </c>
      <c r="B33" s="31">
        <v>60.523716878833071</v>
      </c>
      <c r="C33" s="31">
        <v>59.808867542380398</v>
      </c>
      <c r="D33" s="31">
        <v>59.341575342790875</v>
      </c>
      <c r="E33" s="31">
        <v>59.227640148090323</v>
      </c>
      <c r="F33" s="31">
        <v>59.68906312562455</v>
      </c>
      <c r="G33" s="31">
        <v>59.624255475596378</v>
      </c>
      <c r="H33" s="31">
        <v>59.468343457581618</v>
      </c>
      <c r="I33" s="31">
        <v>60.903945262512451</v>
      </c>
      <c r="J33" s="31">
        <v>61.644791663796163</v>
      </c>
      <c r="K33" s="31">
        <v>62.369524625497128</v>
      </c>
      <c r="L33" s="31">
        <v>61.225545391166222</v>
      </c>
      <c r="M33" s="31">
        <v>61.071669262497196</v>
      </c>
      <c r="N33" s="31">
        <v>61.708787396771172</v>
      </c>
      <c r="O33" s="31">
        <f>(O39/O38)*100</f>
        <v>62.189252080614096</v>
      </c>
      <c r="P33" s="23">
        <v>61.750949812000002</v>
      </c>
      <c r="Q33" s="23">
        <v>61.423430418999999</v>
      </c>
      <c r="R33" s="23">
        <v>62.100895995000002</v>
      </c>
      <c r="S33" s="23">
        <v>63.233751128999998</v>
      </c>
      <c r="T33" s="23">
        <v>63.365653557000002</v>
      </c>
    </row>
    <row r="34" spans="1:20" ht="14.25" customHeight="1" x14ac:dyDescent="0.25">
      <c r="A34" s="28" t="s">
        <v>7</v>
      </c>
      <c r="B34" s="29">
        <v>50.84339848109267</v>
      </c>
      <c r="C34" s="29">
        <v>51.002376613142786</v>
      </c>
      <c r="D34" s="29">
        <v>50.636345650080941</v>
      </c>
      <c r="E34" s="29">
        <v>50.846374745575233</v>
      </c>
      <c r="F34" s="29">
        <v>51.887740801272386</v>
      </c>
      <c r="G34" s="29">
        <v>52.090549302900413</v>
      </c>
      <c r="H34" s="29">
        <v>52.103274216534899</v>
      </c>
      <c r="I34" s="29">
        <v>53.341019363893096</v>
      </c>
      <c r="J34" s="29">
        <v>54.333725255256418</v>
      </c>
      <c r="K34" s="29">
        <v>55.085843394074466</v>
      </c>
      <c r="L34" s="29">
        <v>53.205436558230886</v>
      </c>
      <c r="M34" s="29">
        <v>52.609515546400822</v>
      </c>
      <c r="N34" s="29">
        <v>52.586862739951357</v>
      </c>
      <c r="O34" s="29">
        <f>(O40/O38)*100</f>
        <v>53.744998659992746</v>
      </c>
      <c r="P34" s="22">
        <v>53.720621135999998</v>
      </c>
      <c r="Q34" s="22">
        <v>53.987981945000001</v>
      </c>
      <c r="R34" s="22">
        <v>54.893969355000003</v>
      </c>
      <c r="S34" s="22">
        <v>56.405604300999997</v>
      </c>
      <c r="T34" s="22">
        <v>56.520581159000002</v>
      </c>
    </row>
    <row r="35" spans="1:20" ht="14.25" customHeight="1" x14ac:dyDescent="0.25">
      <c r="A35" s="30" t="s">
        <v>8</v>
      </c>
      <c r="B35" s="31">
        <v>15.99401455506694</v>
      </c>
      <c r="C35" s="31">
        <v>14.724802865568746</v>
      </c>
      <c r="D35" s="31">
        <v>14.669259902173645</v>
      </c>
      <c r="E35" s="31">
        <v>14.150935962680611</v>
      </c>
      <c r="F35" s="31">
        <v>13.069935957837236</v>
      </c>
      <c r="G35" s="31">
        <v>12.635304561824451</v>
      </c>
      <c r="H35" s="31">
        <v>12.384856659225415</v>
      </c>
      <c r="I35" s="31">
        <v>12.417792885437843</v>
      </c>
      <c r="J35" s="31">
        <v>11.860386795611483</v>
      </c>
      <c r="K35" s="31">
        <v>11.678269595861304</v>
      </c>
      <c r="L35" s="31">
        <v>13.099714530845793</v>
      </c>
      <c r="M35" s="31">
        <v>13.856103313827328</v>
      </c>
      <c r="N35" s="31">
        <v>14.782213235023356</v>
      </c>
      <c r="O35" s="31">
        <f>(O41/O39)*100</f>
        <v>13.578316422867104</v>
      </c>
      <c r="P35" s="23">
        <v>13.004380824</v>
      </c>
      <c r="Q35" s="23">
        <v>12.105231543</v>
      </c>
      <c r="R35" s="23">
        <v>11.605189466000001</v>
      </c>
      <c r="S35" s="23">
        <v>10.798263121</v>
      </c>
      <c r="T35" s="23">
        <v>10.802496326</v>
      </c>
    </row>
    <row r="36" spans="1:20" ht="14.25" customHeight="1" x14ac:dyDescent="0.25">
      <c r="A36" s="28"/>
      <c r="B36" s="32"/>
      <c r="C36" s="32"/>
      <c r="D36" s="32"/>
      <c r="E36" s="32"/>
      <c r="F36" s="32"/>
      <c r="G36" s="32"/>
      <c r="H36" s="32"/>
      <c r="I36" s="32"/>
      <c r="J36" s="32"/>
      <c r="K36" s="32"/>
      <c r="L36" s="32"/>
      <c r="M36" s="32"/>
      <c r="N36" s="32"/>
      <c r="O36" s="14"/>
      <c r="P36" s="14"/>
      <c r="Q36" s="14"/>
      <c r="R36" s="14"/>
      <c r="S36" s="14"/>
      <c r="T36" s="14"/>
    </row>
    <row r="37" spans="1:20" ht="14.25" customHeight="1" x14ac:dyDescent="0.25">
      <c r="A37" s="30" t="s">
        <v>10</v>
      </c>
      <c r="B37" s="33">
        <v>4928.66</v>
      </c>
      <c r="C37" s="33">
        <v>4971.9689600000002</v>
      </c>
      <c r="D37" s="33">
        <v>4703.1997000000001</v>
      </c>
      <c r="E37" s="33">
        <v>4494.9852300000002</v>
      </c>
      <c r="F37" s="33">
        <v>4549.5454099999997</v>
      </c>
      <c r="G37" s="33">
        <v>4967.7920599999998</v>
      </c>
      <c r="H37" s="33">
        <v>5104.7152499999993</v>
      </c>
      <c r="I37" s="33">
        <v>5356.74118</v>
      </c>
      <c r="J37" s="33">
        <v>5059.6911199999995</v>
      </c>
      <c r="K37" s="33">
        <v>4910.76523</v>
      </c>
      <c r="L37" s="33">
        <v>4627.5106100000003</v>
      </c>
      <c r="M37" s="33">
        <v>4724.58061</v>
      </c>
      <c r="N37" s="33">
        <v>5046.4138300000004</v>
      </c>
      <c r="O37" s="15">
        <v>5053.3755420000007</v>
      </c>
      <c r="P37" s="15">
        <v>4884.5513870000004</v>
      </c>
      <c r="Q37" s="15">
        <v>4721.6914129999996</v>
      </c>
      <c r="R37" s="15">
        <v>4808.922904</v>
      </c>
      <c r="S37" s="15">
        <v>5296.177678</v>
      </c>
      <c r="T37" s="15">
        <v>5489.9437660000003</v>
      </c>
    </row>
    <row r="38" spans="1:20" ht="14.25" customHeight="1" x14ac:dyDescent="0.25">
      <c r="A38" s="28" t="s">
        <v>11</v>
      </c>
      <c r="B38" s="32">
        <v>4050.28</v>
      </c>
      <c r="C38" s="32">
        <v>4049.2075999999997</v>
      </c>
      <c r="D38" s="32">
        <v>3851.0155599999998</v>
      </c>
      <c r="E38" s="32">
        <v>3697.1194100000002</v>
      </c>
      <c r="F38" s="32">
        <v>3735.2424099999998</v>
      </c>
      <c r="G38" s="32">
        <v>4025.5245299999997</v>
      </c>
      <c r="H38" s="32">
        <v>4103.7038499999999</v>
      </c>
      <c r="I38" s="32">
        <v>4278.6194699999996</v>
      </c>
      <c r="J38" s="32">
        <v>4093.3663200000001</v>
      </c>
      <c r="K38" s="32">
        <v>3996.2090700000003</v>
      </c>
      <c r="L38" s="32">
        <v>3806.5958500000002</v>
      </c>
      <c r="M38" s="32">
        <v>3918.3156100000001</v>
      </c>
      <c r="N38" s="32">
        <v>4198.7919700000002</v>
      </c>
      <c r="O38" s="14">
        <v>4219.9995339999996</v>
      </c>
      <c r="P38" s="14">
        <v>4052.2069160000001</v>
      </c>
      <c r="Q38" s="14">
        <v>3925.1890020000001</v>
      </c>
      <c r="R38" s="14">
        <v>3987.0166770000001</v>
      </c>
      <c r="S38" s="14">
        <v>4388.1406829999996</v>
      </c>
      <c r="T38" s="14">
        <v>4516.050354</v>
      </c>
    </row>
    <row r="39" spans="1:20" ht="14.25" customHeight="1" x14ac:dyDescent="0.25">
      <c r="A39" s="30" t="s">
        <v>12</v>
      </c>
      <c r="B39" s="33">
        <v>2451.38</v>
      </c>
      <c r="C39" s="33">
        <v>2421.78521</v>
      </c>
      <c r="D39" s="33">
        <v>2285.2532999999999</v>
      </c>
      <c r="E39" s="33">
        <v>2189.7165800000002</v>
      </c>
      <c r="F39" s="33">
        <v>2229.5311999999999</v>
      </c>
      <c r="G39" s="33">
        <v>2400.18903</v>
      </c>
      <c r="H39" s="33">
        <v>2440.4047</v>
      </c>
      <c r="I39" s="33">
        <v>2605.8480599999998</v>
      </c>
      <c r="J39" s="33">
        <v>2523.3471399999999</v>
      </c>
      <c r="K39" s="33">
        <v>2492.4166</v>
      </c>
      <c r="L39" s="33">
        <v>2330.60907</v>
      </c>
      <c r="M39" s="33">
        <v>2392.9807499999997</v>
      </c>
      <c r="N39" s="33">
        <v>2591.0236100000002</v>
      </c>
      <c r="O39" s="15">
        <v>2624.386148</v>
      </c>
      <c r="P39" s="15">
        <v>2502.2762590000002</v>
      </c>
      <c r="Q39" s="15">
        <v>2410.9857360000001</v>
      </c>
      <c r="R39" s="15">
        <v>2475.9730800000002</v>
      </c>
      <c r="S39" s="15">
        <v>2774.7859589999998</v>
      </c>
      <c r="T39" s="15">
        <v>2861.6248220000002</v>
      </c>
    </row>
    <row r="40" spans="1:20" ht="14.25" customHeight="1" x14ac:dyDescent="0.25">
      <c r="A40" s="28" t="s">
        <v>13</v>
      </c>
      <c r="B40" s="32">
        <v>2059.3000000000002</v>
      </c>
      <c r="C40" s="32">
        <v>2065.19211</v>
      </c>
      <c r="D40" s="32">
        <v>1950.0135499999999</v>
      </c>
      <c r="E40" s="32">
        <v>1879.8511900000001</v>
      </c>
      <c r="F40" s="32">
        <v>1938.1329000000001</v>
      </c>
      <c r="G40" s="32">
        <v>2096.9178400000001</v>
      </c>
      <c r="H40" s="32">
        <v>2138.1640699999998</v>
      </c>
      <c r="I40" s="32">
        <v>2282.2592399999999</v>
      </c>
      <c r="J40" s="32">
        <v>2224.0784100000001</v>
      </c>
      <c r="K40" s="32">
        <v>2201.3454699999998</v>
      </c>
      <c r="L40" s="32">
        <v>2025.31594</v>
      </c>
      <c r="M40" s="32">
        <v>2061.4068600000001</v>
      </c>
      <c r="N40" s="32">
        <v>2208.0129699999998</v>
      </c>
      <c r="O40" s="14">
        <v>2268.038693</v>
      </c>
      <c r="P40" s="14">
        <v>2176.8707250000002</v>
      </c>
      <c r="Q40" s="14">
        <v>2119.13033</v>
      </c>
      <c r="R40" s="14">
        <v>2188.6317130000002</v>
      </c>
      <c r="S40" s="14">
        <v>2475.1572700000002</v>
      </c>
      <c r="T40" s="14">
        <v>2552.4979050000002</v>
      </c>
    </row>
    <row r="41" spans="1:20" ht="14.25" customHeight="1" x14ac:dyDescent="0.25">
      <c r="A41" s="30" t="s">
        <v>14</v>
      </c>
      <c r="B41" s="33">
        <v>392.074074</v>
      </c>
      <c r="C41" s="33">
        <v>356.60309800000005</v>
      </c>
      <c r="D41" s="33">
        <v>335.22974599999998</v>
      </c>
      <c r="E41" s="33">
        <v>309.86539099999999</v>
      </c>
      <c r="F41" s="33">
        <v>291.39830000000001</v>
      </c>
      <c r="G41" s="33">
        <v>303.27119400000004</v>
      </c>
      <c r="H41" s="33">
        <v>302.24062400000003</v>
      </c>
      <c r="I41" s="33">
        <v>323.58881500000001</v>
      </c>
      <c r="J41" s="33">
        <v>299.27873099999999</v>
      </c>
      <c r="K41" s="33">
        <v>291.07113000000004</v>
      </c>
      <c r="L41" s="33">
        <v>305.303135</v>
      </c>
      <c r="M41" s="33">
        <v>331.57388500000002</v>
      </c>
      <c r="N41" s="33">
        <v>383.01063499999998</v>
      </c>
      <c r="O41" s="15">
        <v>356.34745533333336</v>
      </c>
      <c r="P41" s="15">
        <v>325.40553399999999</v>
      </c>
      <c r="Q41" s="15">
        <v>291.85540600000002</v>
      </c>
      <c r="R41" s="15">
        <v>287.34136699999999</v>
      </c>
      <c r="S41" s="15">
        <v>299.62868900000001</v>
      </c>
      <c r="T41" s="15">
        <v>309.12691599999999</v>
      </c>
    </row>
    <row r="42" spans="1:20" ht="14.25" customHeight="1" x14ac:dyDescent="0.25">
      <c r="A42" s="34" t="s">
        <v>15</v>
      </c>
      <c r="B42" s="35">
        <v>1598.8999999999999</v>
      </c>
      <c r="C42" s="35">
        <v>1627.42239</v>
      </c>
      <c r="D42" s="35">
        <v>1565.76226</v>
      </c>
      <c r="E42" s="35">
        <v>1507.39284</v>
      </c>
      <c r="F42" s="35">
        <v>1505.7112099999999</v>
      </c>
      <c r="G42" s="35">
        <v>1625.3354899999999</v>
      </c>
      <c r="H42" s="35">
        <v>1663.2991500000001</v>
      </c>
      <c r="I42" s="35">
        <v>1672.7714099999998</v>
      </c>
      <c r="J42" s="35">
        <v>1570.00918</v>
      </c>
      <c r="K42" s="35">
        <v>1503.7924700000001</v>
      </c>
      <c r="L42" s="35">
        <v>1475.98678</v>
      </c>
      <c r="M42" s="35">
        <v>1525.3248599999999</v>
      </c>
      <c r="N42" s="35">
        <v>1607.75836</v>
      </c>
      <c r="O42" s="16">
        <v>1595.6133866666667</v>
      </c>
      <c r="P42" s="16">
        <v>1549.9306570000001</v>
      </c>
      <c r="Q42" s="16">
        <v>1514.2032670000001</v>
      </c>
      <c r="R42" s="16">
        <v>1511.0435970000001</v>
      </c>
      <c r="S42" s="16">
        <v>1613.354724</v>
      </c>
      <c r="T42" s="16">
        <v>1654.425532</v>
      </c>
    </row>
    <row r="43" spans="1:20" ht="14.25" customHeight="1" x14ac:dyDescent="0.25">
      <c r="A43" s="1"/>
      <c r="B43" s="1"/>
      <c r="C43" s="1"/>
      <c r="D43" s="1"/>
      <c r="E43" s="1"/>
      <c r="F43" s="1"/>
      <c r="G43" s="1"/>
      <c r="H43" s="1"/>
      <c r="I43" s="1"/>
      <c r="J43" s="1"/>
      <c r="K43" s="1"/>
      <c r="L43" s="1"/>
      <c r="M43" s="1"/>
      <c r="N43" s="1"/>
    </row>
    <row r="44" spans="1:20" ht="14.25" customHeight="1" x14ac:dyDescent="0.25">
      <c r="A44" s="1"/>
      <c r="B44" s="1"/>
      <c r="C44" s="1"/>
      <c r="D44" s="1"/>
      <c r="E44" s="1"/>
      <c r="F44" s="1"/>
      <c r="G44" s="1"/>
      <c r="H44" s="1"/>
      <c r="I44" s="1"/>
      <c r="J44" s="1"/>
      <c r="K44" s="1"/>
      <c r="L44" s="1"/>
      <c r="M44" s="1"/>
      <c r="N44" s="1"/>
    </row>
    <row r="45" spans="1:20" ht="17.25" x14ac:dyDescent="0.3">
      <c r="A45" s="237" t="s">
        <v>17</v>
      </c>
      <c r="B45" s="1"/>
      <c r="C45" s="1"/>
      <c r="D45" s="1"/>
      <c r="E45" s="1"/>
      <c r="F45" s="1"/>
      <c r="G45" s="1"/>
      <c r="H45" s="1"/>
      <c r="I45" s="1"/>
      <c r="J45" s="1"/>
      <c r="N45" s="1"/>
    </row>
    <row r="46" spans="1:20" ht="14.25" customHeight="1" x14ac:dyDescent="0.25">
      <c r="A46" s="186" t="s">
        <v>4</v>
      </c>
      <c r="B46" s="185">
        <v>2021</v>
      </c>
      <c r="C46" s="185"/>
      <c r="D46" s="185"/>
      <c r="E46" s="185"/>
      <c r="F46" s="185"/>
      <c r="G46" s="185"/>
      <c r="H46" s="185"/>
      <c r="I46" s="185"/>
      <c r="J46" s="185"/>
      <c r="K46" s="185"/>
      <c r="L46" s="185"/>
      <c r="M46" s="185"/>
      <c r="N46" s="184">
        <v>2022</v>
      </c>
      <c r="O46" s="184"/>
      <c r="P46" s="184"/>
      <c r="Q46" s="184"/>
      <c r="R46" s="184"/>
      <c r="S46" s="184"/>
      <c r="T46" s="49"/>
    </row>
    <row r="47" spans="1:20" ht="14.25" customHeight="1" x14ac:dyDescent="0.25">
      <c r="A47" s="187"/>
      <c r="B47" s="27" t="s">
        <v>99</v>
      </c>
      <c r="C47" s="27" t="s">
        <v>100</v>
      </c>
      <c r="D47" s="27" t="s">
        <v>101</v>
      </c>
      <c r="E47" s="27" t="s">
        <v>102</v>
      </c>
      <c r="F47" s="27" t="s">
        <v>103</v>
      </c>
      <c r="G47" s="27" t="s">
        <v>104</v>
      </c>
      <c r="H47" s="27" t="s">
        <v>105</v>
      </c>
      <c r="I47" s="27" t="s">
        <v>106</v>
      </c>
      <c r="J47" s="27" t="s">
        <v>107</v>
      </c>
      <c r="K47" s="27" t="s">
        <v>108</v>
      </c>
      <c r="L47" s="27" t="s">
        <v>53</v>
      </c>
      <c r="M47" s="27" t="s">
        <v>54</v>
      </c>
      <c r="N47" s="27" t="s">
        <v>109</v>
      </c>
      <c r="O47" s="39" t="s">
        <v>143</v>
      </c>
      <c r="P47" s="54" t="s">
        <v>146</v>
      </c>
      <c r="Q47" s="63" t="s">
        <v>147</v>
      </c>
      <c r="R47" s="83" t="s">
        <v>158</v>
      </c>
      <c r="S47" s="91" t="s">
        <v>234</v>
      </c>
      <c r="T47" s="121" t="s">
        <v>238</v>
      </c>
    </row>
    <row r="48" spans="1:20" ht="14.25" customHeight="1" x14ac:dyDescent="0.25">
      <c r="A48" s="28" t="s">
        <v>5</v>
      </c>
      <c r="B48" s="29">
        <v>77.715399330231108</v>
      </c>
      <c r="C48" s="29">
        <v>77.803954621132903</v>
      </c>
      <c r="D48" s="29">
        <v>77.817395210740756</v>
      </c>
      <c r="E48" s="29">
        <v>77.814369306892331</v>
      </c>
      <c r="F48" s="29">
        <v>77.888533854692085</v>
      </c>
      <c r="G48" s="29">
        <v>77.996247249369674</v>
      </c>
      <c r="H48" s="29">
        <v>78.091134027456093</v>
      </c>
      <c r="I48" s="29">
        <v>78.20210464418173</v>
      </c>
      <c r="J48" s="29">
        <v>78.108251461169544</v>
      </c>
      <c r="K48" s="29">
        <v>78.112819578458357</v>
      </c>
      <c r="L48" s="29">
        <v>77.994813516051835</v>
      </c>
      <c r="M48" s="29">
        <v>77.908367602254529</v>
      </c>
      <c r="N48" s="29">
        <v>77.833789473805439</v>
      </c>
      <c r="O48" s="29">
        <v>77.828628624200562</v>
      </c>
      <c r="P48" s="22">
        <v>77.942734422000001</v>
      </c>
      <c r="Q48" s="22">
        <v>77.969021874999996</v>
      </c>
      <c r="R48" s="22">
        <v>78.013457404999997</v>
      </c>
      <c r="S48" s="22">
        <v>78.002738792000002</v>
      </c>
      <c r="T48" s="22">
        <v>78.095600380999997</v>
      </c>
    </row>
    <row r="49" spans="1:20" ht="14.25" customHeight="1" x14ac:dyDescent="0.25">
      <c r="A49" s="30" t="s">
        <v>6</v>
      </c>
      <c r="B49" s="31">
        <v>63.279960040491879</v>
      </c>
      <c r="C49" s="31">
        <v>63.179649828049065</v>
      </c>
      <c r="D49" s="31">
        <v>62.77342993771142</v>
      </c>
      <c r="E49" s="31">
        <v>62.580867678271687</v>
      </c>
      <c r="F49" s="31">
        <v>62.534754540200964</v>
      </c>
      <c r="G49" s="31">
        <v>62.490219088471733</v>
      </c>
      <c r="H49" s="31">
        <v>62.318056377726037</v>
      </c>
      <c r="I49" s="31">
        <v>62.35993566501562</v>
      </c>
      <c r="J49" s="31">
        <v>62.634376622270572</v>
      </c>
      <c r="K49" s="31">
        <v>63.004040644279712</v>
      </c>
      <c r="L49" s="31">
        <v>63.561054396105433</v>
      </c>
      <c r="M49" s="31">
        <v>64.24127887322544</v>
      </c>
      <c r="N49" s="31">
        <v>64.905786158864316</v>
      </c>
      <c r="O49" s="31">
        <v>65.087836774230425</v>
      </c>
      <c r="P49" s="23">
        <v>65.031747682000002</v>
      </c>
      <c r="Q49" s="23">
        <v>65.040553832000001</v>
      </c>
      <c r="R49" s="23">
        <v>64.910370755000002</v>
      </c>
      <c r="S49" s="23">
        <v>64.726090193999994</v>
      </c>
      <c r="T49" s="23">
        <v>64.835668794</v>
      </c>
    </row>
    <row r="50" spans="1:20" ht="14.25" customHeight="1" x14ac:dyDescent="0.25">
      <c r="A50" s="28" t="s">
        <v>7</v>
      </c>
      <c r="B50" s="29">
        <v>51.912247229100913</v>
      </c>
      <c r="C50" s="29">
        <v>52.251166825712595</v>
      </c>
      <c r="D50" s="29">
        <v>52.144937549077675</v>
      </c>
      <c r="E50" s="29">
        <v>52.07181516241279</v>
      </c>
      <c r="F50" s="29">
        <v>52.568049275711296</v>
      </c>
      <c r="G50" s="29">
        <v>53.072205450169022</v>
      </c>
      <c r="H50" s="29">
        <v>53.564839563205403</v>
      </c>
      <c r="I50" s="29">
        <v>53.942744100800425</v>
      </c>
      <c r="J50" s="29">
        <v>54.512253514601362</v>
      </c>
      <c r="K50" s="29">
        <v>55.082232484122414</v>
      </c>
      <c r="L50" s="29">
        <v>55.006082226316458</v>
      </c>
      <c r="M50" s="29">
        <v>55.351381429261295</v>
      </c>
      <c r="N50" s="29">
        <v>55.694586297005969</v>
      </c>
      <c r="O50" s="29">
        <v>56.691560150206477</v>
      </c>
      <c r="P50" s="22">
        <v>57.126903917999996</v>
      </c>
      <c r="Q50" s="22">
        <v>57.291950784000001</v>
      </c>
      <c r="R50" s="22">
        <v>57.246193470000001</v>
      </c>
      <c r="S50" s="22">
        <v>57.076071806999998</v>
      </c>
      <c r="T50" s="22">
        <v>57.387444381000002</v>
      </c>
    </row>
    <row r="51" spans="1:20" ht="14.25" customHeight="1" x14ac:dyDescent="0.25">
      <c r="A51" s="30" t="s">
        <v>8</v>
      </c>
      <c r="B51" s="31">
        <v>17.964141936393823</v>
      </c>
      <c r="C51" s="31">
        <v>17.297473239566088</v>
      </c>
      <c r="D51" s="31">
        <v>16.931514513027533</v>
      </c>
      <c r="E51" s="31">
        <v>16.792756184496586</v>
      </c>
      <c r="F51" s="31">
        <v>15.937804656329391</v>
      </c>
      <c r="G51" s="31">
        <v>15.071180367048207</v>
      </c>
      <c r="H51" s="31">
        <v>14.04603627838279</v>
      </c>
      <c r="I51" s="31">
        <v>13.497817631132328</v>
      </c>
      <c r="J51" s="31">
        <v>12.96745495866179</v>
      </c>
      <c r="K51" s="31">
        <v>12.573492256443453</v>
      </c>
      <c r="L51" s="31">
        <v>13.459396273771185</v>
      </c>
      <c r="M51" s="31">
        <v>13.838294646862625</v>
      </c>
      <c r="N51" s="31">
        <v>14.191587531184144</v>
      </c>
      <c r="O51" s="31">
        <v>12.899916543774584</v>
      </c>
      <c r="P51" s="23">
        <v>12.155361106000001</v>
      </c>
      <c r="Q51" s="23">
        <v>11.913494875</v>
      </c>
      <c r="R51" s="23">
        <v>11.80732323</v>
      </c>
      <c r="S51" s="23">
        <v>11.819064558999999</v>
      </c>
      <c r="T51" s="23">
        <v>11.487850054999999</v>
      </c>
    </row>
    <row r="52" spans="1:20" ht="14.25" customHeight="1" x14ac:dyDescent="0.25">
      <c r="A52" s="28"/>
      <c r="B52" s="32"/>
      <c r="C52" s="32"/>
      <c r="D52" s="32"/>
      <c r="E52" s="32"/>
      <c r="F52" s="32"/>
      <c r="G52" s="32"/>
      <c r="H52" s="32"/>
      <c r="I52" s="32"/>
      <c r="J52" s="32"/>
      <c r="K52" s="32"/>
      <c r="L52" s="32"/>
      <c r="M52" s="32"/>
      <c r="N52" s="32"/>
      <c r="O52" s="14"/>
      <c r="P52" s="14"/>
      <c r="Q52" s="14"/>
      <c r="R52" s="14"/>
      <c r="S52" s="14"/>
      <c r="T52" s="14"/>
    </row>
    <row r="53" spans="1:20" ht="14.25" customHeight="1" x14ac:dyDescent="0.25">
      <c r="A53" s="30" t="s">
        <v>10</v>
      </c>
      <c r="B53" s="33">
        <v>32871.040000000001</v>
      </c>
      <c r="C53" s="33">
        <v>32919.031589999999</v>
      </c>
      <c r="D53" s="33">
        <v>33248.530910000001</v>
      </c>
      <c r="E53" s="33">
        <v>33537.173060000001</v>
      </c>
      <c r="F53" s="33">
        <v>33574.659370000001</v>
      </c>
      <c r="G53" s="33">
        <v>33234.550409999996</v>
      </c>
      <c r="H53" s="33">
        <v>33165.587480000002</v>
      </c>
      <c r="I53" s="33">
        <v>32941.053220000002</v>
      </c>
      <c r="J53" s="33">
        <v>33240.817640000001</v>
      </c>
      <c r="K53" s="33">
        <v>33403.179940000002</v>
      </c>
      <c r="L53" s="33">
        <v>33732.058510000003</v>
      </c>
      <c r="M53" s="33">
        <v>33702.459130000003</v>
      </c>
      <c r="N53" s="33">
        <v>33445.851880000002</v>
      </c>
      <c r="O53" s="15">
        <v>33500.687785333335</v>
      </c>
      <c r="P53" s="15">
        <v>33716.132076000002</v>
      </c>
      <c r="Q53" s="15">
        <v>33920.504735000002</v>
      </c>
      <c r="R53" s="15">
        <v>33875.579857999997</v>
      </c>
      <c r="S53" s="15">
        <v>33447.368833</v>
      </c>
      <c r="T53" s="15">
        <v>33306.914337000002</v>
      </c>
    </row>
    <row r="54" spans="1:20" ht="14.25" customHeight="1" x14ac:dyDescent="0.25">
      <c r="A54" s="28" t="s">
        <v>11</v>
      </c>
      <c r="B54" s="32">
        <v>25545.86</v>
      </c>
      <c r="C54" s="32">
        <v>25612.308400000002</v>
      </c>
      <c r="D54" s="32">
        <v>25873.140700000004</v>
      </c>
      <c r="E54" s="32">
        <v>26096.739700000002</v>
      </c>
      <c r="F54" s="32">
        <v>26150.809929999999</v>
      </c>
      <c r="G54" s="32">
        <v>25921.702110000002</v>
      </c>
      <c r="H54" s="32">
        <v>25899.38337</v>
      </c>
      <c r="I54" s="32">
        <v>25760.59691</v>
      </c>
      <c r="J54" s="32">
        <v>25963.821430000004</v>
      </c>
      <c r="K54" s="32">
        <v>26092.165679999998</v>
      </c>
      <c r="L54" s="32">
        <v>26309.256129999998</v>
      </c>
      <c r="M54" s="32">
        <v>26257.035749999999</v>
      </c>
      <c r="N54" s="32">
        <v>26032.173940000001</v>
      </c>
      <c r="O54" s="14">
        <v>26073.125883000001</v>
      </c>
      <c r="P54" s="14">
        <v>26279.275280999998</v>
      </c>
      <c r="Q54" s="14">
        <v>26447.485756999999</v>
      </c>
      <c r="R54" s="14">
        <v>26427.511063000002</v>
      </c>
      <c r="S54" s="14">
        <v>26089.863743000002</v>
      </c>
      <c r="T54" s="14">
        <v>26011.23472</v>
      </c>
    </row>
    <row r="55" spans="1:20" ht="14.25" customHeight="1" x14ac:dyDescent="0.25">
      <c r="A55" s="30" t="s">
        <v>12</v>
      </c>
      <c r="B55" s="33">
        <v>16165.41</v>
      </c>
      <c r="C55" s="33">
        <v>16181.766759999999</v>
      </c>
      <c r="D55" s="33">
        <v>16241.457850000001</v>
      </c>
      <c r="E55" s="33">
        <v>16331.566139999999</v>
      </c>
      <c r="F55" s="33">
        <v>16353.344799999999</v>
      </c>
      <c r="G55" s="33">
        <v>16198.52844</v>
      </c>
      <c r="H55" s="33">
        <v>16139.992330000001</v>
      </c>
      <c r="I55" s="33">
        <v>16064.291660000001</v>
      </c>
      <c r="J55" s="33">
        <v>16262.277699999999</v>
      </c>
      <c r="K55" s="33">
        <v>16439.11867</v>
      </c>
      <c r="L55" s="33">
        <v>16722.440600000002</v>
      </c>
      <c r="M55" s="33">
        <v>16867.85556</v>
      </c>
      <c r="N55" s="33">
        <v>16896.387150000002</v>
      </c>
      <c r="O55" s="15">
        <v>16970.433616666665</v>
      </c>
      <c r="P55" s="15">
        <v>17089.871994000001</v>
      </c>
      <c r="Q55" s="15">
        <v>17201.591210999999</v>
      </c>
      <c r="R55" s="15">
        <v>17154.195412000001</v>
      </c>
      <c r="S55" s="15">
        <v>16886.948737999999</v>
      </c>
      <c r="T55" s="15">
        <v>16864.557991999998</v>
      </c>
    </row>
    <row r="56" spans="1:20" ht="14.25" customHeight="1" x14ac:dyDescent="0.25">
      <c r="A56" s="28" t="s">
        <v>13</v>
      </c>
      <c r="B56" s="32">
        <v>13261.43</v>
      </c>
      <c r="C56" s="32">
        <v>13382.72999</v>
      </c>
      <c r="D56" s="32">
        <v>13491.53306</v>
      </c>
      <c r="E56" s="32">
        <v>13589.046060000001</v>
      </c>
      <c r="F56" s="32">
        <v>13746.970650000001</v>
      </c>
      <c r="G56" s="32">
        <v>13757.218999999999</v>
      </c>
      <c r="H56" s="32">
        <v>13872.96315</v>
      </c>
      <c r="I56" s="32">
        <v>13895.97287</v>
      </c>
      <c r="J56" s="32">
        <v>14153.46416</v>
      </c>
      <c r="K56" s="32">
        <v>14372.147359999999</v>
      </c>
      <c r="L56" s="32">
        <v>14471.691060000001</v>
      </c>
      <c r="M56" s="32">
        <v>14533.632009999999</v>
      </c>
      <c r="N56" s="32">
        <v>14498.511579999999</v>
      </c>
      <c r="O56" s="14">
        <v>14781.261843</v>
      </c>
      <c r="P56" s="14">
        <v>15012.536340000001</v>
      </c>
      <c r="Q56" s="14">
        <v>15152.280524</v>
      </c>
      <c r="R56" s="14">
        <v>15128.744113000001</v>
      </c>
      <c r="S56" s="14">
        <v>14891.069364999999</v>
      </c>
      <c r="T56" s="14">
        <v>14927.182858</v>
      </c>
    </row>
    <row r="57" spans="1:20" ht="14.25" customHeight="1" x14ac:dyDescent="0.25">
      <c r="A57" s="30" t="s">
        <v>14</v>
      </c>
      <c r="B57" s="33">
        <v>2903.9771970000002</v>
      </c>
      <c r="C57" s="33">
        <v>2799.036775</v>
      </c>
      <c r="D57" s="33">
        <v>2749.9247930000001</v>
      </c>
      <c r="E57" s="33">
        <v>2742.5200829999999</v>
      </c>
      <c r="F57" s="33">
        <v>2606.364149</v>
      </c>
      <c r="G57" s="33">
        <v>2441.3094380000002</v>
      </c>
      <c r="H57" s="33">
        <v>2267.0291779999998</v>
      </c>
      <c r="I57" s="33">
        <v>2168.3287920000002</v>
      </c>
      <c r="J57" s="33">
        <v>2108.8035360000003</v>
      </c>
      <c r="K57" s="33">
        <v>2066.971313</v>
      </c>
      <c r="L57" s="33">
        <v>2250.7395470000001</v>
      </c>
      <c r="M57" s="33">
        <v>2334.2235529999998</v>
      </c>
      <c r="N57" s="33">
        <v>2397.8655720000002</v>
      </c>
      <c r="O57" s="15">
        <v>2189.1717736666665</v>
      </c>
      <c r="P57" s="15">
        <v>2077.3356530000001</v>
      </c>
      <c r="Q57" s="15">
        <v>2049.3106870000001</v>
      </c>
      <c r="R57" s="15">
        <v>2025.4512999999999</v>
      </c>
      <c r="S57" s="15">
        <v>1995.879373</v>
      </c>
      <c r="T57" s="15">
        <v>1937.375135</v>
      </c>
    </row>
    <row r="58" spans="1:20" ht="14.25" customHeight="1" x14ac:dyDescent="0.25">
      <c r="A58" s="34" t="s">
        <v>15</v>
      </c>
      <c r="B58" s="35">
        <v>9380.4500000000007</v>
      </c>
      <c r="C58" s="35">
        <v>9430.5416399999995</v>
      </c>
      <c r="D58" s="35">
        <v>9631.6828499999992</v>
      </c>
      <c r="E58" s="35">
        <v>9765.1735599999993</v>
      </c>
      <c r="F58" s="35">
        <v>9797.4751299999989</v>
      </c>
      <c r="G58" s="35">
        <v>9723.1736700000001</v>
      </c>
      <c r="H58" s="35">
        <v>9759.3910399999986</v>
      </c>
      <c r="I58" s="35">
        <v>9696.2952399999995</v>
      </c>
      <c r="J58" s="35">
        <v>9701.5437299999994</v>
      </c>
      <c r="K58" s="35">
        <v>9653.03701</v>
      </c>
      <c r="L58" s="35">
        <v>9586.8255300000001</v>
      </c>
      <c r="M58" s="35">
        <v>9389.1701900000007</v>
      </c>
      <c r="N58" s="35">
        <v>9135.7867900000001</v>
      </c>
      <c r="O58" s="16">
        <v>9102.6922663333335</v>
      </c>
      <c r="P58" s="16">
        <v>9189.4032879999995</v>
      </c>
      <c r="Q58" s="16">
        <v>9245.8945459999995</v>
      </c>
      <c r="R58" s="16">
        <v>9273.3156510000008</v>
      </c>
      <c r="S58" s="16">
        <v>9202.9150050000007</v>
      </c>
      <c r="T58" s="16">
        <v>9146.6767280000004</v>
      </c>
    </row>
    <row r="59" spans="1:20" ht="14.25" customHeight="1" x14ac:dyDescent="0.25">
      <c r="A59" s="1"/>
      <c r="B59" s="1"/>
      <c r="C59" s="1"/>
      <c r="D59" s="1"/>
      <c r="E59" s="1"/>
      <c r="F59" s="1"/>
      <c r="G59" s="1"/>
      <c r="H59" s="1"/>
      <c r="I59" s="1"/>
      <c r="J59" s="1"/>
      <c r="K59" s="1"/>
      <c r="L59" s="1"/>
      <c r="M59" s="1"/>
      <c r="N59" s="1"/>
      <c r="S59" s="84"/>
    </row>
    <row r="60" spans="1:20" ht="14.25" customHeight="1" x14ac:dyDescent="0.25">
      <c r="A60" s="1"/>
      <c r="B60" s="1"/>
      <c r="C60" s="1"/>
      <c r="D60" s="1"/>
      <c r="E60" s="1"/>
      <c r="F60" s="1"/>
      <c r="G60" s="1"/>
      <c r="H60" s="1"/>
      <c r="I60" s="1"/>
      <c r="J60" s="1"/>
      <c r="K60" s="1"/>
      <c r="L60" s="1"/>
      <c r="M60" s="1"/>
      <c r="N60" s="1"/>
      <c r="S60" s="84"/>
    </row>
    <row r="61" spans="1:20" ht="17.25" x14ac:dyDescent="0.3">
      <c r="A61" s="237" t="s">
        <v>18</v>
      </c>
      <c r="B61" s="1"/>
      <c r="C61" s="1"/>
      <c r="D61" s="1"/>
      <c r="E61" s="1"/>
      <c r="F61" s="1"/>
      <c r="G61" s="1"/>
      <c r="H61" s="1"/>
      <c r="I61" s="1"/>
      <c r="J61" s="1"/>
      <c r="N61" s="1"/>
      <c r="S61" s="84"/>
    </row>
    <row r="62" spans="1:20" ht="14.25" customHeight="1" x14ac:dyDescent="0.25">
      <c r="A62" s="186" t="s">
        <v>4</v>
      </c>
      <c r="B62" s="185">
        <v>2021</v>
      </c>
      <c r="C62" s="185"/>
      <c r="D62" s="185"/>
      <c r="E62" s="185"/>
      <c r="F62" s="185"/>
      <c r="G62" s="185"/>
      <c r="H62" s="185"/>
      <c r="I62" s="185"/>
      <c r="J62" s="185"/>
      <c r="K62" s="185"/>
      <c r="L62" s="185"/>
      <c r="M62" s="185"/>
      <c r="N62" s="184">
        <v>2022</v>
      </c>
      <c r="O62" s="184"/>
      <c r="P62" s="184"/>
      <c r="Q62" s="184"/>
      <c r="R62" s="184"/>
      <c r="S62" s="184"/>
      <c r="T62" s="49"/>
    </row>
    <row r="63" spans="1:20" ht="14.25" customHeight="1" x14ac:dyDescent="0.25">
      <c r="A63" s="187"/>
      <c r="B63" s="27" t="s">
        <v>99</v>
      </c>
      <c r="C63" s="27" t="s">
        <v>100</v>
      </c>
      <c r="D63" s="27" t="s">
        <v>101</v>
      </c>
      <c r="E63" s="27" t="s">
        <v>102</v>
      </c>
      <c r="F63" s="27" t="s">
        <v>103</v>
      </c>
      <c r="G63" s="27" t="s">
        <v>104</v>
      </c>
      <c r="H63" s="27" t="s">
        <v>105</v>
      </c>
      <c r="I63" s="27" t="s">
        <v>106</v>
      </c>
      <c r="J63" s="27" t="s">
        <v>107</v>
      </c>
      <c r="K63" s="27" t="s">
        <v>108</v>
      </c>
      <c r="L63" s="27" t="s">
        <v>53</v>
      </c>
      <c r="M63" s="27" t="s">
        <v>54</v>
      </c>
      <c r="N63" s="27" t="s">
        <v>109</v>
      </c>
      <c r="O63" s="39" t="s">
        <v>143</v>
      </c>
      <c r="P63" s="54" t="s">
        <v>146</v>
      </c>
      <c r="Q63" s="63" t="s">
        <v>147</v>
      </c>
      <c r="R63" s="83" t="s">
        <v>158</v>
      </c>
      <c r="S63" s="91" t="s">
        <v>234</v>
      </c>
      <c r="T63" s="121" t="s">
        <v>238</v>
      </c>
    </row>
    <row r="64" spans="1:20" ht="14.25" customHeight="1" x14ac:dyDescent="0.25">
      <c r="A64" s="28" t="s">
        <v>5</v>
      </c>
      <c r="B64" s="29">
        <v>74.498134761011826</v>
      </c>
      <c r="C64" s="29">
        <v>78.037165097239082</v>
      </c>
      <c r="D64" s="29">
        <v>76.547340497321642</v>
      </c>
      <c r="E64" s="29">
        <v>77.274858508914761</v>
      </c>
      <c r="F64" s="29">
        <v>73.583315792749545</v>
      </c>
      <c r="G64" s="29">
        <v>76.563642122294723</v>
      </c>
      <c r="H64" s="29">
        <v>79.234323522628785</v>
      </c>
      <c r="I64" s="29">
        <v>77.338145392483725</v>
      </c>
      <c r="J64" s="29">
        <v>75.430756056821608</v>
      </c>
      <c r="K64" s="29">
        <v>72.270829727579255</v>
      </c>
      <c r="L64" s="29">
        <v>77.727972932876085</v>
      </c>
      <c r="M64" s="29">
        <v>78.655547307352265</v>
      </c>
      <c r="N64" s="29">
        <v>80.45824517858577</v>
      </c>
      <c r="O64" s="29">
        <v>78.792034245683269</v>
      </c>
      <c r="P64" s="22">
        <v>81.864263945000005</v>
      </c>
      <c r="Q64" s="22">
        <v>82.160392191</v>
      </c>
      <c r="R64" s="22">
        <v>82.278398105999997</v>
      </c>
      <c r="S64" s="22">
        <v>78.608220297000003</v>
      </c>
      <c r="T64" s="22">
        <v>79.222024085000001</v>
      </c>
    </row>
    <row r="65" spans="1:20" ht="14.25" customHeight="1" x14ac:dyDescent="0.25">
      <c r="A65" s="30" t="s">
        <v>6</v>
      </c>
      <c r="B65" s="31">
        <v>52.828176940425223</v>
      </c>
      <c r="C65" s="31">
        <v>53.740700296062336</v>
      </c>
      <c r="D65" s="31">
        <v>51.77243017831259</v>
      </c>
      <c r="E65" s="31">
        <v>50.586234563524677</v>
      </c>
      <c r="F65" s="31">
        <v>51.065793783382816</v>
      </c>
      <c r="G65" s="31">
        <v>56.550375376019282</v>
      </c>
      <c r="H65" s="31">
        <v>54.488739610828532</v>
      </c>
      <c r="I65" s="31">
        <v>50.680110298724344</v>
      </c>
      <c r="J65" s="31">
        <v>48.233187986064976</v>
      </c>
      <c r="K65" s="31">
        <v>51.270368245017714</v>
      </c>
      <c r="L65" s="31">
        <v>53.046702861563723</v>
      </c>
      <c r="M65" s="31">
        <v>53.600758971939577</v>
      </c>
      <c r="N65" s="31">
        <v>55.427937649503768</v>
      </c>
      <c r="O65" s="31">
        <v>58.014469066408012</v>
      </c>
      <c r="P65" s="23">
        <v>57.224748357999999</v>
      </c>
      <c r="Q65" s="23">
        <v>54.636090224</v>
      </c>
      <c r="R65" s="23">
        <v>52.786727835999997</v>
      </c>
      <c r="S65" s="23">
        <v>56.082563237999999</v>
      </c>
      <c r="T65" s="23">
        <v>58.583730033000002</v>
      </c>
    </row>
    <row r="66" spans="1:20" ht="14.25" customHeight="1" x14ac:dyDescent="0.25">
      <c r="A66" s="28" t="s">
        <v>7</v>
      </c>
      <c r="B66" s="29">
        <v>40.461970199021714</v>
      </c>
      <c r="C66" s="29">
        <v>44.27813662547922</v>
      </c>
      <c r="D66" s="29">
        <v>44.729146962926386</v>
      </c>
      <c r="E66" s="29">
        <v>44.637601575081895</v>
      </c>
      <c r="F66" s="29">
        <v>43.607771851775325</v>
      </c>
      <c r="G66" s="29">
        <v>47.431371489838703</v>
      </c>
      <c r="H66" s="29">
        <v>44.863597396800238</v>
      </c>
      <c r="I66" s="29">
        <v>42.917647654254921</v>
      </c>
      <c r="J66" s="29">
        <v>39.949275254073001</v>
      </c>
      <c r="K66" s="29">
        <v>43.87731285564891</v>
      </c>
      <c r="L66" s="29">
        <v>45.539928538148793</v>
      </c>
      <c r="M66" s="29">
        <v>46.998636102449318</v>
      </c>
      <c r="N66" s="29">
        <v>48.556787386321048</v>
      </c>
      <c r="O66" s="29">
        <v>49.800573381051358</v>
      </c>
      <c r="P66" s="22">
        <v>49.599989452999999</v>
      </c>
      <c r="Q66" s="22">
        <v>46.847825856999997</v>
      </c>
      <c r="R66" s="22">
        <v>46.605375604999999</v>
      </c>
      <c r="S66" s="22">
        <v>49.322479408</v>
      </c>
      <c r="T66" s="22">
        <v>51.044028619999999</v>
      </c>
    </row>
    <row r="67" spans="1:20" ht="14.25" customHeight="1" x14ac:dyDescent="0.25">
      <c r="A67" s="30" t="s">
        <v>8</v>
      </c>
      <c r="B67" s="31">
        <v>23.411349472343687</v>
      </c>
      <c r="C67" s="31">
        <v>17.607816283399536</v>
      </c>
      <c r="D67" s="31">
        <v>13.604312548450997</v>
      </c>
      <c r="E67" s="31">
        <v>11.759390552965465</v>
      </c>
      <c r="F67" s="31">
        <v>14.604731078380844</v>
      </c>
      <c r="G67" s="31">
        <v>16.125452466331371</v>
      </c>
      <c r="H67" s="31">
        <v>17.664460817312992</v>
      </c>
      <c r="I67" s="31">
        <v>15.316585341811262</v>
      </c>
      <c r="J67" s="31">
        <v>17.174714411872579</v>
      </c>
      <c r="K67" s="31">
        <v>14.419742524924303</v>
      </c>
      <c r="L67" s="31">
        <v>14.151255023161873</v>
      </c>
      <c r="M67" s="31">
        <v>12.317219244333163</v>
      </c>
      <c r="N67" s="31">
        <v>12.396547444418315</v>
      </c>
      <c r="O67" s="31">
        <v>14.158357074602131</v>
      </c>
      <c r="P67" s="23">
        <v>13.324233175</v>
      </c>
      <c r="Q67" s="23">
        <v>14.254798128999999</v>
      </c>
      <c r="R67" s="23">
        <v>11.710050016</v>
      </c>
      <c r="S67" s="23">
        <v>12.053806816</v>
      </c>
      <c r="T67" s="23">
        <v>12.869957936</v>
      </c>
    </row>
    <row r="68" spans="1:20" ht="14.25" customHeight="1" x14ac:dyDescent="0.25">
      <c r="A68" s="28"/>
      <c r="B68" s="32"/>
      <c r="C68" s="32"/>
      <c r="D68" s="32"/>
      <c r="E68" s="32"/>
      <c r="F68" s="32"/>
      <c r="G68" s="32"/>
      <c r="H68" s="32"/>
      <c r="I68" s="32"/>
      <c r="J68" s="32"/>
      <c r="K68" s="32"/>
      <c r="L68" s="32"/>
      <c r="M68" s="32"/>
      <c r="N68" s="32"/>
      <c r="O68" s="32"/>
      <c r="P68" s="14"/>
      <c r="Q68" s="14"/>
      <c r="R68" s="14"/>
      <c r="S68" s="14"/>
      <c r="T68" s="14"/>
    </row>
    <row r="69" spans="1:20" ht="14.25" customHeight="1" x14ac:dyDescent="0.25">
      <c r="A69" s="30" t="s">
        <v>10</v>
      </c>
      <c r="B69" s="33">
        <v>438.36125300000003</v>
      </c>
      <c r="C69" s="33">
        <v>395.358901</v>
      </c>
      <c r="D69" s="33">
        <v>381.74434200000002</v>
      </c>
      <c r="E69" s="33">
        <v>349.127296</v>
      </c>
      <c r="F69" s="33">
        <v>301.985388</v>
      </c>
      <c r="G69" s="33">
        <v>268.16852399999999</v>
      </c>
      <c r="H69" s="33">
        <v>243.29115429999999</v>
      </c>
      <c r="I69" s="33">
        <v>259.26032099999998</v>
      </c>
      <c r="J69" s="33">
        <v>298.82521199999996</v>
      </c>
      <c r="K69" s="33">
        <v>326.27825899999999</v>
      </c>
      <c r="L69" s="33">
        <v>321.37703399999998</v>
      </c>
      <c r="M69" s="33">
        <v>294.04787699999997</v>
      </c>
      <c r="N69" s="33">
        <v>267.69686999999999</v>
      </c>
      <c r="O69" s="33">
        <v>244.330006</v>
      </c>
      <c r="P69" s="15">
        <v>235.612537</v>
      </c>
      <c r="Q69" s="15">
        <v>233.304518</v>
      </c>
      <c r="R69" s="15">
        <v>228.54957099999999</v>
      </c>
      <c r="S69" s="15">
        <v>207.66349</v>
      </c>
      <c r="T69" s="15">
        <v>192.60122999999999</v>
      </c>
    </row>
    <row r="70" spans="1:20" ht="14.25" customHeight="1" x14ac:dyDescent="0.25">
      <c r="A70" s="28" t="s">
        <v>11</v>
      </c>
      <c r="B70" s="32">
        <v>326.57095700000002</v>
      </c>
      <c r="C70" s="32">
        <v>308.52687830000002</v>
      </c>
      <c r="D70" s="32">
        <v>292.21514130000003</v>
      </c>
      <c r="E70" s="32">
        <v>269.78762399999999</v>
      </c>
      <c r="F70" s="32">
        <v>222.21086170000001</v>
      </c>
      <c r="G70" s="32">
        <v>205.31958900000001</v>
      </c>
      <c r="H70" s="32">
        <v>192.7701003</v>
      </c>
      <c r="I70" s="32">
        <v>200.507124</v>
      </c>
      <c r="J70" s="32">
        <v>225.40611669999998</v>
      </c>
      <c r="K70" s="32">
        <v>235.80400500000002</v>
      </c>
      <c r="L70" s="32">
        <v>249.79985399999998</v>
      </c>
      <c r="M70" s="32">
        <v>231.28496699999999</v>
      </c>
      <c r="N70" s="32">
        <v>215.38420400000001</v>
      </c>
      <c r="O70" s="32">
        <v>192.51258199999998</v>
      </c>
      <c r="P70" s="14">
        <v>192.88246899999999</v>
      </c>
      <c r="Q70" s="14">
        <v>191.683907</v>
      </c>
      <c r="R70" s="14">
        <v>188.04692600000001</v>
      </c>
      <c r="S70" s="14">
        <v>163.24057300000001</v>
      </c>
      <c r="T70" s="14">
        <v>152.582593</v>
      </c>
    </row>
    <row r="71" spans="1:20" ht="14.25" customHeight="1" x14ac:dyDescent="0.25">
      <c r="A71" s="30" t="s">
        <v>12</v>
      </c>
      <c r="B71" s="33">
        <v>172.52148299999999</v>
      </c>
      <c r="C71" s="33">
        <v>165.80450500000001</v>
      </c>
      <c r="D71" s="33">
        <v>151.28688</v>
      </c>
      <c r="E71" s="33">
        <v>136.47540029999999</v>
      </c>
      <c r="F71" s="33">
        <v>113.4737404</v>
      </c>
      <c r="G71" s="33">
        <v>116.1089983</v>
      </c>
      <c r="H71" s="33">
        <v>105.03799799999999</v>
      </c>
      <c r="I71" s="33">
        <v>101.6172316</v>
      </c>
      <c r="J71" s="33">
        <v>108.720556</v>
      </c>
      <c r="K71" s="33">
        <v>120.8975817</v>
      </c>
      <c r="L71" s="33">
        <v>132.5105863</v>
      </c>
      <c r="M71" s="33">
        <v>123.9704977</v>
      </c>
      <c r="N71" s="33">
        <v>119.38302230000001</v>
      </c>
      <c r="O71" s="33">
        <v>111.68515233333335</v>
      </c>
      <c r="P71" s="15">
        <v>110.376508</v>
      </c>
      <c r="Q71" s="15">
        <v>104.728593</v>
      </c>
      <c r="R71" s="15">
        <v>99.263818999999998</v>
      </c>
      <c r="S71" s="15">
        <v>91.549498</v>
      </c>
      <c r="T71" s="15">
        <v>89.388574000000006</v>
      </c>
    </row>
    <row r="72" spans="1:20" ht="14.25" customHeight="1" x14ac:dyDescent="0.25">
      <c r="A72" s="28" t="s">
        <v>13</v>
      </c>
      <c r="B72" s="32">
        <v>132.13704330000002</v>
      </c>
      <c r="C72" s="32">
        <v>136.60995270000001</v>
      </c>
      <c r="D72" s="32">
        <v>130.70534000000001</v>
      </c>
      <c r="E72" s="32">
        <v>120.42672470000001</v>
      </c>
      <c r="F72" s="32">
        <v>96.901205599999997</v>
      </c>
      <c r="G72" s="32">
        <v>97.385897</v>
      </c>
      <c r="H72" s="32">
        <v>86.483601700000008</v>
      </c>
      <c r="I72" s="32">
        <v>86.052941000000004</v>
      </c>
      <c r="J72" s="32">
        <v>90.048110000000008</v>
      </c>
      <c r="K72" s="32">
        <v>103.464461</v>
      </c>
      <c r="L72" s="32">
        <v>113.75867500000001</v>
      </c>
      <c r="M72" s="32">
        <v>108.70077999999999</v>
      </c>
      <c r="N72" s="32">
        <v>104.58365000000001</v>
      </c>
      <c r="O72" s="32">
        <v>95.872369666666657</v>
      </c>
      <c r="P72" s="14">
        <v>95.669685000000001</v>
      </c>
      <c r="Q72" s="14">
        <v>89.799743000000007</v>
      </c>
      <c r="R72" s="14">
        <v>87.639976000000004</v>
      </c>
      <c r="S72" s="14">
        <v>80.514297999999997</v>
      </c>
      <c r="T72" s="14">
        <v>77.884302000000005</v>
      </c>
    </row>
    <row r="73" spans="1:20" ht="14.25" customHeight="1" x14ac:dyDescent="0.25">
      <c r="A73" s="30" t="s">
        <v>14</v>
      </c>
      <c r="B73" s="33">
        <v>40.389607300000002</v>
      </c>
      <c r="C73" s="33">
        <v>29.194552629999997</v>
      </c>
      <c r="D73" s="33">
        <v>20.58154</v>
      </c>
      <c r="E73" s="33">
        <v>16.048675330000002</v>
      </c>
      <c r="F73" s="33">
        <v>16.57253463</v>
      </c>
      <c r="G73" s="33">
        <v>18.723101329999999</v>
      </c>
      <c r="H73" s="33">
        <v>18.554396000000001</v>
      </c>
      <c r="I73" s="33">
        <v>15.56429</v>
      </c>
      <c r="J73" s="33">
        <v>18.672445</v>
      </c>
      <c r="K73" s="33">
        <v>17.433120000000002</v>
      </c>
      <c r="L73" s="33">
        <v>18.751911</v>
      </c>
      <c r="M73" s="33">
        <v>15.269718000000001</v>
      </c>
      <c r="N73" s="33">
        <v>14.799372999999999</v>
      </c>
      <c r="O73" s="33">
        <v>15.812782666666669</v>
      </c>
      <c r="P73" s="15">
        <v>14.706823</v>
      </c>
      <c r="Q73" s="15">
        <v>14.928849</v>
      </c>
      <c r="R73" s="15">
        <v>11.623843000000001</v>
      </c>
      <c r="S73" s="15">
        <v>11.0352</v>
      </c>
      <c r="T73" s="15">
        <v>11.504272</v>
      </c>
    </row>
    <row r="74" spans="1:20" ht="14.25" customHeight="1" x14ac:dyDescent="0.25">
      <c r="A74" s="34" t="s">
        <v>15</v>
      </c>
      <c r="B74" s="35">
        <v>154.049474</v>
      </c>
      <c r="C74" s="35">
        <v>142.72237329999999</v>
      </c>
      <c r="D74" s="35">
        <v>140.92826170000001</v>
      </c>
      <c r="E74" s="35">
        <v>133.31222530000002</v>
      </c>
      <c r="F74" s="35">
        <v>108.73712230000001</v>
      </c>
      <c r="G74" s="35">
        <v>89.210590999999994</v>
      </c>
      <c r="H74" s="35">
        <v>87.732102999999995</v>
      </c>
      <c r="I74" s="35">
        <v>98.889892400000008</v>
      </c>
      <c r="J74" s="35">
        <v>116.6855607</v>
      </c>
      <c r="K74" s="35">
        <v>114.90642299999999</v>
      </c>
      <c r="L74" s="35">
        <v>117.28926770000001</v>
      </c>
      <c r="M74" s="35">
        <v>107.31447</v>
      </c>
      <c r="N74" s="35">
        <v>96.001182400000005</v>
      </c>
      <c r="O74" s="35">
        <v>80.827429999999993</v>
      </c>
      <c r="P74" s="16">
        <v>82.505961999999997</v>
      </c>
      <c r="Q74" s="16">
        <v>86.955314999999999</v>
      </c>
      <c r="R74" s="16">
        <v>88.783107000000001</v>
      </c>
      <c r="S74" s="16">
        <v>71.691075999999995</v>
      </c>
      <c r="T74" s="16">
        <v>63.194018999999997</v>
      </c>
    </row>
    <row r="75" spans="1:20" ht="14.25" customHeight="1" x14ac:dyDescent="0.25">
      <c r="A75" s="1"/>
      <c r="B75" s="1"/>
      <c r="C75" s="1"/>
      <c r="D75" s="1"/>
      <c r="E75" s="1"/>
      <c r="F75" s="1"/>
      <c r="G75" s="1"/>
      <c r="H75" s="1"/>
      <c r="I75" s="1"/>
      <c r="J75" s="1"/>
      <c r="K75" s="1"/>
      <c r="L75" s="1"/>
      <c r="M75" s="1"/>
      <c r="N75" s="1"/>
    </row>
    <row r="76" spans="1:20" ht="14.25" customHeight="1" x14ac:dyDescent="0.25">
      <c r="A76" s="81" t="s">
        <v>150</v>
      </c>
      <c r="B76" s="102"/>
      <c r="C76" s="64"/>
      <c r="D76" s="64"/>
      <c r="E76" s="64"/>
      <c r="F76" s="103"/>
      <c r="G76" s="1"/>
      <c r="H76" s="1"/>
      <c r="I76" s="1"/>
      <c r="J76" s="1"/>
      <c r="K76" s="1"/>
      <c r="L76" s="1"/>
      <c r="M76" s="1"/>
      <c r="N76" s="1"/>
    </row>
    <row r="77" spans="1:20" ht="14.25" customHeight="1" x14ac:dyDescent="0.25">
      <c r="A77" s="98" t="s">
        <v>151</v>
      </c>
      <c r="B77" s="96"/>
      <c r="C77" s="97"/>
      <c r="D77" s="97"/>
      <c r="E77" s="97"/>
      <c r="F77" s="104"/>
      <c r="G77" s="1"/>
      <c r="H77" s="1"/>
      <c r="I77" s="1"/>
      <c r="J77" s="1"/>
      <c r="K77" s="1"/>
      <c r="L77" s="1"/>
      <c r="M77" s="1"/>
      <c r="N77" s="1"/>
    </row>
    <row r="78" spans="1:20" ht="14.25" customHeight="1" x14ac:dyDescent="0.25">
      <c r="A78" s="98" t="s">
        <v>152</v>
      </c>
      <c r="B78" s="96"/>
      <c r="C78" s="97"/>
      <c r="D78" s="97"/>
      <c r="E78" s="97"/>
      <c r="F78" s="104"/>
      <c r="G78" s="1"/>
      <c r="H78" s="1"/>
      <c r="I78" s="1"/>
      <c r="J78" s="1"/>
      <c r="K78" s="1"/>
      <c r="L78" s="1"/>
      <c r="M78" s="1"/>
      <c r="N78" s="1"/>
    </row>
    <row r="79" spans="1:20" ht="14.25" customHeight="1" x14ac:dyDescent="0.25">
      <c r="A79" s="99" t="s">
        <v>153</v>
      </c>
      <c r="B79" s="96"/>
      <c r="C79" s="97"/>
      <c r="D79" s="97"/>
      <c r="E79" s="97"/>
      <c r="F79" s="104"/>
      <c r="G79" s="1"/>
      <c r="H79" s="1"/>
      <c r="I79" s="1"/>
      <c r="J79" s="1"/>
      <c r="K79" s="1"/>
      <c r="L79" s="1"/>
      <c r="M79" s="1"/>
      <c r="N79" s="1"/>
    </row>
    <row r="80" spans="1:20" ht="14.25" customHeight="1" x14ac:dyDescent="0.25">
      <c r="A80" s="99" t="s">
        <v>154</v>
      </c>
      <c r="B80" s="96"/>
      <c r="C80" s="97"/>
      <c r="D80" s="97"/>
      <c r="E80" s="97"/>
      <c r="F80" s="104"/>
      <c r="G80" s="1"/>
      <c r="H80" s="1"/>
      <c r="I80" s="1"/>
      <c r="J80" s="1"/>
      <c r="K80" s="1"/>
      <c r="L80" s="1"/>
      <c r="M80" s="1"/>
      <c r="N80" s="1"/>
    </row>
    <row r="81" spans="1:6" ht="33.75" customHeight="1" x14ac:dyDescent="0.25">
      <c r="A81" s="188" t="s">
        <v>155</v>
      </c>
      <c r="B81" s="188"/>
      <c r="C81" s="188"/>
      <c r="D81" s="188"/>
      <c r="E81" s="188"/>
      <c r="F81" s="189"/>
    </row>
    <row r="82" spans="1:6" ht="14.25" customHeight="1" x14ac:dyDescent="0.25">
      <c r="A82" s="26" t="s">
        <v>241</v>
      </c>
      <c r="B82" s="100"/>
      <c r="C82" s="110"/>
      <c r="D82" s="110"/>
      <c r="E82" s="110"/>
      <c r="F82" s="111"/>
    </row>
  </sheetData>
  <mergeCells count="14">
    <mergeCell ref="A6:G6"/>
    <mergeCell ref="B30:M30"/>
    <mergeCell ref="N30:S30"/>
    <mergeCell ref="B14:M14"/>
    <mergeCell ref="N14:S14"/>
    <mergeCell ref="N62:S62"/>
    <mergeCell ref="N46:S46"/>
    <mergeCell ref="A81:F81"/>
    <mergeCell ref="A14:A15"/>
    <mergeCell ref="A30:A31"/>
    <mergeCell ref="B62:M62"/>
    <mergeCell ref="B46:M46"/>
    <mergeCell ref="A46:A47"/>
    <mergeCell ref="A62:A6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T82"/>
  <sheetViews>
    <sheetView showGridLines="0" workbookViewId="0">
      <pane xSplit="1" topLeftCell="B1" activePane="topRight" state="frozen"/>
      <selection activeCell="A83" sqref="A83"/>
      <selection pane="topRight" activeCell="A6" sqref="A6:G6"/>
    </sheetView>
  </sheetViews>
  <sheetFormatPr baseColWidth="10" defaultColWidth="10.875" defaultRowHeight="14.25" customHeight="1" x14ac:dyDescent="0.25"/>
  <cols>
    <col min="1" max="1" width="42.625" style="1" customWidth="1"/>
    <col min="2" max="2" width="13.125" style="1" customWidth="1"/>
    <col min="3" max="3" width="12.625" style="1" customWidth="1"/>
    <col min="4" max="4" width="15.625" style="1" customWidth="1"/>
    <col min="5" max="5" width="12.5" style="1" customWidth="1"/>
    <col min="6" max="6" width="13" style="1" customWidth="1"/>
    <col min="7" max="7" width="13.625" style="1" customWidth="1"/>
    <col min="8" max="8" width="13.5" style="1" customWidth="1"/>
    <col min="9" max="9" width="12.5" style="1" customWidth="1"/>
    <col min="10" max="11" width="12.875" style="1" customWidth="1"/>
    <col min="12" max="12" width="12.625" style="1" customWidth="1"/>
    <col min="13" max="13" width="12.875" style="1" customWidth="1"/>
    <col min="14" max="14" width="13.125" style="1" customWidth="1"/>
    <col min="15" max="16384" width="10.875" style="1"/>
  </cols>
  <sheetData>
    <row r="1" spans="1:20" ht="16.5" customHeight="1" x14ac:dyDescent="0.25">
      <c r="A1" s="85"/>
      <c r="B1" s="85"/>
      <c r="C1" s="85"/>
      <c r="D1" s="85"/>
      <c r="E1" s="85"/>
      <c r="F1" s="85"/>
      <c r="G1" s="85"/>
    </row>
    <row r="2" spans="1:20" ht="16.5" customHeight="1" x14ac:dyDescent="0.25">
      <c r="A2" s="85"/>
      <c r="B2" s="85"/>
      <c r="C2" s="85"/>
      <c r="D2" s="85"/>
      <c r="E2" s="85"/>
      <c r="F2" s="85"/>
      <c r="G2" s="85"/>
    </row>
    <row r="3" spans="1:20" ht="16.5" customHeight="1" x14ac:dyDescent="0.25">
      <c r="A3" s="85"/>
      <c r="B3" s="85"/>
      <c r="C3" s="85"/>
      <c r="D3" s="85"/>
      <c r="E3" s="85"/>
      <c r="F3" s="85"/>
      <c r="G3" s="85"/>
    </row>
    <row r="4" spans="1:20" ht="16.5" customHeight="1" x14ac:dyDescent="0.25">
      <c r="A4" s="85"/>
      <c r="B4" s="85"/>
      <c r="C4" s="85"/>
      <c r="D4" s="85"/>
      <c r="E4" s="85"/>
      <c r="F4" s="85"/>
      <c r="G4" s="85"/>
    </row>
    <row r="5" spans="1:20" ht="16.5" customHeight="1" x14ac:dyDescent="0.25">
      <c r="A5" s="85"/>
      <c r="B5" s="85"/>
      <c r="C5" s="85"/>
      <c r="D5" s="85"/>
      <c r="E5" s="85"/>
      <c r="F5" s="85"/>
      <c r="G5" s="85"/>
    </row>
    <row r="6" spans="1:20" ht="32.25" customHeight="1" x14ac:dyDescent="0.25">
      <c r="A6" s="236" t="s">
        <v>0</v>
      </c>
      <c r="B6" s="236"/>
      <c r="C6" s="236"/>
      <c r="D6" s="236"/>
      <c r="E6" s="236"/>
      <c r="F6" s="236"/>
      <c r="G6" s="236"/>
      <c r="H6" s="13"/>
      <c r="I6" s="13"/>
      <c r="J6" s="13"/>
      <c r="K6" s="13"/>
      <c r="L6" s="13"/>
      <c r="M6" s="13"/>
      <c r="N6" s="13"/>
    </row>
    <row r="7" spans="1:20" ht="14.25" customHeight="1" x14ac:dyDescent="0.25">
      <c r="A7" s="239" t="s">
        <v>1</v>
      </c>
      <c r="B7" s="72"/>
      <c r="C7" s="72"/>
      <c r="D7" s="72"/>
      <c r="E7" s="72"/>
      <c r="F7" s="72"/>
      <c r="G7" s="247"/>
      <c r="H7" s="20"/>
      <c r="I7" s="20"/>
      <c r="J7" s="20"/>
      <c r="K7" s="20"/>
      <c r="L7" s="20"/>
      <c r="M7" s="20"/>
      <c r="N7" s="20"/>
    </row>
    <row r="8" spans="1:20" ht="14.25" customHeight="1" x14ac:dyDescent="0.25">
      <c r="A8" s="239" t="s">
        <v>2</v>
      </c>
      <c r="B8" s="72"/>
      <c r="C8" s="72"/>
      <c r="D8" s="72"/>
      <c r="E8" s="72"/>
      <c r="F8" s="72"/>
      <c r="G8" s="247"/>
      <c r="H8" s="20"/>
      <c r="I8" s="20"/>
      <c r="J8" s="20"/>
      <c r="K8" s="20"/>
      <c r="L8" s="20"/>
      <c r="M8" s="20"/>
      <c r="N8" s="20"/>
    </row>
    <row r="9" spans="1:20" ht="14.25" customHeight="1" x14ac:dyDescent="0.25">
      <c r="A9" s="239" t="s">
        <v>148</v>
      </c>
      <c r="B9" s="72"/>
      <c r="C9" s="72"/>
      <c r="D9" s="72"/>
      <c r="E9" s="72"/>
      <c r="F9" s="72"/>
      <c r="G9" s="247"/>
      <c r="H9" s="20"/>
      <c r="I9" s="20"/>
      <c r="J9" s="20"/>
      <c r="K9" s="20"/>
      <c r="L9" s="20"/>
      <c r="M9" s="20"/>
      <c r="N9" s="20"/>
    </row>
    <row r="10" spans="1:20" ht="14.25" customHeight="1" x14ac:dyDescent="0.25">
      <c r="A10" s="239" t="s">
        <v>149</v>
      </c>
      <c r="B10" s="72"/>
      <c r="C10" s="72"/>
      <c r="D10" s="72"/>
      <c r="E10" s="72"/>
      <c r="F10" s="72"/>
      <c r="G10" s="247"/>
      <c r="H10" s="20"/>
      <c r="I10" s="20"/>
      <c r="J10" s="20"/>
      <c r="K10" s="20"/>
      <c r="L10" s="20"/>
      <c r="M10" s="20"/>
      <c r="N10" s="20"/>
    </row>
    <row r="11" spans="1:20" ht="14.25" customHeight="1" x14ac:dyDescent="0.25">
      <c r="A11" s="241" t="s">
        <v>245</v>
      </c>
      <c r="B11" s="77"/>
      <c r="C11" s="77"/>
      <c r="D11" s="77"/>
      <c r="E11" s="77"/>
      <c r="F11" s="77"/>
      <c r="G11" s="248"/>
      <c r="H11" s="76"/>
      <c r="I11" s="76"/>
      <c r="J11" s="76"/>
      <c r="K11" s="76"/>
      <c r="L11" s="76"/>
      <c r="M11" s="76"/>
      <c r="N11" s="76"/>
    </row>
    <row r="13" spans="1:20" ht="17.25" x14ac:dyDescent="0.3">
      <c r="A13" s="237" t="s">
        <v>168</v>
      </c>
      <c r="K13"/>
    </row>
    <row r="14" spans="1:20" ht="14.25" customHeight="1" x14ac:dyDescent="0.25">
      <c r="A14" s="186" t="s">
        <v>4</v>
      </c>
      <c r="B14" s="185">
        <v>2021</v>
      </c>
      <c r="C14" s="185"/>
      <c r="D14" s="185"/>
      <c r="E14" s="185"/>
      <c r="F14" s="185"/>
      <c r="G14" s="185"/>
      <c r="H14" s="185"/>
      <c r="I14" s="185"/>
      <c r="J14" s="185"/>
      <c r="K14" s="185"/>
      <c r="L14" s="185"/>
      <c r="M14" s="185"/>
      <c r="N14" s="184">
        <v>2022</v>
      </c>
      <c r="O14" s="184"/>
      <c r="P14" s="184"/>
      <c r="Q14" s="184"/>
      <c r="R14" s="184"/>
      <c r="S14" s="184"/>
      <c r="T14" s="49"/>
    </row>
    <row r="15" spans="1:20" ht="14.25" customHeight="1" x14ac:dyDescent="0.25">
      <c r="A15" s="187"/>
      <c r="B15" s="27" t="s">
        <v>99</v>
      </c>
      <c r="C15" s="27" t="s">
        <v>100</v>
      </c>
      <c r="D15" s="27" t="s">
        <v>101</v>
      </c>
      <c r="E15" s="27" t="s">
        <v>102</v>
      </c>
      <c r="F15" s="27" t="s">
        <v>103</v>
      </c>
      <c r="G15" s="27" t="s">
        <v>104</v>
      </c>
      <c r="H15" s="27" t="s">
        <v>105</v>
      </c>
      <c r="I15" s="27" t="s">
        <v>106</v>
      </c>
      <c r="J15" s="27" t="s">
        <v>107</v>
      </c>
      <c r="K15" s="27" t="s">
        <v>108</v>
      </c>
      <c r="L15" s="27" t="s">
        <v>53</v>
      </c>
      <c r="M15" s="27" t="s">
        <v>54</v>
      </c>
      <c r="N15" s="27" t="s">
        <v>109</v>
      </c>
      <c r="O15" s="39" t="s">
        <v>143</v>
      </c>
      <c r="P15" s="54" t="s">
        <v>146</v>
      </c>
      <c r="Q15" s="63" t="s">
        <v>147</v>
      </c>
      <c r="R15" s="83" t="s">
        <v>158</v>
      </c>
      <c r="S15" s="91" t="s">
        <v>234</v>
      </c>
      <c r="T15" s="121" t="s">
        <v>238</v>
      </c>
    </row>
    <row r="16" spans="1:20" ht="14.25" customHeight="1" x14ac:dyDescent="0.25">
      <c r="A16" s="28" t="s">
        <v>5</v>
      </c>
      <c r="B16" s="29">
        <v>72.171540522764914</v>
      </c>
      <c r="C16" s="29">
        <v>72.185772736185797</v>
      </c>
      <c r="D16" s="29">
        <v>72.200375917808913</v>
      </c>
      <c r="E16" s="29">
        <v>72.215458434081853</v>
      </c>
      <c r="F16" s="29">
        <v>72.228743478329065</v>
      </c>
      <c r="G16" s="29">
        <v>72.242008405969642</v>
      </c>
      <c r="H16" s="29">
        <v>72.255999739492253</v>
      </c>
      <c r="I16" s="29">
        <v>72.272042952309306</v>
      </c>
      <c r="J16" s="29">
        <v>72.288502155073857</v>
      </c>
      <c r="K16" s="29">
        <v>72.304612051194425</v>
      </c>
      <c r="L16" s="29">
        <v>72.321500141520829</v>
      </c>
      <c r="M16" s="29">
        <v>72.338319242719834</v>
      </c>
      <c r="N16" s="29">
        <v>72.35493265435106</v>
      </c>
      <c r="O16" s="29">
        <v>72.371066125543067</v>
      </c>
      <c r="P16" s="22">
        <v>72.387429076999993</v>
      </c>
      <c r="Q16" s="22">
        <v>72.404757310999997</v>
      </c>
      <c r="R16" s="22">
        <v>72.420081848999999</v>
      </c>
      <c r="S16" s="22">
        <v>72.435851391</v>
      </c>
      <c r="T16" s="22">
        <v>72.451516111000004</v>
      </c>
    </row>
    <row r="17" spans="1:20" ht="14.25" customHeight="1" x14ac:dyDescent="0.25">
      <c r="A17" s="30" t="s">
        <v>6</v>
      </c>
      <c r="B17" s="31">
        <v>57.384774387031648</v>
      </c>
      <c r="C17" s="31">
        <v>58.396990148121709</v>
      </c>
      <c r="D17" s="31">
        <v>58.208193200856584</v>
      </c>
      <c r="E17" s="31">
        <v>58.222579304741359</v>
      </c>
      <c r="F17" s="31">
        <v>58.148804919300289</v>
      </c>
      <c r="G17" s="31">
        <v>58.054431806109186</v>
      </c>
      <c r="H17" s="31">
        <v>58.265256061033924</v>
      </c>
      <c r="I17" s="31">
        <v>59.08899909593476</v>
      </c>
      <c r="J17" s="31">
        <v>59.280663342801724</v>
      </c>
      <c r="K17" s="31">
        <v>60.093494317432729</v>
      </c>
      <c r="L17" s="31">
        <v>59.610501519241545</v>
      </c>
      <c r="M17" s="31">
        <v>60.592445194737742</v>
      </c>
      <c r="N17" s="31">
        <v>59.855885743614103</v>
      </c>
      <c r="O17" s="31">
        <v>60.500076225010915</v>
      </c>
      <c r="P17" s="23">
        <v>60.247829797999998</v>
      </c>
      <c r="Q17" s="23">
        <v>60.613378736000001</v>
      </c>
      <c r="R17" s="23">
        <v>60.667164299</v>
      </c>
      <c r="S17" s="23">
        <v>60.212177838000002</v>
      </c>
      <c r="T17" s="23">
        <v>60.495859193999998</v>
      </c>
    </row>
    <row r="18" spans="1:20" ht="14.25" customHeight="1" x14ac:dyDescent="0.25">
      <c r="A18" s="28" t="s">
        <v>7</v>
      </c>
      <c r="B18" s="29">
        <v>52.339240835985123</v>
      </c>
      <c r="C18" s="29">
        <v>53.334613236262143</v>
      </c>
      <c r="D18" s="29">
        <v>52.751476290776843</v>
      </c>
      <c r="E18" s="29">
        <v>52.422487369091819</v>
      </c>
      <c r="F18" s="29">
        <v>52.720665419436962</v>
      </c>
      <c r="G18" s="29">
        <v>53.00642525666732</v>
      </c>
      <c r="H18" s="29">
        <v>53.654351085550623</v>
      </c>
      <c r="I18" s="29">
        <v>54.287796141063019</v>
      </c>
      <c r="J18" s="29">
        <v>54.57244854447579</v>
      </c>
      <c r="K18" s="29">
        <v>55.280535748160176</v>
      </c>
      <c r="L18" s="29">
        <v>54.48202451290387</v>
      </c>
      <c r="M18" s="29">
        <v>54.983168562267124</v>
      </c>
      <c r="N18" s="29">
        <v>54.396015617332381</v>
      </c>
      <c r="O18" s="29">
        <v>55.39460842218736</v>
      </c>
      <c r="P18" s="22">
        <v>55.692438680000002</v>
      </c>
      <c r="Q18" s="22">
        <v>56.107305107000002</v>
      </c>
      <c r="R18" s="22">
        <v>55.936138116000002</v>
      </c>
      <c r="S18" s="22">
        <v>55.301497535999999</v>
      </c>
      <c r="T18" s="22">
        <v>55.400777185000003</v>
      </c>
    </row>
    <row r="19" spans="1:20" ht="14.25" customHeight="1" x14ac:dyDescent="0.25">
      <c r="A19" s="30" t="s">
        <v>8</v>
      </c>
      <c r="B19" s="31">
        <v>8.7924603710938065</v>
      </c>
      <c r="C19" s="31">
        <v>8.6689003988374154</v>
      </c>
      <c r="D19" s="31">
        <v>9.374482542776196</v>
      </c>
      <c r="E19" s="31">
        <v>9.9619288683371892</v>
      </c>
      <c r="F19" s="31">
        <v>9.3349115315129314</v>
      </c>
      <c r="G19" s="31">
        <v>8.6952992017718636</v>
      </c>
      <c r="H19" s="31">
        <v>7.9136440602840405</v>
      </c>
      <c r="I19" s="31">
        <v>8.1253753293006081</v>
      </c>
      <c r="J19" s="31">
        <v>7.9422437820909302</v>
      </c>
      <c r="K19" s="31">
        <v>8.0091174992237804</v>
      </c>
      <c r="L19" s="31">
        <v>8.6033112885021659</v>
      </c>
      <c r="M19" s="31">
        <v>9.2573861550610506</v>
      </c>
      <c r="N19" s="31">
        <v>9.1216929704716883</v>
      </c>
      <c r="O19" s="31">
        <v>8.43877911797194</v>
      </c>
      <c r="P19" s="23">
        <v>7.5610874839999997</v>
      </c>
      <c r="Q19" s="23">
        <v>7.4341238240000003</v>
      </c>
      <c r="R19" s="23">
        <v>7.7983308390000001</v>
      </c>
      <c r="S19" s="23">
        <v>8.1556264509999998</v>
      </c>
      <c r="T19" s="23">
        <v>8.4221995960000005</v>
      </c>
    </row>
    <row r="20" spans="1:20" ht="14.25" customHeight="1" x14ac:dyDescent="0.25">
      <c r="A20" s="28"/>
      <c r="B20" s="32"/>
      <c r="C20" s="32"/>
      <c r="D20" s="32"/>
      <c r="E20" s="32"/>
      <c r="F20" s="32"/>
      <c r="G20" s="32"/>
      <c r="H20" s="32"/>
      <c r="I20" s="32"/>
      <c r="J20" s="32"/>
      <c r="K20" s="32"/>
      <c r="L20" s="32"/>
      <c r="M20" s="32"/>
      <c r="N20" s="32"/>
      <c r="O20" s="29"/>
      <c r="P20" s="14"/>
      <c r="Q20" s="14"/>
      <c r="R20" s="14"/>
      <c r="S20" s="14"/>
      <c r="T20" s="14"/>
    </row>
    <row r="21" spans="1:20" ht="14.25" customHeight="1" x14ac:dyDescent="0.25">
      <c r="A21" s="30" t="s">
        <v>10</v>
      </c>
      <c r="B21" s="33">
        <v>11474.373333333335</v>
      </c>
      <c r="C21" s="33">
        <v>11479.560333333333</v>
      </c>
      <c r="D21" s="33">
        <v>11484.779999999999</v>
      </c>
      <c r="E21" s="33">
        <v>11490.383333333331</v>
      </c>
      <c r="F21" s="33">
        <v>11495.456333333334</v>
      </c>
      <c r="G21" s="33">
        <v>11500.636333333334</v>
      </c>
      <c r="H21" s="33">
        <v>11505.735666666667</v>
      </c>
      <c r="I21" s="33">
        <v>11511.309666666668</v>
      </c>
      <c r="J21" s="33">
        <v>11516.697333333332</v>
      </c>
      <c r="K21" s="33">
        <v>11521.851000000001</v>
      </c>
      <c r="L21" s="33">
        <v>11527.161333333332</v>
      </c>
      <c r="M21" s="33">
        <v>11532.5</v>
      </c>
      <c r="N21" s="33">
        <v>11537.790666666666</v>
      </c>
      <c r="O21" s="15">
        <v>11542.977666666666</v>
      </c>
      <c r="P21" s="15">
        <v>11548.216</v>
      </c>
      <c r="Q21" s="15">
        <v>11553.922667000001</v>
      </c>
      <c r="R21" s="15">
        <v>11559.055333</v>
      </c>
      <c r="S21" s="15">
        <v>11564.397333000001</v>
      </c>
      <c r="T21" s="15">
        <v>11569.633667</v>
      </c>
    </row>
    <row r="22" spans="1:20" ht="14.25" customHeight="1" x14ac:dyDescent="0.25">
      <c r="A22" s="28" t="s">
        <v>11</v>
      </c>
      <c r="B22" s="32">
        <v>8281.2319999999982</v>
      </c>
      <c r="C22" s="32">
        <v>8286.609333333332</v>
      </c>
      <c r="D22" s="32">
        <v>8292.0543333333335</v>
      </c>
      <c r="E22" s="32">
        <v>8297.8330000000005</v>
      </c>
      <c r="F22" s="32">
        <v>8303.023666666666</v>
      </c>
      <c r="G22" s="32">
        <v>8308.2906666666659</v>
      </c>
      <c r="H22" s="32">
        <v>8313.5843333333341</v>
      </c>
      <c r="I22" s="32">
        <v>8319.4586666666673</v>
      </c>
      <c r="J22" s="32">
        <v>8325.2479999999996</v>
      </c>
      <c r="K22" s="32">
        <v>8330.8296666666665</v>
      </c>
      <c r="L22" s="32">
        <v>8336.616</v>
      </c>
      <c r="M22" s="32">
        <v>8342.4166666666661</v>
      </c>
      <c r="N22" s="32">
        <v>8348.1606666666685</v>
      </c>
      <c r="O22" s="14">
        <v>8353.7759999999998</v>
      </c>
      <c r="P22" s="14">
        <v>8359.4566670000004</v>
      </c>
      <c r="Q22" s="14">
        <v>8365.5896670000002</v>
      </c>
      <c r="R22" s="14">
        <v>8371.0773329999993</v>
      </c>
      <c r="S22" s="14">
        <v>8376.7696670000005</v>
      </c>
      <c r="T22" s="14">
        <v>8382.375</v>
      </c>
    </row>
    <row r="23" spans="1:20" ht="14.25" customHeight="1" x14ac:dyDescent="0.25">
      <c r="A23" s="30" t="s">
        <v>12</v>
      </c>
      <c r="B23" s="33">
        <v>4752.1662996666673</v>
      </c>
      <c r="C23" s="33">
        <v>4839.1304359999995</v>
      </c>
      <c r="D23" s="33">
        <v>4826.6550066666668</v>
      </c>
      <c r="E23" s="33">
        <v>4831.212399</v>
      </c>
      <c r="F23" s="33">
        <v>4828.1090343333335</v>
      </c>
      <c r="G23" s="33">
        <v>4823.3309393333338</v>
      </c>
      <c r="H23" s="33">
        <v>4843.9311996666665</v>
      </c>
      <c r="I23" s="33">
        <v>4915.8848563333331</v>
      </c>
      <c r="J23" s="33">
        <v>4935.2622393333331</v>
      </c>
      <c r="K23" s="33">
        <v>5006.2866523333332</v>
      </c>
      <c r="L23" s="33">
        <v>4969.4986073333339</v>
      </c>
      <c r="M23" s="33">
        <v>5054.8742466666672</v>
      </c>
      <c r="N23" s="33">
        <v>4996.865510333334</v>
      </c>
      <c r="O23" s="15">
        <v>5054.0408476666671</v>
      </c>
      <c r="P23" s="15">
        <v>5036.3912250000003</v>
      </c>
      <c r="Q23" s="15">
        <v>5070.6665480000001</v>
      </c>
      <c r="R23" s="15">
        <v>5078.4952389999999</v>
      </c>
      <c r="S23" s="15">
        <v>5043.8354490000002</v>
      </c>
      <c r="T23" s="15">
        <v>5070.9897769999998</v>
      </c>
    </row>
    <row r="24" spans="1:20" ht="14.25" customHeight="1" x14ac:dyDescent="0.25">
      <c r="A24" s="28" t="s">
        <v>13</v>
      </c>
      <c r="B24" s="32">
        <v>4334.3339606666668</v>
      </c>
      <c r="C24" s="32">
        <v>4419.631038333333</v>
      </c>
      <c r="D24" s="32">
        <v>4374.1810756666673</v>
      </c>
      <c r="E24" s="32">
        <v>4349.9304563333335</v>
      </c>
      <c r="F24" s="32">
        <v>4377.4093270000003</v>
      </c>
      <c r="G24" s="32">
        <v>4403.9278823333334</v>
      </c>
      <c r="H24" s="32">
        <v>4460.5997260000004</v>
      </c>
      <c r="I24" s="32">
        <v>4516.4507610000001</v>
      </c>
      <c r="J24" s="32">
        <v>4543.2916809999997</v>
      </c>
      <c r="K24" s="32">
        <v>4605.3272719999995</v>
      </c>
      <c r="L24" s="32">
        <v>4541.9571726666663</v>
      </c>
      <c r="M24" s="32">
        <v>4586.925017999999</v>
      </c>
      <c r="N24" s="32">
        <v>4541.0667800000001</v>
      </c>
      <c r="O24" s="14">
        <v>4627.5415036666664</v>
      </c>
      <c r="P24" s="14">
        <v>4655.5852779999996</v>
      </c>
      <c r="Q24" s="14">
        <v>4693.7069179999999</v>
      </c>
      <c r="R24" s="14">
        <v>4682.4573790000004</v>
      </c>
      <c r="S24" s="14">
        <v>4632.4790709999997</v>
      </c>
      <c r="T24" s="14">
        <v>4643.9008970000004</v>
      </c>
    </row>
    <row r="25" spans="1:20" ht="14.25" customHeight="1" x14ac:dyDescent="0.25">
      <c r="A25" s="30" t="s">
        <v>14</v>
      </c>
      <c r="B25" s="33">
        <v>417.83233866666666</v>
      </c>
      <c r="C25" s="33">
        <v>419.49939766666671</v>
      </c>
      <c r="D25" s="33">
        <v>452.47393099999999</v>
      </c>
      <c r="E25" s="33">
        <v>481.28194266666668</v>
      </c>
      <c r="F25" s="33">
        <v>450.69970699999999</v>
      </c>
      <c r="G25" s="33">
        <v>419.40305666666671</v>
      </c>
      <c r="H25" s="33">
        <v>383.33147366666662</v>
      </c>
      <c r="I25" s="33">
        <v>399.43409533333329</v>
      </c>
      <c r="J25" s="33">
        <v>391.97055833333326</v>
      </c>
      <c r="K25" s="33">
        <v>400.9593803333334</v>
      </c>
      <c r="L25" s="33">
        <v>427.54143466666665</v>
      </c>
      <c r="M25" s="33">
        <v>467.94922866666667</v>
      </c>
      <c r="N25" s="33">
        <v>455.79872999999998</v>
      </c>
      <c r="O25" s="15">
        <v>426.49934366666668</v>
      </c>
      <c r="P25" s="15">
        <v>380.805947</v>
      </c>
      <c r="Q25" s="15">
        <v>376.95963</v>
      </c>
      <c r="R25" s="15">
        <v>396.03786000000002</v>
      </c>
      <c r="S25" s="15">
        <v>411.35637800000001</v>
      </c>
      <c r="T25" s="15">
        <v>427.08888100000001</v>
      </c>
    </row>
    <row r="26" spans="1:20" ht="14.25" customHeight="1" x14ac:dyDescent="0.25">
      <c r="A26" s="34" t="s">
        <v>15</v>
      </c>
      <c r="B26" s="35">
        <v>3529.0657003333331</v>
      </c>
      <c r="C26" s="35">
        <v>3447.478897333333</v>
      </c>
      <c r="D26" s="35">
        <v>3465.3993266666671</v>
      </c>
      <c r="E26" s="35">
        <v>3466.6206010000001</v>
      </c>
      <c r="F26" s="35">
        <v>3474.9146323333334</v>
      </c>
      <c r="G26" s="35">
        <v>3484.9597273333329</v>
      </c>
      <c r="H26" s="35">
        <v>3469.6531336666667</v>
      </c>
      <c r="I26" s="35">
        <v>3403.5738103333333</v>
      </c>
      <c r="J26" s="35">
        <v>3389.9857606666669</v>
      </c>
      <c r="K26" s="35">
        <v>3324.5430143333338</v>
      </c>
      <c r="L26" s="35">
        <v>3367.117392666667</v>
      </c>
      <c r="M26" s="35">
        <v>3287.5424200000002</v>
      </c>
      <c r="N26" s="35">
        <v>3351.2951563333331</v>
      </c>
      <c r="O26" s="16">
        <v>3299.7351523333332</v>
      </c>
      <c r="P26" s="16">
        <v>3323.0654420000001</v>
      </c>
      <c r="Q26" s="16">
        <v>3294.923119</v>
      </c>
      <c r="R26" s="16">
        <v>3292.5820939999999</v>
      </c>
      <c r="S26" s="16">
        <v>3332.9342179999999</v>
      </c>
      <c r="T26" s="16">
        <v>3311.3852230000002</v>
      </c>
    </row>
    <row r="27" spans="1:20" ht="14.25" customHeight="1" x14ac:dyDescent="0.25">
      <c r="L27" s="1" t="s">
        <v>9</v>
      </c>
      <c r="S27" s="84"/>
    </row>
    <row r="28" spans="1:20" ht="14.25" customHeight="1" x14ac:dyDescent="0.25">
      <c r="B28" s="3"/>
      <c r="K28" s="1" t="s">
        <v>9</v>
      </c>
      <c r="L28" s="3"/>
      <c r="S28" s="84"/>
    </row>
    <row r="29" spans="1:20" ht="17.25" x14ac:dyDescent="0.3">
      <c r="A29" s="237" t="s">
        <v>16</v>
      </c>
      <c r="K29"/>
      <c r="S29" s="84"/>
    </row>
    <row r="30" spans="1:20" ht="14.25" customHeight="1" x14ac:dyDescent="0.25">
      <c r="A30" s="186" t="s">
        <v>4</v>
      </c>
      <c r="B30" s="185">
        <v>2021</v>
      </c>
      <c r="C30" s="185"/>
      <c r="D30" s="185"/>
      <c r="E30" s="185"/>
      <c r="F30" s="185"/>
      <c r="G30" s="185"/>
      <c r="H30" s="185"/>
      <c r="I30" s="185"/>
      <c r="J30" s="185"/>
      <c r="K30" s="185"/>
      <c r="L30" s="185"/>
      <c r="M30" s="185"/>
      <c r="N30" s="184">
        <v>2022</v>
      </c>
      <c r="O30" s="184"/>
      <c r="P30" s="184"/>
      <c r="Q30" s="184"/>
      <c r="R30" s="184"/>
      <c r="S30" s="184"/>
      <c r="T30" s="49"/>
    </row>
    <row r="31" spans="1:20" ht="14.25" customHeight="1" x14ac:dyDescent="0.25">
      <c r="A31" s="187"/>
      <c r="B31" s="27" t="s">
        <v>99</v>
      </c>
      <c r="C31" s="27" t="s">
        <v>100</v>
      </c>
      <c r="D31" s="27" t="s">
        <v>101</v>
      </c>
      <c r="E31" s="27" t="s">
        <v>102</v>
      </c>
      <c r="F31" s="27" t="s">
        <v>103</v>
      </c>
      <c r="G31" s="27" t="s">
        <v>104</v>
      </c>
      <c r="H31" s="27" t="s">
        <v>105</v>
      </c>
      <c r="I31" s="27" t="s">
        <v>106</v>
      </c>
      <c r="J31" s="27" t="s">
        <v>107</v>
      </c>
      <c r="K31" s="27" t="s">
        <v>108</v>
      </c>
      <c r="L31" s="27" t="s">
        <v>53</v>
      </c>
      <c r="M31" s="27" t="s">
        <v>54</v>
      </c>
      <c r="N31" s="27" t="s">
        <v>109</v>
      </c>
      <c r="O31" s="39" t="s">
        <v>143</v>
      </c>
      <c r="P31" s="54" t="s">
        <v>146</v>
      </c>
      <c r="Q31" s="63" t="s">
        <v>147</v>
      </c>
      <c r="R31" s="83" t="s">
        <v>158</v>
      </c>
      <c r="S31" s="91" t="s">
        <v>234</v>
      </c>
      <c r="T31" s="121" t="s">
        <v>238</v>
      </c>
    </row>
    <row r="32" spans="1:20" ht="14.25" customHeight="1" x14ac:dyDescent="0.25">
      <c r="A32" s="28" t="s">
        <v>5</v>
      </c>
      <c r="B32" s="29">
        <v>73.766008388353853</v>
      </c>
      <c r="C32" s="29">
        <v>73.420298914498872</v>
      </c>
      <c r="D32" s="29">
        <v>73.587815302861429</v>
      </c>
      <c r="E32" s="29">
        <v>73.964800299940151</v>
      </c>
      <c r="F32" s="29">
        <v>74.374058785621287</v>
      </c>
      <c r="G32" s="29">
        <v>74.138306426014296</v>
      </c>
      <c r="H32" s="29">
        <v>73.734441764170853</v>
      </c>
      <c r="I32" s="29">
        <v>73.792775025330172</v>
      </c>
      <c r="J32" s="29">
        <v>74.344606368470551</v>
      </c>
      <c r="K32" s="29">
        <v>74.501589283865641</v>
      </c>
      <c r="L32" s="29">
        <v>74.718077470085149</v>
      </c>
      <c r="M32" s="29">
        <v>74.609663078401809</v>
      </c>
      <c r="N32" s="29">
        <v>74.562507117518024</v>
      </c>
      <c r="O32" s="29">
        <f>(O38/O37)*100</f>
        <v>74.449889923934322</v>
      </c>
      <c r="P32" s="22">
        <v>74.240422385000002</v>
      </c>
      <c r="Q32" s="22">
        <v>74.369642709999994</v>
      </c>
      <c r="R32" s="22">
        <v>74.235917307999998</v>
      </c>
      <c r="S32" s="22">
        <v>74.244592166999993</v>
      </c>
      <c r="T32" s="22">
        <v>74.246233145999994</v>
      </c>
    </row>
    <row r="33" spans="1:20" ht="14.25" customHeight="1" x14ac:dyDescent="0.25">
      <c r="A33" s="30" t="s">
        <v>6</v>
      </c>
      <c r="B33" s="31">
        <v>57.632400715061785</v>
      </c>
      <c r="C33" s="31">
        <v>58.188477862054775</v>
      </c>
      <c r="D33" s="31">
        <v>58.383544304513357</v>
      </c>
      <c r="E33" s="31">
        <v>58.002262443297795</v>
      </c>
      <c r="F33" s="31">
        <v>57.76132191909128</v>
      </c>
      <c r="G33" s="31">
        <v>57.285208526288677</v>
      </c>
      <c r="H33" s="31">
        <v>57.536303702017243</v>
      </c>
      <c r="I33" s="31">
        <v>58.662172861892273</v>
      </c>
      <c r="J33" s="31">
        <v>58.766110758467072</v>
      </c>
      <c r="K33" s="31">
        <v>59.44962158842263</v>
      </c>
      <c r="L33" s="31">
        <v>58.757205753688936</v>
      </c>
      <c r="M33" s="31">
        <v>59.738070593948137</v>
      </c>
      <c r="N33" s="31">
        <v>59.275006734428445</v>
      </c>
      <c r="O33" s="31">
        <f>(O39/O38)*100</f>
        <v>60.035474377170182</v>
      </c>
      <c r="P33" s="23">
        <v>59.794095865000003</v>
      </c>
      <c r="Q33" s="23">
        <v>60.056319336999998</v>
      </c>
      <c r="R33" s="23">
        <v>60.087236283999999</v>
      </c>
      <c r="S33" s="23">
        <v>59.683200380999999</v>
      </c>
      <c r="T33" s="23">
        <v>59.997909702999998</v>
      </c>
    </row>
    <row r="34" spans="1:20" ht="14.25" customHeight="1" x14ac:dyDescent="0.25">
      <c r="A34" s="28" t="s">
        <v>7</v>
      </c>
      <c r="B34" s="29">
        <v>53.049797716516245</v>
      </c>
      <c r="C34" s="29">
        <v>53.469491952282091</v>
      </c>
      <c r="D34" s="29">
        <v>53.326135610353965</v>
      </c>
      <c r="E34" s="29">
        <v>52.802431098438419</v>
      </c>
      <c r="F34" s="29">
        <v>53.059864578634055</v>
      </c>
      <c r="G34" s="29">
        <v>52.909734138230476</v>
      </c>
      <c r="H34" s="29">
        <v>53.417699795586216</v>
      </c>
      <c r="I34" s="29">
        <v>54.263270411562246</v>
      </c>
      <c r="J34" s="29">
        <v>54.411196742604162</v>
      </c>
      <c r="K34" s="29">
        <v>55.056569420087364</v>
      </c>
      <c r="L34" s="29">
        <v>54.010709313969983</v>
      </c>
      <c r="M34" s="29">
        <v>54.503484274077152</v>
      </c>
      <c r="N34" s="29">
        <v>54.046620753316496</v>
      </c>
      <c r="O34" s="29">
        <f>(O40/O38)*100</f>
        <v>55.148869740278059</v>
      </c>
      <c r="P34" s="22">
        <v>55.520047695999999</v>
      </c>
      <c r="Q34" s="22">
        <v>55.860388786999998</v>
      </c>
      <c r="R34" s="22">
        <v>55.731939548</v>
      </c>
      <c r="S34" s="22">
        <v>55.000175618</v>
      </c>
      <c r="T34" s="22">
        <v>55.088265952</v>
      </c>
    </row>
    <row r="35" spans="1:20" ht="14.25" customHeight="1" x14ac:dyDescent="0.25">
      <c r="A35" s="30" t="s">
        <v>8</v>
      </c>
      <c r="B35" s="31">
        <v>7.951435193921828</v>
      </c>
      <c r="C35" s="31">
        <v>8.1098287465417176</v>
      </c>
      <c r="D35" s="31">
        <v>8.6623872351956201</v>
      </c>
      <c r="E35" s="31">
        <v>8.9648767662522406</v>
      </c>
      <c r="F35" s="31">
        <v>8.1394559353297016</v>
      </c>
      <c r="G35" s="31">
        <v>7.6380526670934215</v>
      </c>
      <c r="H35" s="31">
        <v>7.1582699030880796</v>
      </c>
      <c r="I35" s="31">
        <v>7.4987035856127164</v>
      </c>
      <c r="J35" s="31">
        <v>7.4105874361143176</v>
      </c>
      <c r="K35" s="31">
        <v>7.3895376549423881</v>
      </c>
      <c r="L35" s="31">
        <v>8.0781520897271299</v>
      </c>
      <c r="M35" s="31">
        <v>8.7625634249338606</v>
      </c>
      <c r="N35" s="31">
        <v>8.8205573881844579</v>
      </c>
      <c r="O35" s="31">
        <f>(O41/O39)*100</f>
        <v>8.1395286574452363</v>
      </c>
      <c r="P35" s="23">
        <v>7.1479434670000002</v>
      </c>
      <c r="Q35" s="23">
        <v>6.9866595159999996</v>
      </c>
      <c r="R35" s="23">
        <v>7.2482893300000004</v>
      </c>
      <c r="S35" s="23">
        <v>7.8464705869999998</v>
      </c>
      <c r="T35" s="23">
        <v>8.1830246669999998</v>
      </c>
    </row>
    <row r="36" spans="1:20" ht="14.25" customHeight="1" x14ac:dyDescent="0.25">
      <c r="A36" s="28"/>
      <c r="B36" s="32"/>
      <c r="C36" s="32"/>
      <c r="D36" s="32"/>
      <c r="E36" s="32"/>
      <c r="F36" s="32"/>
      <c r="G36" s="32"/>
      <c r="H36" s="32"/>
      <c r="I36" s="32"/>
      <c r="J36" s="32"/>
      <c r="K36" s="32"/>
      <c r="L36" s="32"/>
      <c r="M36" s="32"/>
      <c r="N36" s="32"/>
      <c r="O36" s="14"/>
      <c r="P36" s="14"/>
      <c r="Q36" s="14"/>
      <c r="R36" s="14"/>
      <c r="S36" s="14"/>
      <c r="T36" s="14"/>
    </row>
    <row r="37" spans="1:20" ht="14.25" customHeight="1" x14ac:dyDescent="0.25">
      <c r="A37" s="30" t="s">
        <v>10</v>
      </c>
      <c r="B37" s="33">
        <v>9062.8552383333335</v>
      </c>
      <c r="C37" s="33">
        <v>9189.0888883333319</v>
      </c>
      <c r="D37" s="33">
        <v>9300.4425943333335</v>
      </c>
      <c r="E37" s="33">
        <v>9348.9655340000008</v>
      </c>
      <c r="F37" s="33">
        <v>9315.572332333335</v>
      </c>
      <c r="G37" s="33">
        <v>9333.805679666666</v>
      </c>
      <c r="H37" s="33">
        <v>9379.4496220000001</v>
      </c>
      <c r="I37" s="33">
        <v>9546.9486909999996</v>
      </c>
      <c r="J37" s="33">
        <v>9545.5714179999995</v>
      </c>
      <c r="K37" s="33">
        <v>9597.1530509999993</v>
      </c>
      <c r="L37" s="33">
        <v>9415.9258069999996</v>
      </c>
      <c r="M37" s="33">
        <v>9394.8202106666668</v>
      </c>
      <c r="N37" s="33">
        <v>9414.5734096666656</v>
      </c>
      <c r="O37" s="15">
        <v>9585.6120973333345</v>
      </c>
      <c r="P37" s="15">
        <v>9676.7080600000008</v>
      </c>
      <c r="Q37" s="15">
        <v>9649.9501099999998</v>
      </c>
      <c r="R37" s="15">
        <v>9645.2046759999994</v>
      </c>
      <c r="S37" s="15">
        <v>9705.0121620000009</v>
      </c>
      <c r="T37" s="15">
        <v>9679.2404380000007</v>
      </c>
    </row>
    <row r="38" spans="1:20" ht="14.25" customHeight="1" x14ac:dyDescent="0.25">
      <c r="A38" s="28" t="s">
        <v>11</v>
      </c>
      <c r="B38" s="32">
        <v>6685.3065553333336</v>
      </c>
      <c r="C38" s="32">
        <v>6746.6565293333333</v>
      </c>
      <c r="D38" s="32">
        <v>6843.9925186666669</v>
      </c>
      <c r="E38" s="32">
        <v>6914.9436873333334</v>
      </c>
      <c r="F38" s="32">
        <v>6928.3692426666667</v>
      </c>
      <c r="G38" s="32">
        <v>6919.9254559999999</v>
      </c>
      <c r="H38" s="32">
        <v>6915.8848193333333</v>
      </c>
      <c r="I38" s="32">
        <v>7044.9583693333334</v>
      </c>
      <c r="J38" s="32">
        <v>7096.6174963333333</v>
      </c>
      <c r="K38" s="32">
        <v>7150.0315490000003</v>
      </c>
      <c r="L38" s="32">
        <v>7035.3987390000002</v>
      </c>
      <c r="M38" s="32">
        <v>7009.4437059999991</v>
      </c>
      <c r="N38" s="32">
        <v>7019.7419686666663</v>
      </c>
      <c r="O38" s="14">
        <v>7136.4776549999997</v>
      </c>
      <c r="P38" s="14">
        <v>7184.028937</v>
      </c>
      <c r="Q38" s="14">
        <v>7176.6334180000003</v>
      </c>
      <c r="R38" s="14">
        <v>7160.2061670000003</v>
      </c>
      <c r="S38" s="14">
        <v>7205.4466990000001</v>
      </c>
      <c r="T38" s="14">
        <v>7186.4714219999996</v>
      </c>
    </row>
    <row r="39" spans="1:20" ht="14.25" customHeight="1" x14ac:dyDescent="0.25">
      <c r="A39" s="30" t="s">
        <v>12</v>
      </c>
      <c r="B39" s="33">
        <v>3852.9026630000003</v>
      </c>
      <c r="C39" s="33">
        <v>3925.7767410000001</v>
      </c>
      <c r="D39" s="33">
        <v>3995.7654043333332</v>
      </c>
      <c r="E39" s="33">
        <v>4010.8237853333335</v>
      </c>
      <c r="F39" s="33">
        <v>4001.9176619999998</v>
      </c>
      <c r="G39" s="33">
        <v>3964.0937273333329</v>
      </c>
      <c r="H39" s="33">
        <v>3979.1444933333332</v>
      </c>
      <c r="I39" s="33">
        <v>4132.7256566666665</v>
      </c>
      <c r="J39" s="33">
        <v>4170.4060979999995</v>
      </c>
      <c r="K39" s="33">
        <v>4250.6666993333329</v>
      </c>
      <c r="L39" s="33">
        <v>4133.8037126666668</v>
      </c>
      <c r="M39" s="33">
        <v>4187.3064293333337</v>
      </c>
      <c r="N39" s="33">
        <v>4160.9525246666662</v>
      </c>
      <c r="O39" s="15">
        <v>4284.4182140000003</v>
      </c>
      <c r="P39" s="15">
        <v>4295.6251499999998</v>
      </c>
      <c r="Q39" s="15">
        <v>4310.0218830000003</v>
      </c>
      <c r="R39" s="15">
        <v>4302.3699980000001</v>
      </c>
      <c r="S39" s="15">
        <v>4300.4411920000002</v>
      </c>
      <c r="T39" s="15">
        <v>4311.7326350000003</v>
      </c>
    </row>
    <row r="40" spans="1:20" ht="14.25" customHeight="1" x14ac:dyDescent="0.25">
      <c r="A40" s="28" t="s">
        <v>13</v>
      </c>
      <c r="B40" s="32">
        <v>3546.5416043333335</v>
      </c>
      <c r="C40" s="32">
        <v>3607.4029700000006</v>
      </c>
      <c r="D40" s="32">
        <v>3649.6367316666669</v>
      </c>
      <c r="E40" s="32">
        <v>3651.2583760000002</v>
      </c>
      <c r="F40" s="32">
        <v>3676.1833376666668</v>
      </c>
      <c r="G40" s="32">
        <v>3661.3141613333332</v>
      </c>
      <c r="H40" s="32">
        <v>3694.306591</v>
      </c>
      <c r="I40" s="32">
        <v>3822.8248103333331</v>
      </c>
      <c r="J40" s="32">
        <v>3861.3545079999999</v>
      </c>
      <c r="K40" s="32">
        <v>3936.5620833333328</v>
      </c>
      <c r="L40" s="32">
        <v>3799.8687620000001</v>
      </c>
      <c r="M40" s="32">
        <v>3820.391048</v>
      </c>
      <c r="N40" s="32">
        <v>3793.9333196666666</v>
      </c>
      <c r="O40" s="14">
        <v>3935.6867660000003</v>
      </c>
      <c r="P40" s="14">
        <v>3988.5762920000002</v>
      </c>
      <c r="Q40" s="14">
        <v>4008.8953289999999</v>
      </c>
      <c r="R40" s="14">
        <v>3990.5217729999999</v>
      </c>
      <c r="S40" s="14">
        <v>3963.008339</v>
      </c>
      <c r="T40" s="14">
        <v>3958.9024899999999</v>
      </c>
    </row>
    <row r="41" spans="1:20" ht="14.25" customHeight="1" x14ac:dyDescent="0.25">
      <c r="A41" s="30" t="s">
        <v>14</v>
      </c>
      <c r="B41" s="33">
        <v>306.36105833333335</v>
      </c>
      <c r="C41" s="33">
        <v>318.37377066666664</v>
      </c>
      <c r="D41" s="33">
        <v>346.12867233333333</v>
      </c>
      <c r="E41" s="33">
        <v>359.56540966666665</v>
      </c>
      <c r="F41" s="33">
        <v>325.73432466666662</v>
      </c>
      <c r="G41" s="33">
        <v>302.77956666666665</v>
      </c>
      <c r="H41" s="33">
        <v>284.83790266666665</v>
      </c>
      <c r="I41" s="33">
        <v>309.900847</v>
      </c>
      <c r="J41" s="33">
        <v>309.05159033333331</v>
      </c>
      <c r="K41" s="33">
        <v>314.10461633333335</v>
      </c>
      <c r="L41" s="33">
        <v>333.93495100000001</v>
      </c>
      <c r="M41" s="33">
        <v>366.91538166666669</v>
      </c>
      <c r="N41" s="33">
        <v>367.01920533333333</v>
      </c>
      <c r="O41" s="15">
        <v>348.73144833333339</v>
      </c>
      <c r="P41" s="15">
        <v>307.048857</v>
      </c>
      <c r="Q41" s="15">
        <v>301.126554</v>
      </c>
      <c r="R41" s="15">
        <v>311.84822600000001</v>
      </c>
      <c r="S41" s="15">
        <v>337.43285300000002</v>
      </c>
      <c r="T41" s="15">
        <v>352.83014500000002</v>
      </c>
    </row>
    <row r="42" spans="1:20" ht="14.25" customHeight="1" x14ac:dyDescent="0.25">
      <c r="A42" s="34" t="s">
        <v>15</v>
      </c>
      <c r="B42" s="35">
        <v>2832.4038926666667</v>
      </c>
      <c r="C42" s="35">
        <v>2820.8797886666666</v>
      </c>
      <c r="D42" s="35">
        <v>2848.2271146666667</v>
      </c>
      <c r="E42" s="35">
        <v>2904.1199016666669</v>
      </c>
      <c r="F42" s="35">
        <v>2926.4515803333329</v>
      </c>
      <c r="G42" s="35">
        <v>2955.8317279999997</v>
      </c>
      <c r="H42" s="35">
        <v>2936.7403256666662</v>
      </c>
      <c r="I42" s="35">
        <v>2912.2327119999995</v>
      </c>
      <c r="J42" s="35">
        <v>2926.2113979999999</v>
      </c>
      <c r="K42" s="35">
        <v>2899.364849</v>
      </c>
      <c r="L42" s="35">
        <v>2901.5950260000004</v>
      </c>
      <c r="M42" s="35">
        <v>2822.1372763333334</v>
      </c>
      <c r="N42" s="35">
        <v>2858.7894443333334</v>
      </c>
      <c r="O42" s="16">
        <v>2852.0594413333333</v>
      </c>
      <c r="P42" s="16">
        <v>2888.4037870000002</v>
      </c>
      <c r="Q42" s="16">
        <v>2866.611535</v>
      </c>
      <c r="R42" s="16">
        <v>2857.8361690000002</v>
      </c>
      <c r="S42" s="16">
        <v>2905.0055069999999</v>
      </c>
      <c r="T42" s="16">
        <v>2874.7387869999998</v>
      </c>
    </row>
    <row r="45" spans="1:20" ht="17.25" x14ac:dyDescent="0.3">
      <c r="A45" s="237" t="s">
        <v>17</v>
      </c>
      <c r="K45"/>
    </row>
    <row r="46" spans="1:20" ht="14.25" customHeight="1" x14ac:dyDescent="0.25">
      <c r="A46" s="186" t="s">
        <v>4</v>
      </c>
      <c r="B46" s="185">
        <v>2021</v>
      </c>
      <c r="C46" s="185"/>
      <c r="D46" s="185"/>
      <c r="E46" s="185"/>
      <c r="F46" s="185"/>
      <c r="G46" s="185"/>
      <c r="H46" s="185"/>
      <c r="I46" s="185"/>
      <c r="J46" s="185"/>
      <c r="K46" s="185"/>
      <c r="L46" s="185"/>
      <c r="M46" s="185"/>
      <c r="N46" s="184">
        <v>2022</v>
      </c>
      <c r="O46" s="184"/>
      <c r="P46" s="184"/>
      <c r="Q46" s="184"/>
      <c r="R46" s="184"/>
      <c r="S46" s="184"/>
      <c r="T46" s="49"/>
    </row>
    <row r="47" spans="1:20" ht="14.25" customHeight="1" x14ac:dyDescent="0.25">
      <c r="A47" s="187"/>
      <c r="B47" s="27" t="s">
        <v>99</v>
      </c>
      <c r="C47" s="27" t="s">
        <v>100</v>
      </c>
      <c r="D47" s="27" t="s">
        <v>101</v>
      </c>
      <c r="E47" s="27" t="s">
        <v>102</v>
      </c>
      <c r="F47" s="27" t="s">
        <v>103</v>
      </c>
      <c r="G47" s="27" t="s">
        <v>104</v>
      </c>
      <c r="H47" s="27" t="s">
        <v>105</v>
      </c>
      <c r="I47" s="27" t="s">
        <v>106</v>
      </c>
      <c r="J47" s="27" t="s">
        <v>107</v>
      </c>
      <c r="K47" s="27" t="s">
        <v>108</v>
      </c>
      <c r="L47" s="27" t="s">
        <v>53</v>
      </c>
      <c r="M47" s="27" t="s">
        <v>54</v>
      </c>
      <c r="N47" s="27" t="s">
        <v>109</v>
      </c>
      <c r="O47" s="39" t="s">
        <v>143</v>
      </c>
      <c r="P47" s="54" t="s">
        <v>146</v>
      </c>
      <c r="Q47" s="63" t="s">
        <v>147</v>
      </c>
      <c r="R47" s="83" t="s">
        <v>158</v>
      </c>
      <c r="S47" s="91" t="s">
        <v>234</v>
      </c>
      <c r="T47" s="121" t="s">
        <v>238</v>
      </c>
    </row>
    <row r="48" spans="1:20" ht="14.25" customHeight="1" x14ac:dyDescent="0.25">
      <c r="A48" s="28" t="s">
        <v>5</v>
      </c>
      <c r="B48" s="29">
        <v>67.188980015615954</v>
      </c>
      <c r="C48" s="29">
        <v>68.173753546503079</v>
      </c>
      <c r="D48" s="29">
        <v>67.355090226145307</v>
      </c>
      <c r="E48" s="29">
        <v>65.468749696889191</v>
      </c>
      <c r="F48" s="29">
        <v>64.0762544935031</v>
      </c>
      <c r="G48" s="29">
        <v>64.854153768099039</v>
      </c>
      <c r="H48" s="29">
        <v>66.221384428406509</v>
      </c>
      <c r="I48" s="29">
        <v>65.495753179238392</v>
      </c>
      <c r="J48" s="29">
        <v>63.169503300652309</v>
      </c>
      <c r="K48" s="29">
        <v>62.208987087846204</v>
      </c>
      <c r="L48" s="29">
        <v>62.028500656075749</v>
      </c>
      <c r="M48" s="29">
        <v>62.631361140586726</v>
      </c>
      <c r="N48" s="29">
        <v>62.826239781944452</v>
      </c>
      <c r="O48" s="29">
        <v>62.403740151759756</v>
      </c>
      <c r="P48" s="22">
        <v>62.871517070000003</v>
      </c>
      <c r="Q48" s="22">
        <v>62.536832273999998</v>
      </c>
      <c r="R48" s="22">
        <v>63.423503934999999</v>
      </c>
      <c r="S48" s="22">
        <v>63.170780133999997</v>
      </c>
      <c r="T48" s="22">
        <v>63.474355287000002</v>
      </c>
    </row>
    <row r="49" spans="1:20" ht="14.25" customHeight="1" x14ac:dyDescent="0.25">
      <c r="A49" s="30" t="s">
        <v>6</v>
      </c>
      <c r="B49" s="31">
        <v>56.484783303198697</v>
      </c>
      <c r="C49" s="31">
        <v>59.499118646460225</v>
      </c>
      <c r="D49" s="31">
        <v>57.625701282920453</v>
      </c>
      <c r="E49" s="31">
        <v>59.526568930625103</v>
      </c>
      <c r="F49" s="31">
        <v>60.242509178318727</v>
      </c>
      <c r="G49" s="31">
        <v>61.837240579201278</v>
      </c>
      <c r="H49" s="31">
        <v>61.880811600652244</v>
      </c>
      <c r="I49" s="31">
        <v>61.535646779408793</v>
      </c>
      <c r="J49" s="31">
        <v>62.542260952417742</v>
      </c>
      <c r="K49" s="31">
        <v>64.159055541337025</v>
      </c>
      <c r="L49" s="31">
        <v>64.3726681878276</v>
      </c>
      <c r="M49" s="31">
        <v>65.07804502034854</v>
      </c>
      <c r="N49" s="31">
        <v>62.844594041056055</v>
      </c>
      <c r="O49" s="31">
        <v>63.212153872232989</v>
      </c>
      <c r="P49" s="23">
        <v>63.163926691</v>
      </c>
      <c r="Q49" s="23">
        <v>64.142826991999996</v>
      </c>
      <c r="R49" s="23">
        <v>64.138837116000005</v>
      </c>
      <c r="S49" s="23">
        <v>63.499536683000002</v>
      </c>
      <c r="T49" s="23">
        <v>63.562555797999998</v>
      </c>
    </row>
    <row r="50" spans="1:20" ht="14.25" customHeight="1" x14ac:dyDescent="0.25">
      <c r="A50" s="28" t="s">
        <v>7</v>
      </c>
      <c r="B50" s="29">
        <v>49.468474035285752</v>
      </c>
      <c r="C50" s="29">
        <v>52.896277880809514</v>
      </c>
      <c r="D50" s="29">
        <v>50.300578643993852</v>
      </c>
      <c r="E50" s="29">
        <v>50.721453577947194</v>
      </c>
      <c r="F50" s="29">
        <v>51.177498554004963</v>
      </c>
      <c r="G50" s="29">
        <v>53.467848836304178</v>
      </c>
      <c r="H50" s="29">
        <v>54.871783251685493</v>
      </c>
      <c r="I50" s="29">
        <v>54.493131545817597</v>
      </c>
      <c r="J50" s="29">
        <v>55.734315319379405</v>
      </c>
      <c r="K50" s="29">
        <v>56.777270148261614</v>
      </c>
      <c r="L50" s="29">
        <v>57.1541879694039</v>
      </c>
      <c r="M50" s="29">
        <v>57.524692981006019</v>
      </c>
      <c r="N50" s="29">
        <v>56.187486181823189</v>
      </c>
      <c r="O50" s="29">
        <v>56.833562734710782</v>
      </c>
      <c r="P50" s="22">
        <v>56.853511433999998</v>
      </c>
      <c r="Q50" s="22">
        <v>57.752638290999997</v>
      </c>
      <c r="R50" s="22">
        <v>57.221544496999996</v>
      </c>
      <c r="S50" s="22">
        <v>57.204269652999997</v>
      </c>
      <c r="T50" s="22">
        <v>57.318353676000001</v>
      </c>
    </row>
    <row r="51" spans="1:20" ht="14.25" customHeight="1" x14ac:dyDescent="0.25">
      <c r="A51" s="30" t="s">
        <v>8</v>
      </c>
      <c r="B51" s="31">
        <v>12.421591900690901</v>
      </c>
      <c r="C51" s="31">
        <v>11.097375715724501</v>
      </c>
      <c r="D51" s="31">
        <v>12.711554831529048</v>
      </c>
      <c r="E51" s="31">
        <v>14.791908068714301</v>
      </c>
      <c r="F51" s="31">
        <v>15.047531672458689</v>
      </c>
      <c r="G51" s="31">
        <v>13.534549266991108</v>
      </c>
      <c r="H51" s="31">
        <v>11.326658846262252</v>
      </c>
      <c r="I51" s="31">
        <v>11.444610815342829</v>
      </c>
      <c r="J51" s="31">
        <v>10.885352650935808</v>
      </c>
      <c r="K51" s="31">
        <v>11.505445849837068</v>
      </c>
      <c r="L51" s="31">
        <v>11.213579296318539</v>
      </c>
      <c r="M51" s="31">
        <v>11.606605594283705</v>
      </c>
      <c r="N51" s="31">
        <v>10.592968154860953</v>
      </c>
      <c r="O51" s="31">
        <v>10.090766959807871</v>
      </c>
      <c r="P51" s="23">
        <v>9.9905366670000006</v>
      </c>
      <c r="Q51" s="23">
        <v>9.9624369559999995</v>
      </c>
      <c r="R51" s="23">
        <v>10.784873768000001</v>
      </c>
      <c r="S51" s="23">
        <v>9.9138786809999999</v>
      </c>
      <c r="T51" s="23">
        <v>9.8237115290000006</v>
      </c>
    </row>
    <row r="52" spans="1:20" ht="14.25" customHeight="1" x14ac:dyDescent="0.25">
      <c r="A52" s="28"/>
      <c r="B52" s="32"/>
      <c r="C52" s="32"/>
      <c r="D52" s="32"/>
      <c r="E52" s="32"/>
      <c r="F52" s="32"/>
      <c r="G52" s="32"/>
      <c r="H52" s="32"/>
      <c r="I52" s="32"/>
      <c r="J52" s="32"/>
      <c r="K52" s="32"/>
      <c r="L52" s="32"/>
      <c r="M52" s="32"/>
      <c r="N52" s="32"/>
      <c r="O52" s="14"/>
      <c r="P52" s="14"/>
      <c r="Q52" s="14"/>
      <c r="R52" s="14"/>
      <c r="S52" s="14"/>
      <c r="T52" s="14"/>
    </row>
    <row r="53" spans="1:20" ht="14.25" customHeight="1" x14ac:dyDescent="0.25">
      <c r="A53" s="30" t="s">
        <v>10</v>
      </c>
      <c r="B53" s="33">
        <v>2340.0481556666668</v>
      </c>
      <c r="C53" s="33">
        <v>2231.7860889999997</v>
      </c>
      <c r="D53" s="33">
        <v>2124.4429503333336</v>
      </c>
      <c r="E53" s="33">
        <v>2081.5406953333331</v>
      </c>
      <c r="F53" s="33">
        <v>2116.6179100000004</v>
      </c>
      <c r="G53" s="33">
        <v>2113.2605963333335</v>
      </c>
      <c r="H53" s="33">
        <v>2087.5589760000003</v>
      </c>
      <c r="I53" s="33">
        <v>1919.9381430000001</v>
      </c>
      <c r="J53" s="33">
        <v>1918.7805080000001</v>
      </c>
      <c r="K53" s="33">
        <v>1867.5741486666666</v>
      </c>
      <c r="L53" s="33">
        <v>2064.8398120000002</v>
      </c>
      <c r="M53" s="33">
        <v>2098.6152406666665</v>
      </c>
      <c r="N53" s="33">
        <v>2087.8350583333336</v>
      </c>
      <c r="O53" s="15">
        <v>1923.9839616666668</v>
      </c>
      <c r="P53" s="15">
        <v>1839.6441150000001</v>
      </c>
      <c r="Q53" s="15">
        <v>1869.6698140000001</v>
      </c>
      <c r="R53" s="15">
        <v>1882.3811920000001</v>
      </c>
      <c r="S53" s="15">
        <v>1827.8860810000001</v>
      </c>
      <c r="T53" s="15">
        <v>1861.240528</v>
      </c>
    </row>
    <row r="54" spans="1:20" ht="14.25" customHeight="1" x14ac:dyDescent="0.25">
      <c r="A54" s="28" t="s">
        <v>11</v>
      </c>
      <c r="B54" s="32">
        <v>1572.2544876666664</v>
      </c>
      <c r="C54" s="32">
        <v>1521.4923479999998</v>
      </c>
      <c r="D54" s="32">
        <v>1430.9204660000003</v>
      </c>
      <c r="E54" s="32">
        <v>1362.7586676666667</v>
      </c>
      <c r="F54" s="32">
        <v>1356.2494786666668</v>
      </c>
      <c r="G54" s="32">
        <v>1370.5372766666667</v>
      </c>
      <c r="H54" s="32">
        <v>1382.4104546666667</v>
      </c>
      <c r="I54" s="32">
        <v>1257.4779473333331</v>
      </c>
      <c r="J54" s="32">
        <v>1212.0841163333332</v>
      </c>
      <c r="K54" s="32">
        <v>1161.7989610000002</v>
      </c>
      <c r="L54" s="32">
        <v>1280.7891763333332</v>
      </c>
      <c r="M54" s="32">
        <v>1314.3912903333332</v>
      </c>
      <c r="N54" s="32">
        <v>1311.7082599999999</v>
      </c>
      <c r="O54" s="14">
        <v>1200.6379519999998</v>
      </c>
      <c r="P54" s="14">
        <v>1156.6121639999999</v>
      </c>
      <c r="Q54" s="14">
        <v>1169.232276</v>
      </c>
      <c r="R54" s="14">
        <v>1193.8721089999999</v>
      </c>
      <c r="S54" s="14">
        <v>1154.689897</v>
      </c>
      <c r="T54" s="14">
        <v>1181.4104259999999</v>
      </c>
    </row>
    <row r="55" spans="1:20" ht="14.25" customHeight="1" x14ac:dyDescent="0.25">
      <c r="A55" s="30" t="s">
        <v>12</v>
      </c>
      <c r="B55" s="33">
        <v>888.08454033333328</v>
      </c>
      <c r="C55" s="33">
        <v>905.27453733333334</v>
      </c>
      <c r="D55" s="33">
        <v>824.57795333333343</v>
      </c>
      <c r="E55" s="33">
        <v>811.20347766666657</v>
      </c>
      <c r="F55" s="33">
        <v>817.03871666666657</v>
      </c>
      <c r="G55" s="33">
        <v>847.50243300000011</v>
      </c>
      <c r="H55" s="33">
        <v>855.44680900000003</v>
      </c>
      <c r="I55" s="33">
        <v>773.79718800000001</v>
      </c>
      <c r="J55" s="33">
        <v>758.06481099999985</v>
      </c>
      <c r="K55" s="33">
        <v>745.39924066666663</v>
      </c>
      <c r="L55" s="33">
        <v>824.47816666666677</v>
      </c>
      <c r="M55" s="33">
        <v>855.38015566666672</v>
      </c>
      <c r="N55" s="33">
        <v>824.33773099999996</v>
      </c>
      <c r="O55" s="15">
        <v>758.94910966666669</v>
      </c>
      <c r="P55" s="15">
        <v>730.56165899999996</v>
      </c>
      <c r="Q55" s="15">
        <v>749.97863600000005</v>
      </c>
      <c r="R55" s="15">
        <v>765.73568799999998</v>
      </c>
      <c r="S55" s="15">
        <v>733.22273499999994</v>
      </c>
      <c r="T55" s="15">
        <v>750.93466100000001</v>
      </c>
    </row>
    <row r="56" spans="1:20" ht="14.25" customHeight="1" x14ac:dyDescent="0.25">
      <c r="A56" s="28" t="s">
        <v>13</v>
      </c>
      <c r="B56" s="32">
        <v>777.7703029999999</v>
      </c>
      <c r="C56" s="32">
        <v>804.81282033333321</v>
      </c>
      <c r="D56" s="32">
        <v>719.7612743333334</v>
      </c>
      <c r="E56" s="32">
        <v>691.21100500000011</v>
      </c>
      <c r="F56" s="32">
        <v>694.09455733333323</v>
      </c>
      <c r="G56" s="32">
        <v>732.7967993333333</v>
      </c>
      <c r="H56" s="32">
        <v>758.55326833333322</v>
      </c>
      <c r="I56" s="32">
        <v>685.23911200000009</v>
      </c>
      <c r="J56" s="32">
        <v>675.54678333333334</v>
      </c>
      <c r="K56" s="32">
        <v>659.63773466666669</v>
      </c>
      <c r="L56" s="32">
        <v>732.02465333333328</v>
      </c>
      <c r="M56" s="32">
        <v>756.09955433333334</v>
      </c>
      <c r="N56" s="32">
        <v>737.01589733333333</v>
      </c>
      <c r="O56" s="14">
        <v>682.36532366666665</v>
      </c>
      <c r="P56" s="14">
        <v>657.57462899999996</v>
      </c>
      <c r="Q56" s="14">
        <v>675.26248699999996</v>
      </c>
      <c r="R56" s="14">
        <v>683.15206000000001</v>
      </c>
      <c r="S56" s="14">
        <v>660.53192300000001</v>
      </c>
      <c r="T56" s="14">
        <v>677.16500599999995</v>
      </c>
    </row>
    <row r="57" spans="1:20" ht="14.25" customHeight="1" x14ac:dyDescent="0.25">
      <c r="A57" s="30" t="s">
        <v>14</v>
      </c>
      <c r="B57" s="33">
        <v>110.31423733333334</v>
      </c>
      <c r="C57" s="33">
        <v>100.46171666666667</v>
      </c>
      <c r="D57" s="33">
        <v>104.81667866666668</v>
      </c>
      <c r="E57" s="33">
        <v>119.99247266666667</v>
      </c>
      <c r="F57" s="33">
        <v>122.94415966666666</v>
      </c>
      <c r="G57" s="33">
        <v>114.70563433333332</v>
      </c>
      <c r="H57" s="33">
        <v>96.89354166666665</v>
      </c>
      <c r="I57" s="33">
        <v>88.558076666666679</v>
      </c>
      <c r="J57" s="33">
        <v>82.518028000000001</v>
      </c>
      <c r="K57" s="33">
        <v>85.761506000000011</v>
      </c>
      <c r="L57" s="33">
        <v>92.453513000000001</v>
      </c>
      <c r="M57" s="33">
        <v>99.280601000000004</v>
      </c>
      <c r="N57" s="33">
        <v>87.321833333333345</v>
      </c>
      <c r="O57" s="15">
        <v>76.583786000000003</v>
      </c>
      <c r="P57" s="15">
        <v>72.987030000000004</v>
      </c>
      <c r="Q57" s="15">
        <v>74.716149000000001</v>
      </c>
      <c r="R57" s="15">
        <v>82.583627000000007</v>
      </c>
      <c r="S57" s="15">
        <v>72.690811999999994</v>
      </c>
      <c r="T57" s="15">
        <v>73.769655</v>
      </c>
    </row>
    <row r="58" spans="1:20" ht="14.25" customHeight="1" x14ac:dyDescent="0.25">
      <c r="A58" s="34" t="s">
        <v>15</v>
      </c>
      <c r="B58" s="35">
        <v>684.16994733333343</v>
      </c>
      <c r="C58" s="35">
        <v>616.21781099999998</v>
      </c>
      <c r="D58" s="35">
        <v>606.34251266666661</v>
      </c>
      <c r="E58" s="35">
        <v>551.55519000000004</v>
      </c>
      <c r="F58" s="35">
        <v>539.21076200000005</v>
      </c>
      <c r="G58" s="35">
        <v>523.03484333333336</v>
      </c>
      <c r="H58" s="35">
        <v>526.96364533333337</v>
      </c>
      <c r="I58" s="35">
        <v>483.68075900000002</v>
      </c>
      <c r="J58" s="35">
        <v>454.01930533333331</v>
      </c>
      <c r="K58" s="35">
        <v>416.39972033333333</v>
      </c>
      <c r="L58" s="35">
        <v>456.31100966666662</v>
      </c>
      <c r="M58" s="35">
        <v>459.01113466666669</v>
      </c>
      <c r="N58" s="35">
        <v>487.37052899999998</v>
      </c>
      <c r="O58" s="16">
        <v>441.6888423333333</v>
      </c>
      <c r="P58" s="16">
        <v>426.05050399999999</v>
      </c>
      <c r="Q58" s="16">
        <v>419.25364000000002</v>
      </c>
      <c r="R58" s="16">
        <v>428.13642199999998</v>
      </c>
      <c r="S58" s="16">
        <v>421.46716199999997</v>
      </c>
      <c r="T58" s="16">
        <v>430.47576500000002</v>
      </c>
    </row>
    <row r="59" spans="1:20" ht="14.25" customHeight="1" x14ac:dyDescent="0.25">
      <c r="S59" s="84"/>
    </row>
    <row r="60" spans="1:20" ht="14.25" customHeight="1" x14ac:dyDescent="0.25">
      <c r="S60" s="84"/>
    </row>
    <row r="61" spans="1:20" ht="17.25" x14ac:dyDescent="0.3">
      <c r="A61" s="237" t="s">
        <v>18</v>
      </c>
      <c r="K61"/>
      <c r="S61" s="84"/>
    </row>
    <row r="62" spans="1:20" ht="14.25" customHeight="1" x14ac:dyDescent="0.25">
      <c r="A62" s="186" t="s">
        <v>4</v>
      </c>
      <c r="B62" s="185">
        <v>2021</v>
      </c>
      <c r="C62" s="185"/>
      <c r="D62" s="185"/>
      <c r="E62" s="185"/>
      <c r="F62" s="185"/>
      <c r="G62" s="185"/>
      <c r="H62" s="185"/>
      <c r="I62" s="185"/>
      <c r="J62" s="185"/>
      <c r="K62" s="185"/>
      <c r="L62" s="185"/>
      <c r="M62" s="185"/>
      <c r="N62" s="184">
        <v>2022</v>
      </c>
      <c r="O62" s="184"/>
      <c r="P62" s="184"/>
      <c r="Q62" s="184"/>
      <c r="R62" s="184"/>
      <c r="S62" s="184"/>
      <c r="T62" s="49"/>
    </row>
    <row r="63" spans="1:20" ht="14.25" customHeight="1" x14ac:dyDescent="0.25">
      <c r="A63" s="187"/>
      <c r="B63" s="27" t="s">
        <v>99</v>
      </c>
      <c r="C63" s="27" t="s">
        <v>100</v>
      </c>
      <c r="D63" s="27" t="s">
        <v>101</v>
      </c>
      <c r="E63" s="27" t="s">
        <v>102</v>
      </c>
      <c r="F63" s="27" t="s">
        <v>103</v>
      </c>
      <c r="G63" s="27" t="s">
        <v>104</v>
      </c>
      <c r="H63" s="27" t="s">
        <v>105</v>
      </c>
      <c r="I63" s="27" t="s">
        <v>106</v>
      </c>
      <c r="J63" s="27" t="s">
        <v>107</v>
      </c>
      <c r="K63" s="27" t="s">
        <v>108</v>
      </c>
      <c r="L63" s="27" t="s">
        <v>53</v>
      </c>
      <c r="M63" s="27" t="s">
        <v>54</v>
      </c>
      <c r="N63" s="27" t="s">
        <v>109</v>
      </c>
      <c r="O63" s="39" t="s">
        <v>143</v>
      </c>
      <c r="P63" s="54" t="s">
        <v>146</v>
      </c>
      <c r="Q63" s="63" t="s">
        <v>147</v>
      </c>
      <c r="R63" s="83" t="s">
        <v>158</v>
      </c>
      <c r="S63" s="91" t="s">
        <v>234</v>
      </c>
      <c r="T63" s="121" t="s">
        <v>238</v>
      </c>
    </row>
    <row r="64" spans="1:20" ht="14.25" customHeight="1" x14ac:dyDescent="0.25">
      <c r="A64" s="28" t="s">
        <v>5</v>
      </c>
      <c r="B64" s="29">
        <v>33.120158238276197</v>
      </c>
      <c r="C64" s="29">
        <v>31.45666566030166</v>
      </c>
      <c r="D64" s="29">
        <v>28.619259058181267</v>
      </c>
      <c r="E64" s="29">
        <v>33.619938710908038</v>
      </c>
      <c r="F64" s="29">
        <v>29.091327401066501</v>
      </c>
      <c r="G64" s="29">
        <v>33.279662596590335</v>
      </c>
      <c r="H64" s="29">
        <v>39.479000927903961</v>
      </c>
      <c r="I64" s="29">
        <v>38.318921687846455</v>
      </c>
      <c r="J64" s="29">
        <v>31.61000842213333</v>
      </c>
      <c r="K64" s="29">
        <v>33.25961644405524</v>
      </c>
      <c r="L64" s="29">
        <v>44.030111401451613</v>
      </c>
      <c r="M64" s="29">
        <v>47.566580976868131</v>
      </c>
      <c r="N64" s="29">
        <v>47.228376054297804</v>
      </c>
      <c r="O64" s="29">
        <v>49.908899434571872</v>
      </c>
      <c r="P64" s="22">
        <v>59.049929298999999</v>
      </c>
      <c r="Q64" s="22">
        <v>57.499695263</v>
      </c>
      <c r="R64" s="22">
        <v>54.01762119</v>
      </c>
      <c r="S64" s="22">
        <v>52.804921489000002</v>
      </c>
      <c r="T64" s="22">
        <v>49.714612391000003</v>
      </c>
    </row>
    <row r="65" spans="1:20" ht="14.25" customHeight="1" x14ac:dyDescent="0.25">
      <c r="A65" s="30" t="s">
        <v>6</v>
      </c>
      <c r="B65" s="31">
        <v>47.227056909162286</v>
      </c>
      <c r="C65" s="31">
        <v>43.764672917348783</v>
      </c>
      <c r="D65" s="31">
        <v>36.821193072937383</v>
      </c>
      <c r="E65" s="31">
        <v>45.627627409930568</v>
      </c>
      <c r="F65" s="31">
        <v>49.72932365987063</v>
      </c>
      <c r="G65" s="31">
        <v>65.822421042123736</v>
      </c>
      <c r="H65" s="31">
        <v>61.088758041997735</v>
      </c>
      <c r="I65" s="31">
        <v>54.998347173013769</v>
      </c>
      <c r="J65" s="31">
        <v>41.044187227733886</v>
      </c>
      <c r="K65" s="31">
        <v>53.795607878812731</v>
      </c>
      <c r="L65" s="31">
        <v>54.90836594162726</v>
      </c>
      <c r="M65" s="31">
        <v>65.589697345292493</v>
      </c>
      <c r="N65" s="31">
        <v>69.269606617532503</v>
      </c>
      <c r="O65" s="31">
        <v>64.065259444960276</v>
      </c>
      <c r="P65" s="23">
        <v>54.233903245999997</v>
      </c>
      <c r="Q65" s="23">
        <v>54.076474279000003</v>
      </c>
      <c r="R65" s="23">
        <v>61.118412825</v>
      </c>
      <c r="S65" s="23">
        <v>61.15240257</v>
      </c>
      <c r="T65" s="23">
        <v>57.423542453000003</v>
      </c>
    </row>
    <row r="66" spans="1:20" ht="14.25" customHeight="1" x14ac:dyDescent="0.25">
      <c r="A66" s="28" t="s">
        <v>7</v>
      </c>
      <c r="B66" s="29">
        <v>42.339031751018766</v>
      </c>
      <c r="C66" s="29">
        <v>40.168282947285036</v>
      </c>
      <c r="D66" s="29">
        <v>27.903694007130671</v>
      </c>
      <c r="E66" s="29">
        <v>37.063270548848266</v>
      </c>
      <c r="F66" s="29">
        <v>38.747369660803308</v>
      </c>
      <c r="G66" s="29">
        <v>55.064833366467994</v>
      </c>
      <c r="H66" s="29">
        <v>50.623566799257482</v>
      </c>
      <c r="I66" s="29">
        <v>49.269575014229829</v>
      </c>
      <c r="J66" s="29">
        <v>38.621060149624206</v>
      </c>
      <c r="K66" s="29">
        <v>48.04136309837326</v>
      </c>
      <c r="L66" s="29">
        <v>49.264319195852188</v>
      </c>
      <c r="M66" s="29">
        <v>56.154345363749236</v>
      </c>
      <c r="N66" s="29">
        <v>60.546366289142142</v>
      </c>
      <c r="O66" s="29">
        <v>56.95792410179039</v>
      </c>
      <c r="P66" s="22">
        <v>50.141234064000002</v>
      </c>
      <c r="Q66" s="22">
        <v>48.413684828999997</v>
      </c>
      <c r="R66" s="22">
        <v>51.670785111999997</v>
      </c>
      <c r="S66" s="22">
        <v>53.741188948000001</v>
      </c>
      <c r="T66" s="22">
        <v>54.048979310999997</v>
      </c>
    </row>
    <row r="67" spans="1:20" ht="14.25" customHeight="1" x14ac:dyDescent="0.25">
      <c r="A67" s="30" t="s">
        <v>8</v>
      </c>
      <c r="B67" s="31">
        <v>10.35005840811999</v>
      </c>
      <c r="C67" s="31">
        <v>8.2175680428757545</v>
      </c>
      <c r="D67" s="31">
        <v>24.218392361045829</v>
      </c>
      <c r="E67" s="31">
        <v>18.770112204471804</v>
      </c>
      <c r="F67" s="31">
        <v>22.083457386590734</v>
      </c>
      <c r="G67" s="31">
        <v>16.343348520667938</v>
      </c>
      <c r="H67" s="31">
        <v>17.131124577038502</v>
      </c>
      <c r="I67" s="31">
        <v>10.416262402872544</v>
      </c>
      <c r="J67" s="31">
        <v>5.9037034030298727</v>
      </c>
      <c r="K67" s="31">
        <v>10.696495508336405</v>
      </c>
      <c r="L67" s="31">
        <v>10.279031766335416</v>
      </c>
      <c r="M67" s="31">
        <v>14.385417776623486</v>
      </c>
      <c r="N67" s="31">
        <v>12.593171456213318</v>
      </c>
      <c r="O67" s="31">
        <v>11.093896136521234</v>
      </c>
      <c r="P67" s="23">
        <v>7.5463297630000001</v>
      </c>
      <c r="Q67" s="23">
        <v>10.471817044</v>
      </c>
      <c r="R67" s="23">
        <v>15.457907489</v>
      </c>
      <c r="S67" s="23">
        <v>12.119251755000001</v>
      </c>
      <c r="T67" s="23">
        <v>5.8766195840000002</v>
      </c>
    </row>
    <row r="68" spans="1:20" ht="14.25" customHeight="1" x14ac:dyDescent="0.25">
      <c r="A68" s="28"/>
      <c r="B68" s="32"/>
      <c r="C68" s="32"/>
      <c r="D68" s="32"/>
      <c r="E68" s="32"/>
      <c r="F68" s="32"/>
      <c r="G68" s="32"/>
      <c r="H68" s="32"/>
      <c r="I68" s="32"/>
      <c r="J68" s="32"/>
      <c r="K68" s="32"/>
      <c r="L68" s="32"/>
      <c r="M68" s="32"/>
      <c r="N68" s="32"/>
      <c r="O68" s="14"/>
      <c r="P68" s="14"/>
      <c r="Q68" s="14"/>
      <c r="R68" s="14"/>
      <c r="S68" s="14"/>
      <c r="T68" s="14"/>
    </row>
    <row r="69" spans="1:20" ht="14.25" customHeight="1" x14ac:dyDescent="0.25">
      <c r="A69" s="30" t="s">
        <v>10</v>
      </c>
      <c r="B69" s="33">
        <v>71.469939333333329</v>
      </c>
      <c r="C69" s="33">
        <v>58.685356333333338</v>
      </c>
      <c r="D69" s="33">
        <v>59.894455333333333</v>
      </c>
      <c r="E69" s="33">
        <v>59.877104000000003</v>
      </c>
      <c r="F69" s="33">
        <v>63.266090999999996</v>
      </c>
      <c r="G69" s="33">
        <v>53.570057333333331</v>
      </c>
      <c r="H69" s="33">
        <v>38.727068333333328</v>
      </c>
      <c r="I69" s="33">
        <v>44.422832333333332</v>
      </c>
      <c r="J69" s="33">
        <v>52.345407333333334</v>
      </c>
      <c r="K69" s="33">
        <v>57.123800666666661</v>
      </c>
      <c r="L69" s="33">
        <v>46.395715000000003</v>
      </c>
      <c r="M69" s="33">
        <v>39.064549</v>
      </c>
      <c r="N69" s="33">
        <v>35.382199000000007</v>
      </c>
      <c r="O69" s="15">
        <v>33.381607666666667</v>
      </c>
      <c r="P69" s="15">
        <v>31.863824999999999</v>
      </c>
      <c r="Q69" s="15">
        <v>34.302742000000002</v>
      </c>
      <c r="R69" s="15">
        <v>31.469466000000001</v>
      </c>
      <c r="S69" s="15">
        <v>31.499089999999999</v>
      </c>
      <c r="T69" s="15">
        <v>29.152701</v>
      </c>
    </row>
    <row r="70" spans="1:20" ht="14.25" customHeight="1" x14ac:dyDescent="0.25">
      <c r="A70" s="28" t="s">
        <v>11</v>
      </c>
      <c r="B70" s="32">
        <v>23.670956999999998</v>
      </c>
      <c r="C70" s="32">
        <v>18.460456333333333</v>
      </c>
      <c r="D70" s="32">
        <v>17.141349333333334</v>
      </c>
      <c r="E70" s="32">
        <v>20.130645666666666</v>
      </c>
      <c r="F70" s="32">
        <v>18.404945666666666</v>
      </c>
      <c r="G70" s="32">
        <v>17.827934333333332</v>
      </c>
      <c r="H70" s="32">
        <v>15.289059666666667</v>
      </c>
      <c r="I70" s="32">
        <v>17.022350333333332</v>
      </c>
      <c r="J70" s="32">
        <v>16.546387666666664</v>
      </c>
      <c r="K70" s="32">
        <v>18.999157</v>
      </c>
      <c r="L70" s="32">
        <v>20.428084999999999</v>
      </c>
      <c r="M70" s="32">
        <v>18.581670333333332</v>
      </c>
      <c r="N70" s="32">
        <v>16.710438</v>
      </c>
      <c r="O70" s="14">
        <v>16.660392999999999</v>
      </c>
      <c r="P70" s="14">
        <v>18.815566</v>
      </c>
      <c r="Q70" s="14">
        <v>19.723972</v>
      </c>
      <c r="R70" s="14">
        <v>16.999057000000001</v>
      </c>
      <c r="S70" s="14">
        <v>16.63307</v>
      </c>
      <c r="T70" s="14">
        <v>14.493152</v>
      </c>
    </row>
    <row r="71" spans="1:20" ht="14.25" customHeight="1" x14ac:dyDescent="0.25">
      <c r="A71" s="30" t="s">
        <v>12</v>
      </c>
      <c r="B71" s="33">
        <v>11.179096333333332</v>
      </c>
      <c r="C71" s="33">
        <v>8.0791583333333321</v>
      </c>
      <c r="D71" s="33">
        <v>6.3116493333333326</v>
      </c>
      <c r="E71" s="33">
        <v>9.185136</v>
      </c>
      <c r="F71" s="33">
        <v>9.1526550000000011</v>
      </c>
      <c r="G71" s="33">
        <v>11.734778</v>
      </c>
      <c r="H71" s="33">
        <v>9.3398966666666663</v>
      </c>
      <c r="I71" s="33">
        <v>9.3620113333333332</v>
      </c>
      <c r="J71" s="33">
        <v>6.7913303333333337</v>
      </c>
      <c r="K71" s="33">
        <v>10.220712000000001</v>
      </c>
      <c r="L71" s="33">
        <v>11.216727666666666</v>
      </c>
      <c r="M71" s="33">
        <v>12.187661333333333</v>
      </c>
      <c r="N71" s="33">
        <v>11.575254666666666</v>
      </c>
      <c r="O71" s="15">
        <v>10.673524</v>
      </c>
      <c r="P71" s="15">
        <v>10.204416</v>
      </c>
      <c r="Q71" s="15">
        <v>10.666029</v>
      </c>
      <c r="R71" s="15">
        <v>10.389554</v>
      </c>
      <c r="S71" s="15">
        <v>10.171522</v>
      </c>
      <c r="T71" s="15">
        <v>8.3224809999999998</v>
      </c>
    </row>
    <row r="72" spans="1:20" ht="14.25" customHeight="1" x14ac:dyDescent="0.25">
      <c r="A72" s="28" t="s">
        <v>13</v>
      </c>
      <c r="B72" s="32">
        <v>10.022053999999999</v>
      </c>
      <c r="C72" s="32">
        <v>7.4152483333333334</v>
      </c>
      <c r="D72" s="32">
        <v>4.783069666666667</v>
      </c>
      <c r="E72" s="32">
        <v>7.461075666666666</v>
      </c>
      <c r="F72" s="32">
        <v>7.1314323333333336</v>
      </c>
      <c r="G72" s="32">
        <v>9.8169223333333342</v>
      </c>
      <c r="H72" s="32">
        <v>7.7398673333333337</v>
      </c>
      <c r="I72" s="32">
        <v>8.3868396666666669</v>
      </c>
      <c r="J72" s="32">
        <v>6.3903903333333334</v>
      </c>
      <c r="K72" s="32">
        <v>9.1274540000000002</v>
      </c>
      <c r="L72" s="32">
        <v>10.063757000000001</v>
      </c>
      <c r="M72" s="32">
        <v>10.434415333333332</v>
      </c>
      <c r="N72" s="32">
        <v>10.117562999999999</v>
      </c>
      <c r="O72" s="14">
        <v>9.4894139999999982</v>
      </c>
      <c r="P72" s="14">
        <v>9.4343570000000003</v>
      </c>
      <c r="Q72" s="14">
        <v>9.5491019999999995</v>
      </c>
      <c r="R72" s="14">
        <v>8.7835459999999994</v>
      </c>
      <c r="S72" s="14">
        <v>8.9388100000000001</v>
      </c>
      <c r="T72" s="14">
        <v>7.8334010000000003</v>
      </c>
    </row>
    <row r="73" spans="1:20" ht="14.25" customHeight="1" x14ac:dyDescent="0.25">
      <c r="A73" s="30" t="s">
        <v>14</v>
      </c>
      <c r="B73" s="33">
        <v>1.157043</v>
      </c>
      <c r="C73" s="33">
        <v>0.66391033333333327</v>
      </c>
      <c r="D73" s="33">
        <v>1.5285799999999998</v>
      </c>
      <c r="E73" s="33">
        <v>1.7240603333333331</v>
      </c>
      <c r="F73" s="33">
        <v>2.0212226666666666</v>
      </c>
      <c r="G73" s="33">
        <v>1.9178556666666668</v>
      </c>
      <c r="H73" s="33">
        <v>1.6000293333333333</v>
      </c>
      <c r="I73" s="33">
        <v>0.97517166666666666</v>
      </c>
      <c r="J73" s="33">
        <v>0.40094000000000002</v>
      </c>
      <c r="K73" s="33">
        <v>1.0932580000000001</v>
      </c>
      <c r="L73" s="33">
        <v>1.152971</v>
      </c>
      <c r="M73" s="33">
        <v>1.7532460000000001</v>
      </c>
      <c r="N73" s="33">
        <v>1.4576916666666666</v>
      </c>
      <c r="O73" s="15">
        <v>1.1841096666666668</v>
      </c>
      <c r="P73" s="15">
        <v>0.77005900000000005</v>
      </c>
      <c r="Q73" s="15">
        <v>1.116927</v>
      </c>
      <c r="R73" s="15">
        <v>1.6060080000000001</v>
      </c>
      <c r="S73" s="15">
        <v>1.232712</v>
      </c>
      <c r="T73" s="15">
        <v>0.48908099999999999</v>
      </c>
    </row>
    <row r="74" spans="1:20" ht="14.25" customHeight="1" x14ac:dyDescent="0.25">
      <c r="A74" s="34" t="s">
        <v>15</v>
      </c>
      <c r="B74" s="35">
        <v>12.491860000000001</v>
      </c>
      <c r="C74" s="35">
        <v>10.381297666666667</v>
      </c>
      <c r="D74" s="35">
        <v>10.829699333333332</v>
      </c>
      <c r="E74" s="35">
        <v>10.945509000000001</v>
      </c>
      <c r="F74" s="35">
        <v>9.2522900000000003</v>
      </c>
      <c r="G74" s="35">
        <v>6.0931560000000005</v>
      </c>
      <c r="H74" s="35">
        <v>5.9491629999999995</v>
      </c>
      <c r="I74" s="35">
        <v>7.6603393333333329</v>
      </c>
      <c r="J74" s="35">
        <v>9.7550573333333332</v>
      </c>
      <c r="K74" s="35">
        <v>8.7784449999999996</v>
      </c>
      <c r="L74" s="35">
        <v>9.2113569999999996</v>
      </c>
      <c r="M74" s="35">
        <v>6.3940090000000005</v>
      </c>
      <c r="N74" s="35">
        <v>5.135183333333333</v>
      </c>
      <c r="O74" s="16">
        <v>5.9868686666666671</v>
      </c>
      <c r="P74" s="16">
        <v>8.6111500000000003</v>
      </c>
      <c r="Q74" s="16">
        <v>9.0579440000000009</v>
      </c>
      <c r="R74" s="16">
        <v>6.6095030000000001</v>
      </c>
      <c r="S74" s="16">
        <v>6.4615479999999996</v>
      </c>
      <c r="T74" s="16">
        <v>6.1706709999999996</v>
      </c>
    </row>
    <row r="76" spans="1:20" ht="14.25" customHeight="1" x14ac:dyDescent="0.25">
      <c r="A76" s="81" t="s">
        <v>150</v>
      </c>
      <c r="B76" s="102"/>
      <c r="C76" s="64"/>
      <c r="D76" s="64"/>
      <c r="E76" s="64"/>
      <c r="F76" s="103"/>
    </row>
    <row r="77" spans="1:20" ht="14.25" customHeight="1" x14ac:dyDescent="0.25">
      <c r="A77" s="98" t="s">
        <v>151</v>
      </c>
      <c r="B77" s="96"/>
      <c r="C77" s="97"/>
      <c r="D77" s="97"/>
      <c r="E77" s="97"/>
      <c r="F77" s="104"/>
    </row>
    <row r="78" spans="1:20" ht="14.25" customHeight="1" x14ac:dyDescent="0.25">
      <c r="A78" s="98" t="s">
        <v>152</v>
      </c>
      <c r="B78" s="96"/>
      <c r="C78" s="97"/>
      <c r="D78" s="97"/>
      <c r="E78" s="97"/>
      <c r="F78" s="104"/>
    </row>
    <row r="79" spans="1:20" ht="14.25" customHeight="1" x14ac:dyDescent="0.25">
      <c r="A79" s="99" t="s">
        <v>153</v>
      </c>
      <c r="B79" s="96"/>
      <c r="C79" s="97"/>
      <c r="D79" s="97"/>
      <c r="E79" s="97"/>
      <c r="F79" s="104"/>
    </row>
    <row r="80" spans="1:20" ht="14.25" customHeight="1" x14ac:dyDescent="0.25">
      <c r="A80" s="99" t="s">
        <v>154</v>
      </c>
      <c r="B80" s="96"/>
      <c r="C80" s="97"/>
      <c r="D80" s="97"/>
      <c r="E80" s="97"/>
      <c r="F80" s="104"/>
    </row>
    <row r="81" spans="1:6" ht="22.5" customHeight="1" x14ac:dyDescent="0.25">
      <c r="A81" s="188" t="s">
        <v>155</v>
      </c>
      <c r="B81" s="188"/>
      <c r="C81" s="188"/>
      <c r="D81" s="188"/>
      <c r="E81" s="188"/>
      <c r="F81" s="189"/>
    </row>
    <row r="82" spans="1:6" ht="14.25" customHeight="1" x14ac:dyDescent="0.25">
      <c r="A82" s="26" t="s">
        <v>241</v>
      </c>
      <c r="B82" s="100"/>
      <c r="C82" s="101"/>
      <c r="D82" s="101"/>
      <c r="E82" s="101"/>
      <c r="F82" s="105"/>
    </row>
  </sheetData>
  <mergeCells count="14">
    <mergeCell ref="A81:F81"/>
    <mergeCell ref="A6:G6"/>
    <mergeCell ref="B62:M62"/>
    <mergeCell ref="N62:S62"/>
    <mergeCell ref="B46:M46"/>
    <mergeCell ref="N46:S46"/>
    <mergeCell ref="B30:M30"/>
    <mergeCell ref="N30:S30"/>
    <mergeCell ref="B14:M14"/>
    <mergeCell ref="N14:S14"/>
    <mergeCell ref="A46:A47"/>
    <mergeCell ref="A62:A63"/>
    <mergeCell ref="A14:A15"/>
    <mergeCell ref="A30:A31"/>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XFD59"/>
  <sheetViews>
    <sheetView showGridLines="0" zoomScaleNormal="100" workbookViewId="0">
      <pane xSplit="1" topLeftCell="B1" activePane="topRight" state="frozen"/>
      <selection activeCell="A83" sqref="A83"/>
      <selection pane="topRight" activeCell="A6" sqref="A6:D6"/>
    </sheetView>
  </sheetViews>
  <sheetFormatPr baseColWidth="10" defaultColWidth="10.875" defaultRowHeight="14.25" customHeight="1" x14ac:dyDescent="0.25"/>
  <cols>
    <col min="1" max="1" width="42.625" style="1" customWidth="1"/>
    <col min="2" max="2" width="12.75" style="1" customWidth="1"/>
    <col min="3" max="3" width="13.375" style="1" customWidth="1"/>
    <col min="4" max="5" width="12.625" style="1" customWidth="1"/>
    <col min="6" max="6" width="12.875" style="1" customWidth="1"/>
    <col min="7" max="7" width="12.625" style="1" customWidth="1"/>
    <col min="8" max="8" width="10.875" style="1"/>
    <col min="9" max="9" width="12.125" style="1" customWidth="1"/>
    <col min="10" max="10" width="12.375" style="1" customWidth="1"/>
    <col min="11" max="11" width="12.125" style="1" customWidth="1"/>
    <col min="12" max="12" width="13.125" style="1" customWidth="1"/>
    <col min="13" max="13" width="12.375" style="1" customWidth="1"/>
    <col min="14" max="14" width="11.875" style="1" customWidth="1"/>
    <col min="15" max="16384" width="10.875" style="1"/>
  </cols>
  <sheetData>
    <row r="1" spans="1:20" ht="16.5" customHeight="1" x14ac:dyDescent="0.25"/>
    <row r="2" spans="1:20" ht="16.5" customHeight="1" x14ac:dyDescent="0.25"/>
    <row r="3" spans="1:20" ht="16.5" customHeight="1" x14ac:dyDescent="0.25"/>
    <row r="4" spans="1:20" ht="16.5" customHeight="1" x14ac:dyDescent="0.25"/>
    <row r="5" spans="1:20" ht="16.5" customHeight="1" x14ac:dyDescent="0.25"/>
    <row r="6" spans="1:20" ht="32.25" customHeight="1" x14ac:dyDescent="0.25">
      <c r="A6" s="236" t="s">
        <v>0</v>
      </c>
      <c r="B6" s="236"/>
      <c r="C6" s="236"/>
      <c r="D6" s="236"/>
    </row>
    <row r="7" spans="1:20" ht="14.25" customHeight="1" x14ac:dyDescent="0.25">
      <c r="A7" s="239" t="s">
        <v>236</v>
      </c>
      <c r="B7" s="72"/>
      <c r="C7" s="72"/>
      <c r="D7" s="247"/>
      <c r="E7" s="18"/>
      <c r="F7" s="18"/>
      <c r="G7" s="18"/>
    </row>
    <row r="8" spans="1:20" ht="14.25" customHeight="1" x14ac:dyDescent="0.25">
      <c r="A8" s="239" t="s">
        <v>3</v>
      </c>
      <c r="B8" s="72"/>
      <c r="C8" s="72"/>
      <c r="D8" s="247"/>
      <c r="E8" s="18"/>
      <c r="F8" s="18"/>
      <c r="G8" s="18"/>
    </row>
    <row r="9" spans="1:20" ht="14.25" customHeight="1" x14ac:dyDescent="0.25">
      <c r="A9" s="243" t="s">
        <v>245</v>
      </c>
      <c r="B9" s="74"/>
      <c r="C9" s="74"/>
      <c r="D9" s="249"/>
      <c r="E9" s="18"/>
      <c r="F9" s="18"/>
      <c r="G9" s="18"/>
    </row>
    <row r="11" spans="1:20" ht="17.25" x14ac:dyDescent="0.3">
      <c r="A11" s="237" t="s">
        <v>66</v>
      </c>
      <c r="K11"/>
    </row>
    <row r="12" spans="1:20" ht="14.25" customHeight="1" x14ac:dyDescent="0.25">
      <c r="A12" s="186" t="s">
        <v>4</v>
      </c>
      <c r="B12" s="185">
        <v>2021</v>
      </c>
      <c r="C12" s="185"/>
      <c r="D12" s="185"/>
      <c r="E12" s="185"/>
      <c r="F12" s="185"/>
      <c r="G12" s="185"/>
      <c r="H12" s="185"/>
      <c r="I12" s="185"/>
      <c r="J12" s="185"/>
      <c r="K12" s="185"/>
      <c r="L12" s="185"/>
      <c r="M12" s="185"/>
      <c r="N12" s="184">
        <v>2022</v>
      </c>
      <c r="O12" s="184"/>
      <c r="P12" s="184"/>
      <c r="Q12" s="184"/>
      <c r="R12" s="184"/>
      <c r="S12" s="184"/>
      <c r="T12" s="49"/>
    </row>
    <row r="13" spans="1:20" ht="14.25" customHeight="1" x14ac:dyDescent="0.25">
      <c r="A13" s="187"/>
      <c r="B13" s="27" t="s">
        <v>99</v>
      </c>
      <c r="C13" s="27" t="s">
        <v>100</v>
      </c>
      <c r="D13" s="27" t="s">
        <v>101</v>
      </c>
      <c r="E13" s="27" t="s">
        <v>102</v>
      </c>
      <c r="F13" s="27" t="s">
        <v>103</v>
      </c>
      <c r="G13" s="27" t="s">
        <v>104</v>
      </c>
      <c r="H13" s="27" t="s">
        <v>105</v>
      </c>
      <c r="I13" s="27" t="s">
        <v>106</v>
      </c>
      <c r="J13" s="27" t="s">
        <v>107</v>
      </c>
      <c r="K13" s="27" t="s">
        <v>108</v>
      </c>
      <c r="L13" s="27" t="s">
        <v>53</v>
      </c>
      <c r="M13" s="27" t="s">
        <v>54</v>
      </c>
      <c r="N13" s="27" t="s">
        <v>109</v>
      </c>
      <c r="O13" s="39" t="s">
        <v>143</v>
      </c>
      <c r="P13" s="54" t="s">
        <v>146</v>
      </c>
      <c r="Q13" s="63" t="s">
        <v>147</v>
      </c>
      <c r="R13" s="83" t="s">
        <v>158</v>
      </c>
      <c r="S13" s="91" t="s">
        <v>234</v>
      </c>
      <c r="T13" s="121" t="s">
        <v>238</v>
      </c>
    </row>
    <row r="14" spans="1:20" ht="14.25" customHeight="1" x14ac:dyDescent="0.25">
      <c r="A14" s="28" t="s">
        <v>27</v>
      </c>
      <c r="B14" s="32">
        <v>19787.210458666665</v>
      </c>
      <c r="C14" s="32">
        <v>20004.157512666668</v>
      </c>
      <c r="D14" s="32">
        <v>19946.438146333337</v>
      </c>
      <c r="E14" s="32">
        <v>19939.257222666667</v>
      </c>
      <c r="F14" s="32">
        <v>20159.417250333336</v>
      </c>
      <c r="G14" s="32">
        <v>20355.450913666664</v>
      </c>
      <c r="H14" s="32">
        <v>20558.206703666667</v>
      </c>
      <c r="I14" s="32">
        <v>20780.735785333334</v>
      </c>
      <c r="J14" s="32">
        <v>21010.881780666667</v>
      </c>
      <c r="K14" s="32">
        <v>21282.291796000001</v>
      </c>
      <c r="L14" s="32">
        <v>21152.724937666666</v>
      </c>
      <c r="M14" s="32">
        <v>21290.670991999999</v>
      </c>
      <c r="N14" s="32">
        <v>21352.177792999999</v>
      </c>
      <c r="O14" s="32">
        <v>21772.714409333334</v>
      </c>
      <c r="P14" s="32">
        <v>21940.662027999999</v>
      </c>
      <c r="Q14" s="32">
        <v>22054.917515000001</v>
      </c>
      <c r="R14" s="32">
        <v>22087.473181000001</v>
      </c>
      <c r="S14" s="32">
        <v>22079.220003999999</v>
      </c>
      <c r="T14" s="32">
        <v>22201.465961999998</v>
      </c>
    </row>
    <row r="15" spans="1:20" ht="14.25" customHeight="1" x14ac:dyDescent="0.25">
      <c r="A15" s="30" t="s">
        <v>20</v>
      </c>
      <c r="B15" s="33">
        <v>7889.5423506333345</v>
      </c>
      <c r="C15" s="33">
        <v>7962.0167083333336</v>
      </c>
      <c r="D15" s="33">
        <v>8052.1810678666661</v>
      </c>
      <c r="E15" s="33">
        <v>8122.5321294666674</v>
      </c>
      <c r="F15" s="33">
        <v>8197.3372376666666</v>
      </c>
      <c r="G15" s="33">
        <v>8160.5981812666678</v>
      </c>
      <c r="H15" s="33">
        <v>8242.0337430333329</v>
      </c>
      <c r="I15" s="33">
        <v>8395.8481327333338</v>
      </c>
      <c r="J15" s="33">
        <v>8471.6684953333333</v>
      </c>
      <c r="K15" s="33">
        <v>8545.7689768</v>
      </c>
      <c r="L15" s="33">
        <v>8586.2228044666663</v>
      </c>
      <c r="M15" s="33">
        <v>8848.0860166333314</v>
      </c>
      <c r="N15" s="33">
        <v>9021.5881196666669</v>
      </c>
      <c r="O15" s="33">
        <v>9289.6064769000004</v>
      </c>
      <c r="P15" s="33">
        <v>9377.3520078000001</v>
      </c>
      <c r="Q15" s="33">
        <v>9396.5730081999991</v>
      </c>
      <c r="R15" s="33">
        <v>9338.3165809999991</v>
      </c>
      <c r="S15" s="33">
        <v>9375.6826228000009</v>
      </c>
      <c r="T15" s="33">
        <v>9405.0019293000005</v>
      </c>
    </row>
    <row r="16" spans="1:20" ht="14.25" customHeight="1" x14ac:dyDescent="0.25">
      <c r="A16" s="28" t="s">
        <v>21</v>
      </c>
      <c r="B16" s="32">
        <v>1031.0667189933333</v>
      </c>
      <c r="C16" s="32">
        <v>1073.8323033999998</v>
      </c>
      <c r="D16" s="32">
        <v>1083.9664486333334</v>
      </c>
      <c r="E16" s="32">
        <v>1042.9950453833333</v>
      </c>
      <c r="F16" s="32">
        <v>1000.6731140099999</v>
      </c>
      <c r="G16" s="32">
        <v>969.02039391000005</v>
      </c>
      <c r="H16" s="32">
        <v>990.1247364733332</v>
      </c>
      <c r="I16" s="32">
        <v>961.18783353666674</v>
      </c>
      <c r="J16" s="32">
        <v>971.67673147000005</v>
      </c>
      <c r="K16" s="32">
        <v>953.91353221666668</v>
      </c>
      <c r="L16" s="32">
        <v>987.02176041000018</v>
      </c>
      <c r="M16" s="32">
        <v>932.66380830333321</v>
      </c>
      <c r="N16" s="32">
        <v>940.57317337999996</v>
      </c>
      <c r="O16" s="32">
        <v>911.20649891333323</v>
      </c>
      <c r="P16" s="32">
        <v>948.96796329999995</v>
      </c>
      <c r="Q16" s="32">
        <v>941.70100632000003</v>
      </c>
      <c r="R16" s="32">
        <v>963.42451057000005</v>
      </c>
      <c r="S16" s="32">
        <v>943.27380439000001</v>
      </c>
      <c r="T16" s="32">
        <v>926.69142359</v>
      </c>
    </row>
    <row r="17" spans="1:20" ht="14.25" customHeight="1" x14ac:dyDescent="0.25">
      <c r="A17" s="30" t="s">
        <v>22</v>
      </c>
      <c r="B17" s="33">
        <v>435.04854094000001</v>
      </c>
      <c r="C17" s="33">
        <v>435.34768265000002</v>
      </c>
      <c r="D17" s="33">
        <v>441.2917415</v>
      </c>
      <c r="E17" s="33">
        <v>442.28015617</v>
      </c>
      <c r="F17" s="33">
        <v>475.89528681999997</v>
      </c>
      <c r="G17" s="33">
        <v>508.57615600000003</v>
      </c>
      <c r="H17" s="33">
        <v>532.8097399633333</v>
      </c>
      <c r="I17" s="33">
        <v>517.88685283000007</v>
      </c>
      <c r="J17" s="33">
        <v>507.21377303999998</v>
      </c>
      <c r="K17" s="33">
        <v>524.86476599666673</v>
      </c>
      <c r="L17" s="33">
        <v>541.82609790999993</v>
      </c>
      <c r="M17" s="33">
        <v>565.72351489333323</v>
      </c>
      <c r="N17" s="33">
        <v>579.6420561133333</v>
      </c>
      <c r="O17" s="33">
        <v>605.63172500666667</v>
      </c>
      <c r="P17" s="33">
        <v>639.38804858000003</v>
      </c>
      <c r="Q17" s="33">
        <v>674.54088987</v>
      </c>
      <c r="R17" s="33">
        <v>680.06625343999997</v>
      </c>
      <c r="S17" s="33">
        <v>656.03462238999998</v>
      </c>
      <c r="T17" s="33">
        <v>648.92253174999996</v>
      </c>
    </row>
    <row r="18" spans="1:20" ht="14.25" customHeight="1" x14ac:dyDescent="0.25">
      <c r="A18" s="28" t="s">
        <v>23</v>
      </c>
      <c r="B18" s="32">
        <v>8420.3697998999996</v>
      </c>
      <c r="C18" s="32">
        <v>8734.5653851333336</v>
      </c>
      <c r="D18" s="32">
        <v>8706.8132547999994</v>
      </c>
      <c r="E18" s="32">
        <v>8727.8076896666662</v>
      </c>
      <c r="F18" s="32">
        <v>8874.4119410000003</v>
      </c>
      <c r="G18" s="32">
        <v>9112.9033379333341</v>
      </c>
      <c r="H18" s="32">
        <v>9200.9585771000002</v>
      </c>
      <c r="I18" s="32">
        <v>9328.105925533333</v>
      </c>
      <c r="J18" s="32">
        <v>9421.1233080666661</v>
      </c>
      <c r="K18" s="32">
        <v>9509.1144870999997</v>
      </c>
      <c r="L18" s="32">
        <v>9280.1639617333331</v>
      </c>
      <c r="M18" s="32">
        <v>9190.0124583333327</v>
      </c>
      <c r="N18" s="32">
        <v>9064.6647047666665</v>
      </c>
      <c r="O18" s="32">
        <v>9187.6309999999994</v>
      </c>
      <c r="P18" s="32">
        <v>9181.5764328999994</v>
      </c>
      <c r="Q18" s="32">
        <v>9310.8988289000008</v>
      </c>
      <c r="R18" s="32">
        <v>9338.8252052999997</v>
      </c>
      <c r="S18" s="32">
        <v>9393.6091691000001</v>
      </c>
      <c r="T18" s="32">
        <v>9451.887068</v>
      </c>
    </row>
    <row r="19" spans="1:20" ht="14.25" customHeight="1" x14ac:dyDescent="0.25">
      <c r="A19" s="30" t="s">
        <v>24</v>
      </c>
      <c r="B19" s="33">
        <v>460.08048348666665</v>
      </c>
      <c r="C19" s="33">
        <v>441.65264903666662</v>
      </c>
      <c r="D19" s="33">
        <v>442.08642985</v>
      </c>
      <c r="E19" s="33">
        <v>457.60108007333338</v>
      </c>
      <c r="F19" s="33">
        <v>447.83287826666668</v>
      </c>
      <c r="G19" s="33">
        <v>462.71631106666661</v>
      </c>
      <c r="H19" s="33">
        <v>479.28613947000002</v>
      </c>
      <c r="I19" s="33">
        <v>491.69364113666666</v>
      </c>
      <c r="J19" s="33">
        <v>531.28955761999998</v>
      </c>
      <c r="K19" s="33">
        <v>553.00473455333338</v>
      </c>
      <c r="L19" s="33">
        <v>575.79536132666669</v>
      </c>
      <c r="M19" s="33">
        <v>567.70258249000005</v>
      </c>
      <c r="N19" s="33">
        <v>578.03421345000004</v>
      </c>
      <c r="O19" s="33">
        <v>602.3860039266666</v>
      </c>
      <c r="P19" s="33">
        <v>619.8398856</v>
      </c>
      <c r="Q19" s="33">
        <v>614.63229613999999</v>
      </c>
      <c r="R19" s="33">
        <v>620.43661200999998</v>
      </c>
      <c r="S19" s="33">
        <v>628.67393303999995</v>
      </c>
      <c r="T19" s="33">
        <v>660.21640720000005</v>
      </c>
    </row>
    <row r="20" spans="1:20" ht="14.25" customHeight="1" x14ac:dyDescent="0.25">
      <c r="A20" s="28" t="s">
        <v>25</v>
      </c>
      <c r="B20" s="32">
        <v>453.8624376566666</v>
      </c>
      <c r="C20" s="32">
        <v>420.25087987333336</v>
      </c>
      <c r="D20" s="32">
        <v>395.96504345666671</v>
      </c>
      <c r="E20" s="32">
        <v>409.44699502333333</v>
      </c>
      <c r="F20" s="32">
        <v>411.65326924999999</v>
      </c>
      <c r="G20" s="32">
        <v>398.19043212666662</v>
      </c>
      <c r="H20" s="32">
        <v>390.7454807266667</v>
      </c>
      <c r="I20" s="32">
        <v>385.12031929</v>
      </c>
      <c r="J20" s="32">
        <v>413.17185094666667</v>
      </c>
      <c r="K20" s="32">
        <v>450.6267083333334</v>
      </c>
      <c r="L20" s="32">
        <v>441.02130163333339</v>
      </c>
      <c r="M20" s="32">
        <v>465.66528610666666</v>
      </c>
      <c r="N20" s="32">
        <v>442.59469972000005</v>
      </c>
      <c r="O20" s="32">
        <v>472.31969410333335</v>
      </c>
      <c r="P20" s="32">
        <v>442.79874561999998</v>
      </c>
      <c r="Q20" s="32">
        <v>432.43441345000002</v>
      </c>
      <c r="R20" s="32">
        <v>431.77041294999998</v>
      </c>
      <c r="S20" s="32">
        <v>408.32449121000002</v>
      </c>
      <c r="T20" s="32">
        <v>427.67647189000002</v>
      </c>
    </row>
    <row r="21" spans="1:20" ht="14.25" customHeight="1" x14ac:dyDescent="0.25">
      <c r="A21" s="30" t="s">
        <v>26</v>
      </c>
      <c r="B21" s="33">
        <v>798.55044967000003</v>
      </c>
      <c r="C21" s="33">
        <v>751.23501399333327</v>
      </c>
      <c r="D21" s="33">
        <v>719.56477169666675</v>
      </c>
      <c r="E21" s="33">
        <v>696.57622071666663</v>
      </c>
      <c r="F21" s="33">
        <v>728.63293936999992</v>
      </c>
      <c r="G21" s="33">
        <v>732.04535878666672</v>
      </c>
      <c r="H21" s="33">
        <v>713.61363347666668</v>
      </c>
      <c r="I21" s="33">
        <v>691.23192086666677</v>
      </c>
      <c r="J21" s="33">
        <v>682.35483637333334</v>
      </c>
      <c r="K21" s="33">
        <v>730.76618173333338</v>
      </c>
      <c r="L21" s="33">
        <v>730.26883767666675</v>
      </c>
      <c r="M21" s="33">
        <v>712.47656424000013</v>
      </c>
      <c r="N21" s="33">
        <v>716.99495986333341</v>
      </c>
      <c r="O21" s="33">
        <v>695.48511418666669</v>
      </c>
      <c r="P21" s="33">
        <v>720.08759921000001</v>
      </c>
      <c r="Q21" s="33">
        <v>673.19880104000003</v>
      </c>
      <c r="R21" s="33">
        <v>701.9375728</v>
      </c>
      <c r="S21" s="33">
        <v>658.48727910000002</v>
      </c>
      <c r="T21" s="33">
        <v>661.20654184</v>
      </c>
    </row>
    <row r="22" spans="1:20" ht="14.25" customHeight="1" x14ac:dyDescent="0.25">
      <c r="A22" s="34" t="s">
        <v>64</v>
      </c>
      <c r="B22" s="35">
        <v>298.68967763666666</v>
      </c>
      <c r="C22" s="35">
        <v>185.256890449</v>
      </c>
      <c r="D22" s="35">
        <v>104.569388704</v>
      </c>
      <c r="E22" s="35">
        <v>40.017906080666663</v>
      </c>
      <c r="F22" s="35">
        <v>22.980583958666667</v>
      </c>
      <c r="G22" s="35">
        <v>11.400742458666665</v>
      </c>
      <c r="H22" s="35">
        <v>8.6346533650000001</v>
      </c>
      <c r="I22" s="35">
        <v>9.6611592386666683</v>
      </c>
      <c r="J22" s="35">
        <v>12.383227753333335</v>
      </c>
      <c r="K22" s="35">
        <v>14.232409166333333</v>
      </c>
      <c r="L22" s="35">
        <v>10.404812491000001</v>
      </c>
      <c r="M22" s="35">
        <v>8.3407610733333328</v>
      </c>
      <c r="N22" s="35">
        <v>8.0858660503333333</v>
      </c>
      <c r="O22" s="35">
        <v>8.4478257953333351</v>
      </c>
      <c r="P22" s="35">
        <v>10.651344782000001</v>
      </c>
      <c r="Q22" s="35">
        <v>10.93827097</v>
      </c>
      <c r="R22" s="35">
        <v>12.696032832</v>
      </c>
      <c r="S22" s="35">
        <v>15.134081469</v>
      </c>
      <c r="T22" s="35">
        <v>19.863588500999999</v>
      </c>
    </row>
    <row r="23" spans="1:20" ht="14.25" customHeight="1" x14ac:dyDescent="0.25">
      <c r="O23" s="3"/>
    </row>
    <row r="25" spans="1:20" ht="17.25" x14ac:dyDescent="0.3">
      <c r="A25" s="237" t="s">
        <v>16</v>
      </c>
      <c r="K25"/>
    </row>
    <row r="26" spans="1:20" ht="14.25" customHeight="1" x14ac:dyDescent="0.25">
      <c r="A26" s="186" t="s">
        <v>4</v>
      </c>
      <c r="B26" s="185">
        <v>2021</v>
      </c>
      <c r="C26" s="185"/>
      <c r="D26" s="185"/>
      <c r="E26" s="185"/>
      <c r="F26" s="185"/>
      <c r="G26" s="185"/>
      <c r="H26" s="185"/>
      <c r="I26" s="185"/>
      <c r="J26" s="185"/>
      <c r="K26" s="185"/>
      <c r="L26" s="185"/>
      <c r="M26" s="185"/>
      <c r="N26" s="184">
        <v>2022</v>
      </c>
      <c r="O26" s="184"/>
      <c r="P26" s="184"/>
      <c r="Q26" s="184"/>
      <c r="R26" s="184"/>
      <c r="S26" s="184"/>
      <c r="T26" s="49"/>
    </row>
    <row r="27" spans="1:20" ht="14.25" customHeight="1" x14ac:dyDescent="0.25">
      <c r="A27" s="187"/>
      <c r="B27" s="27" t="s">
        <v>99</v>
      </c>
      <c r="C27" s="27" t="s">
        <v>100</v>
      </c>
      <c r="D27" s="27" t="s">
        <v>101</v>
      </c>
      <c r="E27" s="27" t="s">
        <v>102</v>
      </c>
      <c r="F27" s="27" t="s">
        <v>103</v>
      </c>
      <c r="G27" s="27" t="s">
        <v>104</v>
      </c>
      <c r="H27" s="27" t="s">
        <v>105</v>
      </c>
      <c r="I27" s="27" t="s">
        <v>106</v>
      </c>
      <c r="J27" s="27" t="s">
        <v>107</v>
      </c>
      <c r="K27" s="27" t="s">
        <v>108</v>
      </c>
      <c r="L27" s="27" t="s">
        <v>53</v>
      </c>
      <c r="M27" s="27" t="s">
        <v>54</v>
      </c>
      <c r="N27" s="27" t="s">
        <v>109</v>
      </c>
      <c r="O27" s="39" t="s">
        <v>143</v>
      </c>
      <c r="P27" s="54" t="s">
        <v>146</v>
      </c>
      <c r="Q27" s="63" t="s">
        <v>147</v>
      </c>
      <c r="R27" s="83" t="s">
        <v>158</v>
      </c>
      <c r="S27" s="91" t="s">
        <v>234</v>
      </c>
      <c r="T27" s="121" t="s">
        <v>238</v>
      </c>
    </row>
    <row r="28" spans="1:20" ht="14.25" customHeight="1" x14ac:dyDescent="0.25">
      <c r="A28" s="28" t="s">
        <v>27</v>
      </c>
      <c r="B28" s="32">
        <v>5605.8489742000011</v>
      </c>
      <c r="C28" s="32">
        <v>5672.5902593999999</v>
      </c>
      <c r="D28" s="32">
        <v>5599.6539740333328</v>
      </c>
      <c r="E28" s="32">
        <v>5531.1112499000001</v>
      </c>
      <c r="F28" s="32">
        <v>5614.3158473333342</v>
      </c>
      <c r="G28" s="32">
        <v>5758.2326363333341</v>
      </c>
      <c r="H28" s="32">
        <v>5832.469688666667</v>
      </c>
      <c r="I28" s="32">
        <v>6105.0883493000001</v>
      </c>
      <c r="J28" s="32">
        <v>6085.428305233334</v>
      </c>
      <c r="K28" s="32">
        <v>6137.9100892333336</v>
      </c>
      <c r="L28" s="32">
        <v>5825.182153433333</v>
      </c>
      <c r="M28" s="32">
        <v>5881.7999268333333</v>
      </c>
      <c r="N28" s="32">
        <v>6001.9454027666661</v>
      </c>
      <c r="O28" s="32">
        <v>6203.7254589333324</v>
      </c>
      <c r="P28" s="32">
        <v>6165.4470172000001</v>
      </c>
      <c r="Q28" s="32">
        <v>6128.0256591999996</v>
      </c>
      <c r="R28" s="32">
        <v>6179.1534855999998</v>
      </c>
      <c r="S28" s="32">
        <v>6438.1656086000003</v>
      </c>
      <c r="T28" s="32">
        <v>6511.4003951000004</v>
      </c>
    </row>
    <row r="29" spans="1:20" ht="14.25" customHeight="1" x14ac:dyDescent="0.25">
      <c r="A29" s="30" t="s">
        <v>20</v>
      </c>
      <c r="B29" s="33">
        <v>1187.3851104333332</v>
      </c>
      <c r="C29" s="33">
        <v>1220.8327813999999</v>
      </c>
      <c r="D29" s="33">
        <v>1235.0404492666667</v>
      </c>
      <c r="E29" s="33">
        <v>1217.8434369666668</v>
      </c>
      <c r="F29" s="33">
        <v>1232.5309169</v>
      </c>
      <c r="G29" s="33">
        <v>1273.1409674666668</v>
      </c>
      <c r="H29" s="33">
        <v>1362.6538713666666</v>
      </c>
      <c r="I29" s="33">
        <v>1527.5725320666668</v>
      </c>
      <c r="J29" s="33">
        <v>1514.7421867999999</v>
      </c>
      <c r="K29" s="33">
        <v>1465.6942610333333</v>
      </c>
      <c r="L29" s="33">
        <v>1322.6774205666668</v>
      </c>
      <c r="M29" s="33">
        <v>1360.7438301333334</v>
      </c>
      <c r="N29" s="33">
        <v>1425.3119649</v>
      </c>
      <c r="O29" s="33">
        <v>1491.2892719333333</v>
      </c>
      <c r="P29" s="33">
        <v>1485.2165666999999</v>
      </c>
      <c r="Q29" s="33">
        <v>1478.331711</v>
      </c>
      <c r="R29" s="33">
        <v>1509.3050123</v>
      </c>
      <c r="S29" s="33">
        <v>1616.398864</v>
      </c>
      <c r="T29" s="33">
        <v>1634.2813022</v>
      </c>
    </row>
    <row r="30" spans="1:20" ht="14.25" customHeight="1" x14ac:dyDescent="0.25">
      <c r="A30" s="28" t="s">
        <v>21</v>
      </c>
      <c r="B30" s="32">
        <v>132.99477275333334</v>
      </c>
      <c r="C30" s="32">
        <v>146.67135475666669</v>
      </c>
      <c r="D30" s="32">
        <v>143.95115681333331</v>
      </c>
      <c r="E30" s="32">
        <v>138.47257264999999</v>
      </c>
      <c r="F30" s="32">
        <v>122.99784398000001</v>
      </c>
      <c r="G30" s="32">
        <v>124.34539493333334</v>
      </c>
      <c r="H30" s="32">
        <v>130.26202909999998</v>
      </c>
      <c r="I30" s="32">
        <v>129.40662670333333</v>
      </c>
      <c r="J30" s="32">
        <v>137.21769128666668</v>
      </c>
      <c r="K30" s="32">
        <v>122.79411722499999</v>
      </c>
      <c r="L30" s="32">
        <v>125.21528762833333</v>
      </c>
      <c r="M30" s="32">
        <v>104.53191776833334</v>
      </c>
      <c r="N30" s="32">
        <v>121.77484367666666</v>
      </c>
      <c r="O30" s="32">
        <v>130.29056144666666</v>
      </c>
      <c r="P30" s="32">
        <v>136.52839803000001</v>
      </c>
      <c r="Q30" s="32">
        <v>123.88259484</v>
      </c>
      <c r="R30" s="32">
        <v>115.3405606</v>
      </c>
      <c r="S30" s="32">
        <v>123.02516355</v>
      </c>
      <c r="T30" s="32">
        <v>134.93648863999999</v>
      </c>
    </row>
    <row r="31" spans="1:20" ht="14.25" customHeight="1" x14ac:dyDescent="0.25">
      <c r="A31" s="30" t="s">
        <v>22</v>
      </c>
      <c r="B31" s="33">
        <v>122.40545077666668</v>
      </c>
      <c r="C31" s="33">
        <v>120.45349051000001</v>
      </c>
      <c r="D31" s="33">
        <v>117.33656677</v>
      </c>
      <c r="E31" s="33">
        <v>118.80863257666665</v>
      </c>
      <c r="F31" s="33">
        <v>139.90057873666669</v>
      </c>
      <c r="G31" s="33">
        <v>158.10498723333333</v>
      </c>
      <c r="H31" s="33">
        <v>165.09623953666667</v>
      </c>
      <c r="I31" s="33">
        <v>153.79008369000002</v>
      </c>
      <c r="J31" s="33">
        <v>148.28889173333334</v>
      </c>
      <c r="K31" s="33">
        <v>168.69550045666665</v>
      </c>
      <c r="L31" s="33">
        <v>173.58481308333333</v>
      </c>
      <c r="M31" s="33">
        <v>176.12396315999999</v>
      </c>
      <c r="N31" s="33">
        <v>164.3881664533333</v>
      </c>
      <c r="O31" s="33">
        <v>178.30316980000001</v>
      </c>
      <c r="P31" s="33">
        <v>181.43928220999999</v>
      </c>
      <c r="Q31" s="33">
        <v>192.37681409999999</v>
      </c>
      <c r="R31" s="33">
        <v>191.31536147</v>
      </c>
      <c r="S31" s="33">
        <v>199.80217346000001</v>
      </c>
      <c r="T31" s="33">
        <v>195.77458987</v>
      </c>
    </row>
    <row r="32" spans="1:20" ht="14.25" customHeight="1" x14ac:dyDescent="0.25">
      <c r="A32" s="28" t="s">
        <v>23</v>
      </c>
      <c r="B32" s="32">
        <v>3003.8757985666666</v>
      </c>
      <c r="C32" s="32">
        <v>3117.9321586000001</v>
      </c>
      <c r="D32" s="32">
        <v>3112.8683123333335</v>
      </c>
      <c r="E32" s="32">
        <v>3094.7490018999997</v>
      </c>
      <c r="F32" s="32">
        <v>3134.9461160333335</v>
      </c>
      <c r="G32" s="32">
        <v>3231.8499864</v>
      </c>
      <c r="H32" s="32">
        <v>3237.1136168666667</v>
      </c>
      <c r="I32" s="32">
        <v>3350.1107413333334</v>
      </c>
      <c r="J32" s="32">
        <v>3327.601818366667</v>
      </c>
      <c r="K32" s="32">
        <v>3320.9599199999998</v>
      </c>
      <c r="L32" s="32">
        <v>3145.4889439666663</v>
      </c>
      <c r="M32" s="32">
        <v>3174.5435850666668</v>
      </c>
      <c r="N32" s="32">
        <v>3234.3561906</v>
      </c>
      <c r="O32" s="32">
        <v>3356.1447656666664</v>
      </c>
      <c r="P32" s="32">
        <v>3322.5616616000002</v>
      </c>
      <c r="Q32" s="32">
        <v>3364.5470037999999</v>
      </c>
      <c r="R32" s="32">
        <v>3353.0826591999999</v>
      </c>
      <c r="S32" s="32">
        <v>3527.9717187000001</v>
      </c>
      <c r="T32" s="32">
        <v>3539.1278305000001</v>
      </c>
    </row>
    <row r="33" spans="1:20" ht="14.25" customHeight="1" x14ac:dyDescent="0.25">
      <c r="A33" s="30" t="s">
        <v>24</v>
      </c>
      <c r="B33" s="33">
        <v>158.81858624333333</v>
      </c>
      <c r="C33" s="33">
        <v>136.65334896666667</v>
      </c>
      <c r="D33" s="33">
        <v>128.78610137000001</v>
      </c>
      <c r="E33" s="33">
        <v>127.15343003666668</v>
      </c>
      <c r="F33" s="33">
        <v>119.56539059333333</v>
      </c>
      <c r="G33" s="33">
        <v>121.82908430666667</v>
      </c>
      <c r="H33" s="33">
        <v>120.65362241333332</v>
      </c>
      <c r="I33" s="33">
        <v>138.58136718333333</v>
      </c>
      <c r="J33" s="33">
        <v>152.28649703666667</v>
      </c>
      <c r="K33" s="33">
        <v>176.19151251000002</v>
      </c>
      <c r="L33" s="33">
        <v>182.75506804</v>
      </c>
      <c r="M33" s="33">
        <v>180.83873217999999</v>
      </c>
      <c r="N33" s="33">
        <v>180.85220405333334</v>
      </c>
      <c r="O33" s="33">
        <v>174.96204223666666</v>
      </c>
      <c r="P33" s="33">
        <v>168.79846370999999</v>
      </c>
      <c r="Q33" s="33">
        <v>158.62119594000001</v>
      </c>
      <c r="R33" s="33">
        <v>164.98218736999999</v>
      </c>
      <c r="S33" s="33">
        <v>166.91038674000001</v>
      </c>
      <c r="T33" s="33">
        <v>174.56565062999999</v>
      </c>
    </row>
    <row r="34" spans="1:20" ht="14.25" customHeight="1" x14ac:dyDescent="0.25">
      <c r="A34" s="28" t="s">
        <v>25</v>
      </c>
      <c r="B34" s="32">
        <v>244.93129170333336</v>
      </c>
      <c r="C34" s="32">
        <v>224.91422691666665</v>
      </c>
      <c r="D34" s="32">
        <v>202.81605553666668</v>
      </c>
      <c r="E34" s="32">
        <v>219.21627914999999</v>
      </c>
      <c r="F34" s="32">
        <v>230.70785205000001</v>
      </c>
      <c r="G34" s="32">
        <v>216.78049687666666</v>
      </c>
      <c r="H34" s="32">
        <v>197.14955023333331</v>
      </c>
      <c r="I34" s="32">
        <v>189.20268335666665</v>
      </c>
      <c r="J34" s="32">
        <v>205.04063022666665</v>
      </c>
      <c r="K34" s="32">
        <v>237.38574062666666</v>
      </c>
      <c r="L34" s="32">
        <v>232.71684576999999</v>
      </c>
      <c r="M34" s="32">
        <v>249.79178397000001</v>
      </c>
      <c r="N34" s="32">
        <v>227.02474452000001</v>
      </c>
      <c r="O34" s="32">
        <v>243.19524672</v>
      </c>
      <c r="P34" s="32">
        <v>221.81475502999999</v>
      </c>
      <c r="Q34" s="32">
        <v>211.11950922</v>
      </c>
      <c r="R34" s="32">
        <v>214.10203829</v>
      </c>
      <c r="S34" s="32">
        <v>211.46288952</v>
      </c>
      <c r="T34" s="32">
        <v>235.58328756</v>
      </c>
    </row>
    <row r="35" spans="1:20" ht="14.25" customHeight="1" x14ac:dyDescent="0.25">
      <c r="A35" s="30" t="s">
        <v>26</v>
      </c>
      <c r="B35" s="33">
        <v>695.12326473999985</v>
      </c>
      <c r="C35" s="33">
        <v>662.04454331666659</v>
      </c>
      <c r="D35" s="33">
        <v>634.36114984666665</v>
      </c>
      <c r="E35" s="33">
        <v>601.9879646633334</v>
      </c>
      <c r="F35" s="33">
        <v>625.38407557333335</v>
      </c>
      <c r="G35" s="33">
        <v>631.54013534333342</v>
      </c>
      <c r="H35" s="33">
        <v>619.14213115000007</v>
      </c>
      <c r="I35" s="33">
        <v>615.71326805666672</v>
      </c>
      <c r="J35" s="33">
        <v>599.42930369333328</v>
      </c>
      <c r="K35" s="33">
        <v>645.27346451000005</v>
      </c>
      <c r="L35" s="33">
        <v>642.08091760666673</v>
      </c>
      <c r="M35" s="33">
        <v>633.9837157733333</v>
      </c>
      <c r="N35" s="33">
        <v>647.08917654999993</v>
      </c>
      <c r="O35" s="33">
        <v>627.14614437</v>
      </c>
      <c r="P35" s="33">
        <v>646.06446520999998</v>
      </c>
      <c r="Q35" s="33">
        <v>594.29597218000004</v>
      </c>
      <c r="R35" s="33">
        <v>626.87254386999996</v>
      </c>
      <c r="S35" s="33">
        <v>585.94910737999999</v>
      </c>
      <c r="T35" s="33">
        <v>589.45885727999996</v>
      </c>
    </row>
    <row r="36" spans="1:20" ht="14.25" customHeight="1" x14ac:dyDescent="0.25">
      <c r="A36" s="34" t="s">
        <v>64</v>
      </c>
      <c r="B36" s="35">
        <v>60.314699037000004</v>
      </c>
      <c r="C36" s="35">
        <v>43.08835499966667</v>
      </c>
      <c r="D36" s="35">
        <v>24.494182144666667</v>
      </c>
      <c r="E36" s="35">
        <v>12.879931937666667</v>
      </c>
      <c r="F36" s="35">
        <v>8.2830734413333325</v>
      </c>
      <c r="G36" s="35">
        <v>0.64158377133333333</v>
      </c>
      <c r="H36" s="35">
        <v>0.39866666666666667</v>
      </c>
      <c r="I36" s="35">
        <v>0.71099999999999997</v>
      </c>
      <c r="J36" s="35">
        <v>0.82133333333333336</v>
      </c>
      <c r="K36" s="35">
        <v>0.91557285466666671</v>
      </c>
      <c r="L36" s="35">
        <v>0.66285676733333332</v>
      </c>
      <c r="M36" s="35">
        <v>1.2423987826666665</v>
      </c>
      <c r="N36" s="35">
        <v>1.1483333333333332</v>
      </c>
      <c r="O36" s="35">
        <v>3.5913851370000001</v>
      </c>
      <c r="P36" s="35">
        <v>3.0234247669999998</v>
      </c>
      <c r="Q36" s="35">
        <v>4.8508581919999996</v>
      </c>
      <c r="R36" s="35">
        <v>4.1531224519999999</v>
      </c>
      <c r="S36" s="35">
        <v>6.6453052030000004</v>
      </c>
      <c r="T36" s="35">
        <v>7.672388421</v>
      </c>
    </row>
    <row r="39" spans="1:20" ht="17.25" x14ac:dyDescent="0.3">
      <c r="A39" s="237" t="s">
        <v>17</v>
      </c>
      <c r="K39"/>
    </row>
    <row r="40" spans="1:20" ht="14.25" customHeight="1" x14ac:dyDescent="0.25">
      <c r="A40" s="186" t="s">
        <v>4</v>
      </c>
      <c r="B40" s="185">
        <v>2021</v>
      </c>
      <c r="C40" s="185"/>
      <c r="D40" s="185"/>
      <c r="E40" s="185"/>
      <c r="F40" s="185"/>
      <c r="G40" s="185"/>
      <c r="H40" s="185"/>
      <c r="I40" s="185"/>
      <c r="J40" s="185"/>
      <c r="K40" s="185"/>
      <c r="L40" s="185"/>
      <c r="M40" s="185"/>
      <c r="N40" s="184">
        <v>2022</v>
      </c>
      <c r="O40" s="184"/>
      <c r="P40" s="184"/>
      <c r="Q40" s="184"/>
      <c r="R40" s="184"/>
      <c r="S40" s="184"/>
      <c r="T40" s="49"/>
    </row>
    <row r="41" spans="1:20" ht="14.25" customHeight="1" x14ac:dyDescent="0.25">
      <c r="A41" s="187"/>
      <c r="B41" s="27" t="s">
        <v>99</v>
      </c>
      <c r="C41" s="27" t="s">
        <v>100</v>
      </c>
      <c r="D41" s="27" t="s">
        <v>101</v>
      </c>
      <c r="E41" s="27" t="s">
        <v>102</v>
      </c>
      <c r="F41" s="27" t="s">
        <v>103</v>
      </c>
      <c r="G41" s="27" t="s">
        <v>104</v>
      </c>
      <c r="H41" s="27" t="s">
        <v>105</v>
      </c>
      <c r="I41" s="27" t="s">
        <v>106</v>
      </c>
      <c r="J41" s="27" t="s">
        <v>107</v>
      </c>
      <c r="K41" s="27" t="s">
        <v>108</v>
      </c>
      <c r="L41" s="27" t="s">
        <v>53</v>
      </c>
      <c r="M41" s="27" t="s">
        <v>54</v>
      </c>
      <c r="N41" s="27" t="s">
        <v>109</v>
      </c>
      <c r="O41" s="39" t="s">
        <v>143</v>
      </c>
      <c r="P41" s="54" t="s">
        <v>146</v>
      </c>
      <c r="Q41" s="63" t="s">
        <v>147</v>
      </c>
      <c r="R41" s="83" t="s">
        <v>158</v>
      </c>
      <c r="S41" s="91" t="s">
        <v>234</v>
      </c>
      <c r="T41" s="121" t="s">
        <v>238</v>
      </c>
    </row>
    <row r="42" spans="1:20" ht="14.25" customHeight="1" x14ac:dyDescent="0.25">
      <c r="A42" s="28" t="s">
        <v>27</v>
      </c>
      <c r="B42" s="32">
        <v>14039.205826666666</v>
      </c>
      <c r="C42" s="32">
        <v>14187.542052666666</v>
      </c>
      <c r="D42" s="32">
        <v>14211.295762666667</v>
      </c>
      <c r="E42" s="32">
        <v>14280.258172666667</v>
      </c>
      <c r="F42" s="32">
        <v>14441.068765333332</v>
      </c>
      <c r="G42" s="32">
        <v>14490.015458333333</v>
      </c>
      <c r="H42" s="32">
        <v>14631.513546</v>
      </c>
      <c r="I42" s="32">
        <v>14581.207655</v>
      </c>
      <c r="J42" s="32">
        <v>14829.014974333333</v>
      </c>
      <c r="K42" s="32">
        <v>15031.789790999997</v>
      </c>
      <c r="L42" s="32">
        <v>15203.720351999998</v>
      </c>
      <c r="M42" s="32">
        <v>15289.735870333336</v>
      </c>
      <c r="N42" s="32">
        <v>15235.531177999999</v>
      </c>
      <c r="O42" s="32">
        <v>15463.627166666667</v>
      </c>
      <c r="P42" s="32">
        <v>15670.110968999999</v>
      </c>
      <c r="Q42" s="32">
        <v>15827.543011</v>
      </c>
      <c r="R42" s="32">
        <v>15811.896172999999</v>
      </c>
      <c r="S42" s="32">
        <v>15551.601287</v>
      </c>
      <c r="T42" s="32">
        <v>15604.347863999999</v>
      </c>
    </row>
    <row r="43" spans="1:20" ht="14.25" customHeight="1" x14ac:dyDescent="0.25">
      <c r="A43" s="30" t="s">
        <v>20</v>
      </c>
      <c r="B43" s="33">
        <v>6641.1046303000003</v>
      </c>
      <c r="C43" s="33">
        <v>6676.7094390000011</v>
      </c>
      <c r="D43" s="33">
        <v>6747.0264362999997</v>
      </c>
      <c r="E43" s="33">
        <v>6839.9639529333326</v>
      </c>
      <c r="F43" s="33">
        <v>6916.9998504666664</v>
      </c>
      <c r="G43" s="33">
        <v>6839.9594351999995</v>
      </c>
      <c r="H43" s="33">
        <v>6838.2836648000002</v>
      </c>
      <c r="I43" s="33">
        <v>6827.2389018666663</v>
      </c>
      <c r="J43" s="33">
        <v>6916.7541284333338</v>
      </c>
      <c r="K43" s="33">
        <v>7032.8331145000002</v>
      </c>
      <c r="L43" s="33">
        <v>7212.3706938999994</v>
      </c>
      <c r="M43" s="33">
        <v>7436.904864033334</v>
      </c>
      <c r="N43" s="33">
        <v>7547.2184264999996</v>
      </c>
      <c r="O43" s="33">
        <v>7753.7960266666669</v>
      </c>
      <c r="P43" s="33">
        <v>7850.2612909999998</v>
      </c>
      <c r="Q43" s="33">
        <v>7877.4454066999997</v>
      </c>
      <c r="R43" s="33">
        <v>7787.9716897999997</v>
      </c>
      <c r="S43" s="33">
        <v>7717.2353288000004</v>
      </c>
      <c r="T43" s="33">
        <v>7732.0510467000004</v>
      </c>
    </row>
    <row r="44" spans="1:20" ht="14.25" customHeight="1" x14ac:dyDescent="0.25">
      <c r="A44" s="28" t="s">
        <v>21</v>
      </c>
      <c r="B44" s="32">
        <v>889.44918192666671</v>
      </c>
      <c r="C44" s="32">
        <v>919.28301914333349</v>
      </c>
      <c r="D44" s="32">
        <v>933.53500610333333</v>
      </c>
      <c r="E44" s="32">
        <v>898.72341993666669</v>
      </c>
      <c r="F44" s="32">
        <v>873.65303330333336</v>
      </c>
      <c r="G44" s="32">
        <v>838.8574474666666</v>
      </c>
      <c r="H44" s="32">
        <v>853.80867253666656</v>
      </c>
      <c r="I44" s="32">
        <v>826.14112877333321</v>
      </c>
      <c r="J44" s="32">
        <v>826.32725563333349</v>
      </c>
      <c r="K44" s="32">
        <v>821.67406502999995</v>
      </c>
      <c r="L44" s="32">
        <v>850.90183228666672</v>
      </c>
      <c r="M44" s="32">
        <v>819.50871322</v>
      </c>
      <c r="N44" s="32">
        <v>812.44973870000001</v>
      </c>
      <c r="O44" s="32">
        <v>775.71675999000001</v>
      </c>
      <c r="P44" s="32">
        <v>809.12737907999997</v>
      </c>
      <c r="Q44" s="32">
        <v>814.51303042999996</v>
      </c>
      <c r="R44" s="32">
        <v>844.86283531000004</v>
      </c>
      <c r="S44" s="32">
        <v>817.11467988000004</v>
      </c>
      <c r="T44" s="32">
        <v>787.09926154000004</v>
      </c>
    </row>
    <row r="45" spans="1:20" ht="14.25" customHeight="1" x14ac:dyDescent="0.25">
      <c r="A45" s="30" t="s">
        <v>22</v>
      </c>
      <c r="B45" s="33">
        <v>305.62795839666666</v>
      </c>
      <c r="C45" s="33">
        <v>308.02795379333332</v>
      </c>
      <c r="D45" s="33">
        <v>318.98485958666669</v>
      </c>
      <c r="E45" s="33">
        <v>321.60978635999999</v>
      </c>
      <c r="F45" s="33">
        <v>332.99892535999999</v>
      </c>
      <c r="G45" s="33">
        <v>346.89978074666669</v>
      </c>
      <c r="H45" s="33">
        <v>363.47314772000004</v>
      </c>
      <c r="I45" s="33">
        <v>360.35243158666663</v>
      </c>
      <c r="J45" s="33">
        <v>354.76520442333327</v>
      </c>
      <c r="K45" s="33">
        <v>349.53988802999999</v>
      </c>
      <c r="L45" s="33">
        <v>363.30321034999997</v>
      </c>
      <c r="M45" s="33">
        <v>385.86760792666661</v>
      </c>
      <c r="N45" s="33">
        <v>413.61562457999997</v>
      </c>
      <c r="O45" s="33">
        <v>422.55009709333331</v>
      </c>
      <c r="P45" s="33">
        <v>452.60958153000001</v>
      </c>
      <c r="Q45" s="33">
        <v>477.12600037999999</v>
      </c>
      <c r="R45" s="33">
        <v>485.47039842999999</v>
      </c>
      <c r="S45" s="33">
        <v>453.44688077000001</v>
      </c>
      <c r="T45" s="33">
        <v>450.32005115999999</v>
      </c>
    </row>
    <row r="46" spans="1:20" ht="14.25" customHeight="1" x14ac:dyDescent="0.25">
      <c r="A46" s="28" t="s">
        <v>23</v>
      </c>
      <c r="B46" s="32">
        <v>5361.7847896333333</v>
      </c>
      <c r="C46" s="32">
        <v>5563.4652751666663</v>
      </c>
      <c r="D46" s="32">
        <v>5546.1912147666662</v>
      </c>
      <c r="E46" s="32">
        <v>5585.3909127000006</v>
      </c>
      <c r="F46" s="32">
        <v>5696.9324732333334</v>
      </c>
      <c r="G46" s="32">
        <v>5837.5154193000008</v>
      </c>
      <c r="H46" s="32">
        <v>5924.8571587666665</v>
      </c>
      <c r="I46" s="32">
        <v>5937.6169548666667</v>
      </c>
      <c r="J46" s="32">
        <v>6052.5393868000001</v>
      </c>
      <c r="K46" s="32">
        <v>6143.4152780666664</v>
      </c>
      <c r="L46" s="32">
        <v>6085.4501853666661</v>
      </c>
      <c r="M46" s="32">
        <v>5968.1974574000005</v>
      </c>
      <c r="N46" s="32">
        <v>5780.7793866333332</v>
      </c>
      <c r="O46" s="32">
        <v>5784.8742581666666</v>
      </c>
      <c r="P46" s="32">
        <v>5810.3817061</v>
      </c>
      <c r="Q46" s="32">
        <v>5902.1177046000003</v>
      </c>
      <c r="R46" s="32">
        <v>5942.3847058000001</v>
      </c>
      <c r="S46" s="32">
        <v>5828.108209</v>
      </c>
      <c r="T46" s="32">
        <v>5879.8251823000001</v>
      </c>
    </row>
    <row r="47" spans="1:20" ht="14.25" customHeight="1" x14ac:dyDescent="0.25">
      <c r="A47" s="30" t="s">
        <v>24</v>
      </c>
      <c r="B47" s="33">
        <v>298.51444158999999</v>
      </c>
      <c r="C47" s="33">
        <v>300.37602393666663</v>
      </c>
      <c r="D47" s="33">
        <v>310.05473487</v>
      </c>
      <c r="E47" s="33">
        <v>324.9484123933334</v>
      </c>
      <c r="F47" s="33">
        <v>324.30707005666665</v>
      </c>
      <c r="G47" s="33">
        <v>336.67772423333332</v>
      </c>
      <c r="H47" s="33">
        <v>356.52153462333331</v>
      </c>
      <c r="I47" s="33">
        <v>351.57641839999997</v>
      </c>
      <c r="J47" s="33">
        <v>377.69495969999997</v>
      </c>
      <c r="K47" s="33">
        <v>375.32345778333337</v>
      </c>
      <c r="L47" s="33">
        <v>390.27068779666666</v>
      </c>
      <c r="M47" s="33">
        <v>383.15050388666668</v>
      </c>
      <c r="N47" s="33">
        <v>393.27618888666666</v>
      </c>
      <c r="O47" s="33">
        <v>424.99972841666664</v>
      </c>
      <c r="P47" s="33">
        <v>448.67138835999998</v>
      </c>
      <c r="Q47" s="33">
        <v>454.24843412000001</v>
      </c>
      <c r="R47" s="33">
        <v>453.58532123999998</v>
      </c>
      <c r="S47" s="33">
        <v>459.57032676</v>
      </c>
      <c r="T47" s="33">
        <v>482.93937764999998</v>
      </c>
    </row>
    <row r="48" spans="1:20" ht="14.25" customHeight="1" x14ac:dyDescent="0.25">
      <c r="A48" s="28" t="s">
        <v>25</v>
      </c>
      <c r="B48" s="32">
        <v>207.69140867000002</v>
      </c>
      <c r="C48" s="32">
        <v>194.13794077666668</v>
      </c>
      <c r="D48" s="32">
        <v>191.84301296333334</v>
      </c>
      <c r="E48" s="32">
        <v>188.81289288000002</v>
      </c>
      <c r="F48" s="32">
        <v>179.98940611</v>
      </c>
      <c r="G48" s="32">
        <v>180.28150300000001</v>
      </c>
      <c r="H48" s="32">
        <v>192.89362584</v>
      </c>
      <c r="I48" s="32">
        <v>194.20246141333334</v>
      </c>
      <c r="J48" s="32">
        <v>206.86688084000002</v>
      </c>
      <c r="K48" s="32">
        <v>211.96516218333332</v>
      </c>
      <c r="L48" s="32">
        <v>206.92785278333335</v>
      </c>
      <c r="M48" s="32">
        <v>213.83633457666664</v>
      </c>
      <c r="N48" s="32">
        <v>213.25721176333332</v>
      </c>
      <c r="O48" s="32">
        <v>227.61865424999999</v>
      </c>
      <c r="P48" s="32">
        <v>218.37227833</v>
      </c>
      <c r="Q48" s="32">
        <v>218.10049155999999</v>
      </c>
      <c r="R48" s="32">
        <v>214.73780933</v>
      </c>
      <c r="S48" s="32">
        <v>195.66195117000001</v>
      </c>
      <c r="T48" s="32">
        <v>190.85871675999999</v>
      </c>
    </row>
    <row r="49" spans="1:16384" ht="14.25" customHeight="1" x14ac:dyDescent="0.25">
      <c r="A49" s="30" t="s">
        <v>26</v>
      </c>
      <c r="B49" s="33">
        <v>100.77773710666668</v>
      </c>
      <c r="C49" s="33">
        <v>87.094072163333337</v>
      </c>
      <c r="D49" s="33">
        <v>84.756107660333342</v>
      </c>
      <c r="E49" s="33">
        <v>93.670821311333341</v>
      </c>
      <c r="F49" s="33">
        <v>101.49049614133332</v>
      </c>
      <c r="G49" s="33">
        <v>99.090517856666665</v>
      </c>
      <c r="H49" s="33">
        <v>93.465244685666676</v>
      </c>
      <c r="I49" s="33">
        <v>75.174466167999995</v>
      </c>
      <c r="J49" s="33">
        <v>82.58061777333333</v>
      </c>
      <c r="K49" s="33">
        <v>83.843833356666664</v>
      </c>
      <c r="L49" s="33">
        <v>84.856086092666672</v>
      </c>
      <c r="M49" s="33">
        <v>75.218470389333334</v>
      </c>
      <c r="N49" s="33">
        <v>67.996846801333334</v>
      </c>
      <c r="O49" s="33">
        <v>68.018072929333343</v>
      </c>
      <c r="P49" s="33">
        <v>73.059424526000001</v>
      </c>
      <c r="Q49" s="33">
        <v>77.904530133999998</v>
      </c>
      <c r="R49" s="33">
        <v>74.340502614000002</v>
      </c>
      <c r="S49" s="33">
        <v>71.975134474000001</v>
      </c>
      <c r="T49" s="33">
        <v>69.063027689999998</v>
      </c>
    </row>
    <row r="50" spans="1:16384" ht="14.25" customHeight="1" x14ac:dyDescent="0.25">
      <c r="A50" s="34" t="s">
        <v>64</v>
      </c>
      <c r="B50" s="35">
        <v>234.25567928666669</v>
      </c>
      <c r="C50" s="35">
        <v>138.44832883833331</v>
      </c>
      <c r="D50" s="35">
        <v>78.904390459999988</v>
      </c>
      <c r="E50" s="35">
        <v>27.137974143333334</v>
      </c>
      <c r="F50" s="35">
        <v>14.697510518</v>
      </c>
      <c r="G50" s="35">
        <v>10.733630277333333</v>
      </c>
      <c r="H50" s="35">
        <v>8.2104969136666668</v>
      </c>
      <c r="I50" s="35">
        <v>8.9048918409999995</v>
      </c>
      <c r="J50" s="35">
        <v>11.486540921333335</v>
      </c>
      <c r="K50" s="35">
        <v>13.194992199333333</v>
      </c>
      <c r="L50" s="35">
        <v>9.6398036493333326</v>
      </c>
      <c r="M50" s="35">
        <v>7.051918909666667</v>
      </c>
      <c r="N50" s="35">
        <v>6.9377540216666667</v>
      </c>
      <c r="O50" s="35">
        <v>6.0535690369999999</v>
      </c>
      <c r="P50" s="35">
        <v>7.6279200149999999</v>
      </c>
      <c r="Q50" s="35">
        <v>6.087412778</v>
      </c>
      <c r="R50" s="35">
        <v>8.5429103800000004</v>
      </c>
      <c r="S50" s="35">
        <v>8.4887762660000003</v>
      </c>
      <c r="T50" s="35">
        <v>12.19120008</v>
      </c>
    </row>
    <row r="52" spans="1:16384" ht="14.25" customHeight="1" x14ac:dyDescent="0.25">
      <c r="A52" s="81" t="s">
        <v>150</v>
      </c>
      <c r="B52" s="102"/>
      <c r="C52" s="64"/>
      <c r="D52" s="64"/>
      <c r="E52" s="64"/>
      <c r="F52" s="103"/>
    </row>
    <row r="53" spans="1:16384" ht="14.25" customHeight="1" x14ac:dyDescent="0.25">
      <c r="A53" s="98" t="s">
        <v>151</v>
      </c>
      <c r="B53" s="96"/>
      <c r="C53" s="97"/>
      <c r="D53" s="97"/>
      <c r="E53" s="97"/>
      <c r="F53" s="104"/>
    </row>
    <row r="54" spans="1:16384" ht="14.25" customHeight="1" x14ac:dyDescent="0.25">
      <c r="A54" s="98" t="s">
        <v>152</v>
      </c>
      <c r="B54" s="96"/>
      <c r="C54" s="97"/>
      <c r="D54" s="97"/>
      <c r="E54" s="97"/>
      <c r="F54" s="104"/>
    </row>
    <row r="55" spans="1:16384" ht="14.25" customHeight="1" x14ac:dyDescent="0.25">
      <c r="A55" s="99" t="s">
        <v>153</v>
      </c>
      <c r="B55" s="96"/>
      <c r="C55" s="97"/>
      <c r="D55" s="97"/>
      <c r="E55" s="97"/>
      <c r="F55" s="104"/>
    </row>
    <row r="56" spans="1:16384" ht="14.25" customHeight="1" x14ac:dyDescent="0.25">
      <c r="A56" s="99" t="s">
        <v>154</v>
      </c>
      <c r="B56" s="96"/>
      <c r="C56" s="97"/>
      <c r="D56" s="97"/>
      <c r="E56" s="97"/>
      <c r="F56" s="104"/>
    </row>
    <row r="57" spans="1:16384" ht="34.5" customHeight="1" x14ac:dyDescent="0.25">
      <c r="A57" s="181" t="s">
        <v>155</v>
      </c>
      <c r="B57" s="181"/>
      <c r="C57" s="181"/>
      <c r="D57" s="181"/>
      <c r="E57" s="181"/>
      <c r="F57" s="182"/>
    </row>
    <row r="58" spans="1:16384" s="85" customFormat="1" ht="23.25" customHeight="1" x14ac:dyDescent="0.25">
      <c r="A58" s="188" t="s">
        <v>177</v>
      </c>
      <c r="B58" s="188"/>
      <c r="C58" s="188"/>
      <c r="D58" s="188"/>
      <c r="E58" s="188"/>
      <c r="F58" s="189"/>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0"/>
      <c r="BR58" s="190"/>
      <c r="BS58" s="190"/>
      <c r="BT58" s="190"/>
      <c r="BU58" s="190"/>
      <c r="BV58" s="190"/>
      <c r="BW58" s="190"/>
      <c r="BX58" s="190"/>
      <c r="BY58" s="190"/>
      <c r="BZ58" s="190"/>
      <c r="CA58" s="190"/>
      <c r="CB58" s="190"/>
      <c r="CC58" s="190"/>
      <c r="CD58" s="190"/>
      <c r="CE58" s="190"/>
      <c r="CF58" s="190"/>
      <c r="CG58" s="190"/>
      <c r="CH58" s="190"/>
      <c r="CI58" s="190"/>
      <c r="CJ58" s="190"/>
      <c r="CK58" s="190"/>
      <c r="CL58" s="190"/>
      <c r="CM58" s="190"/>
      <c r="CN58" s="190"/>
      <c r="CO58" s="190"/>
      <c r="CP58" s="190"/>
      <c r="CQ58" s="190"/>
      <c r="CR58" s="190"/>
      <c r="CS58" s="190"/>
      <c r="CT58" s="190"/>
      <c r="CU58" s="190"/>
      <c r="CV58" s="190"/>
      <c r="CW58" s="190"/>
      <c r="CX58" s="190"/>
      <c r="CY58" s="190"/>
      <c r="CZ58" s="190"/>
      <c r="DA58" s="190"/>
      <c r="DB58" s="190"/>
      <c r="DC58" s="190"/>
      <c r="DD58" s="190"/>
      <c r="DE58" s="190"/>
      <c r="DF58" s="190"/>
      <c r="DG58" s="190"/>
      <c r="DH58" s="190"/>
      <c r="DI58" s="190"/>
      <c r="DJ58" s="190"/>
      <c r="DK58" s="190"/>
      <c r="DL58" s="190"/>
      <c r="DM58" s="190"/>
      <c r="DN58" s="190"/>
      <c r="DO58" s="190"/>
      <c r="DP58" s="190"/>
      <c r="DQ58" s="190"/>
      <c r="DR58" s="190"/>
      <c r="DS58" s="190"/>
      <c r="DT58" s="190"/>
      <c r="DU58" s="190"/>
      <c r="DV58" s="190"/>
      <c r="DW58" s="190"/>
      <c r="DX58" s="190"/>
      <c r="DY58" s="190"/>
      <c r="DZ58" s="190"/>
      <c r="EA58" s="190"/>
      <c r="EB58" s="190"/>
      <c r="EC58" s="190"/>
      <c r="ED58" s="190"/>
      <c r="EE58" s="190"/>
      <c r="EF58" s="190"/>
      <c r="EG58" s="190"/>
      <c r="EH58" s="190"/>
      <c r="EI58" s="190"/>
      <c r="EJ58" s="190"/>
      <c r="EK58" s="190"/>
      <c r="EL58" s="190"/>
      <c r="EM58" s="190"/>
      <c r="EN58" s="190"/>
      <c r="EO58" s="190"/>
      <c r="EP58" s="190"/>
      <c r="EQ58" s="190"/>
      <c r="ER58" s="190"/>
      <c r="ES58" s="190"/>
      <c r="ET58" s="190"/>
      <c r="EU58" s="190"/>
      <c r="EV58" s="190"/>
      <c r="EW58" s="190"/>
      <c r="EX58" s="190"/>
      <c r="EY58" s="190"/>
      <c r="EZ58" s="190"/>
      <c r="FA58" s="190"/>
      <c r="FB58" s="190"/>
      <c r="FC58" s="190"/>
      <c r="FD58" s="190"/>
      <c r="FE58" s="190"/>
      <c r="FF58" s="190"/>
      <c r="FG58" s="190"/>
      <c r="FH58" s="190"/>
      <c r="FI58" s="190"/>
      <c r="FJ58" s="190"/>
      <c r="FK58" s="190"/>
      <c r="FL58" s="190"/>
      <c r="FM58" s="190"/>
      <c r="FN58" s="190"/>
      <c r="FO58" s="190"/>
      <c r="FP58" s="190"/>
      <c r="FQ58" s="190"/>
      <c r="FR58" s="190"/>
      <c r="FS58" s="190"/>
      <c r="FT58" s="190"/>
      <c r="FU58" s="190"/>
      <c r="FV58" s="190"/>
      <c r="FW58" s="190"/>
      <c r="FX58" s="190"/>
      <c r="FY58" s="190"/>
      <c r="FZ58" s="190"/>
      <c r="GA58" s="190"/>
      <c r="GB58" s="190"/>
      <c r="GC58" s="190"/>
      <c r="GD58" s="190"/>
      <c r="GE58" s="190"/>
      <c r="GF58" s="190"/>
      <c r="GG58" s="190"/>
      <c r="GH58" s="190"/>
      <c r="GI58" s="190"/>
      <c r="GJ58" s="190"/>
      <c r="GK58" s="190"/>
      <c r="GL58" s="190"/>
      <c r="GM58" s="190"/>
      <c r="GN58" s="190"/>
      <c r="GO58" s="190"/>
      <c r="GP58" s="190"/>
      <c r="GQ58" s="190"/>
      <c r="GR58" s="190"/>
      <c r="GS58" s="190"/>
      <c r="GT58" s="190"/>
      <c r="GU58" s="190"/>
      <c r="GV58" s="190"/>
      <c r="GW58" s="190"/>
      <c r="GX58" s="190"/>
      <c r="GY58" s="190"/>
      <c r="GZ58" s="190"/>
      <c r="HA58" s="190"/>
      <c r="HB58" s="190"/>
      <c r="HC58" s="190"/>
      <c r="HD58" s="190"/>
      <c r="HE58" s="190"/>
      <c r="HF58" s="190"/>
      <c r="HG58" s="190"/>
      <c r="HH58" s="190"/>
      <c r="HI58" s="190"/>
      <c r="HJ58" s="190"/>
      <c r="HK58" s="190"/>
      <c r="HL58" s="190"/>
      <c r="HM58" s="190"/>
      <c r="HN58" s="190"/>
      <c r="HO58" s="190"/>
      <c r="HP58" s="190"/>
      <c r="HQ58" s="190"/>
      <c r="HR58" s="190"/>
      <c r="HS58" s="190"/>
      <c r="HT58" s="190"/>
      <c r="HU58" s="190"/>
      <c r="HV58" s="190"/>
      <c r="HW58" s="190"/>
      <c r="HX58" s="190"/>
      <c r="HY58" s="190"/>
      <c r="HZ58" s="190"/>
      <c r="IA58" s="190"/>
      <c r="IB58" s="190"/>
      <c r="IC58" s="190"/>
      <c r="ID58" s="190"/>
      <c r="IE58" s="190"/>
      <c r="IF58" s="190"/>
      <c r="IG58" s="190"/>
      <c r="IH58" s="190"/>
      <c r="II58" s="190"/>
      <c r="IJ58" s="190"/>
      <c r="IK58" s="190"/>
      <c r="IL58" s="190"/>
      <c r="IM58" s="190"/>
      <c r="IN58" s="190"/>
      <c r="IO58" s="190"/>
      <c r="IP58" s="190"/>
      <c r="IQ58" s="190"/>
      <c r="IR58" s="190"/>
      <c r="IS58" s="190"/>
      <c r="IT58" s="190"/>
      <c r="IU58" s="190"/>
      <c r="IV58" s="190"/>
      <c r="IW58" s="190"/>
      <c r="IX58" s="190"/>
      <c r="IY58" s="190"/>
      <c r="IZ58" s="190"/>
      <c r="JA58" s="190"/>
      <c r="JB58" s="190"/>
      <c r="JC58" s="190"/>
      <c r="JD58" s="190"/>
      <c r="JE58" s="190"/>
      <c r="JF58" s="190"/>
      <c r="JG58" s="190"/>
      <c r="JH58" s="190"/>
      <c r="JI58" s="190"/>
      <c r="JJ58" s="190"/>
      <c r="JK58" s="190"/>
      <c r="JL58" s="190"/>
      <c r="JM58" s="190"/>
      <c r="JN58" s="190"/>
      <c r="JO58" s="190"/>
      <c r="JP58" s="190"/>
      <c r="JQ58" s="190"/>
      <c r="JR58" s="190"/>
      <c r="JS58" s="190"/>
      <c r="JT58" s="190"/>
      <c r="JU58" s="190"/>
      <c r="JV58" s="190"/>
      <c r="JW58" s="190"/>
      <c r="JX58" s="190"/>
      <c r="JY58" s="190"/>
      <c r="JZ58" s="190"/>
      <c r="KA58" s="190"/>
      <c r="KB58" s="190"/>
      <c r="KC58" s="190"/>
      <c r="KD58" s="190"/>
      <c r="KE58" s="190"/>
      <c r="KF58" s="190"/>
      <c r="KG58" s="190"/>
      <c r="KH58" s="190"/>
      <c r="KI58" s="190"/>
      <c r="KJ58" s="190"/>
      <c r="KK58" s="190"/>
      <c r="KL58" s="190"/>
      <c r="KM58" s="190"/>
      <c r="KN58" s="190"/>
      <c r="KO58" s="190"/>
      <c r="KP58" s="190"/>
      <c r="KQ58" s="190"/>
      <c r="KR58" s="190"/>
      <c r="KS58" s="190"/>
      <c r="KT58" s="190"/>
      <c r="KU58" s="190"/>
      <c r="KV58" s="190"/>
      <c r="KW58" s="190"/>
      <c r="KX58" s="190"/>
      <c r="KY58" s="190"/>
      <c r="KZ58" s="190"/>
      <c r="LA58" s="190"/>
      <c r="LB58" s="190"/>
      <c r="LC58" s="190"/>
      <c r="LD58" s="190"/>
      <c r="LE58" s="190"/>
      <c r="LF58" s="190"/>
      <c r="LG58" s="190"/>
      <c r="LH58" s="190"/>
      <c r="LI58" s="190"/>
      <c r="LJ58" s="190"/>
      <c r="LK58" s="190"/>
      <c r="LL58" s="190"/>
      <c r="LM58" s="190"/>
      <c r="LN58" s="190"/>
      <c r="LO58" s="190"/>
      <c r="LP58" s="190"/>
      <c r="LQ58" s="190"/>
      <c r="LR58" s="190"/>
      <c r="LS58" s="190"/>
      <c r="LT58" s="190"/>
      <c r="LU58" s="190"/>
      <c r="LV58" s="190"/>
      <c r="LW58" s="190"/>
      <c r="LX58" s="190"/>
      <c r="LY58" s="190"/>
      <c r="LZ58" s="190"/>
      <c r="MA58" s="190"/>
      <c r="MB58" s="190"/>
      <c r="MC58" s="190"/>
      <c r="MD58" s="190"/>
      <c r="ME58" s="190"/>
      <c r="MF58" s="190"/>
      <c r="MG58" s="190"/>
      <c r="MH58" s="190"/>
      <c r="MI58" s="190"/>
      <c r="MJ58" s="190"/>
      <c r="MK58" s="190"/>
      <c r="ML58" s="190"/>
      <c r="MM58" s="190"/>
      <c r="MN58" s="190"/>
      <c r="MO58" s="190"/>
      <c r="MP58" s="190"/>
      <c r="MQ58" s="190"/>
      <c r="MR58" s="190"/>
      <c r="MS58" s="190"/>
      <c r="MT58" s="190"/>
      <c r="MU58" s="190"/>
      <c r="MV58" s="190"/>
      <c r="MW58" s="190"/>
      <c r="MX58" s="190"/>
      <c r="MY58" s="190"/>
      <c r="MZ58" s="190"/>
      <c r="NA58" s="190"/>
      <c r="NB58" s="190"/>
      <c r="NC58" s="190"/>
      <c r="ND58" s="190"/>
      <c r="NE58" s="190"/>
      <c r="NF58" s="190"/>
      <c r="NG58" s="190"/>
      <c r="NH58" s="190"/>
      <c r="NI58" s="190"/>
      <c r="NJ58" s="190"/>
      <c r="NK58" s="190"/>
      <c r="NL58" s="190"/>
      <c r="NM58" s="190"/>
      <c r="NN58" s="190"/>
      <c r="NO58" s="190"/>
      <c r="NP58" s="190"/>
      <c r="NQ58" s="190"/>
      <c r="NR58" s="190"/>
      <c r="NS58" s="190"/>
      <c r="NT58" s="190"/>
      <c r="NU58" s="190"/>
      <c r="NV58" s="190"/>
      <c r="NW58" s="190"/>
      <c r="NX58" s="190"/>
      <c r="NY58" s="190"/>
      <c r="NZ58" s="190"/>
      <c r="OA58" s="190"/>
      <c r="OB58" s="190"/>
      <c r="OC58" s="190"/>
      <c r="OD58" s="190"/>
      <c r="OE58" s="190"/>
      <c r="OF58" s="190"/>
      <c r="OG58" s="190"/>
      <c r="OH58" s="190"/>
      <c r="OI58" s="190"/>
      <c r="OJ58" s="190"/>
      <c r="OK58" s="190"/>
      <c r="OL58" s="190"/>
      <c r="OM58" s="190"/>
      <c r="ON58" s="190"/>
      <c r="OO58" s="190"/>
      <c r="OP58" s="190"/>
      <c r="OQ58" s="190"/>
      <c r="OR58" s="190"/>
      <c r="OS58" s="190"/>
      <c r="OT58" s="190"/>
      <c r="OU58" s="190"/>
      <c r="OV58" s="190"/>
      <c r="OW58" s="190"/>
      <c r="OX58" s="190"/>
      <c r="OY58" s="190"/>
      <c r="OZ58" s="190"/>
      <c r="PA58" s="190"/>
      <c r="PB58" s="190"/>
      <c r="PC58" s="190"/>
      <c r="PD58" s="190"/>
      <c r="PE58" s="190"/>
      <c r="PF58" s="190"/>
      <c r="PG58" s="190"/>
      <c r="PH58" s="190"/>
      <c r="PI58" s="190"/>
      <c r="PJ58" s="190"/>
      <c r="PK58" s="190"/>
      <c r="PL58" s="190"/>
      <c r="PM58" s="190"/>
      <c r="PN58" s="190"/>
      <c r="PO58" s="190"/>
      <c r="PP58" s="190"/>
      <c r="PQ58" s="190"/>
      <c r="PR58" s="190"/>
      <c r="PS58" s="190"/>
      <c r="PT58" s="190"/>
      <c r="PU58" s="190"/>
      <c r="PV58" s="190"/>
      <c r="PW58" s="190"/>
      <c r="PX58" s="190"/>
      <c r="PY58" s="190"/>
      <c r="PZ58" s="190"/>
      <c r="QA58" s="190"/>
      <c r="QB58" s="190"/>
      <c r="QC58" s="190"/>
      <c r="QD58" s="190"/>
      <c r="QE58" s="190"/>
      <c r="QF58" s="190"/>
      <c r="QG58" s="190"/>
      <c r="QH58" s="190"/>
      <c r="QI58" s="190"/>
      <c r="QJ58" s="190"/>
      <c r="QK58" s="190"/>
      <c r="QL58" s="190"/>
      <c r="QM58" s="190"/>
      <c r="QN58" s="190"/>
      <c r="QO58" s="190"/>
      <c r="QP58" s="190"/>
      <c r="QQ58" s="190"/>
      <c r="QR58" s="190"/>
      <c r="QS58" s="190"/>
      <c r="QT58" s="190"/>
      <c r="QU58" s="190"/>
      <c r="QV58" s="190"/>
      <c r="QW58" s="190"/>
      <c r="QX58" s="190"/>
      <c r="QY58" s="190"/>
      <c r="QZ58" s="190"/>
      <c r="RA58" s="190"/>
      <c r="RB58" s="190"/>
      <c r="RC58" s="190"/>
      <c r="RD58" s="190"/>
      <c r="RE58" s="190"/>
      <c r="RF58" s="190"/>
      <c r="RG58" s="190"/>
      <c r="RH58" s="190"/>
      <c r="RI58" s="190"/>
      <c r="RJ58" s="190"/>
      <c r="RK58" s="190"/>
      <c r="RL58" s="190"/>
      <c r="RM58" s="190"/>
      <c r="RN58" s="190"/>
      <c r="RO58" s="190"/>
      <c r="RP58" s="190"/>
      <c r="RQ58" s="190"/>
      <c r="RR58" s="190"/>
      <c r="RS58" s="190"/>
      <c r="RT58" s="190"/>
      <c r="RU58" s="190"/>
      <c r="RV58" s="190"/>
      <c r="RW58" s="190"/>
      <c r="RX58" s="190"/>
      <c r="RY58" s="190"/>
      <c r="RZ58" s="190"/>
      <c r="SA58" s="190"/>
      <c r="SB58" s="190"/>
      <c r="SC58" s="190"/>
      <c r="SD58" s="190"/>
      <c r="SE58" s="190"/>
      <c r="SF58" s="190"/>
      <c r="SG58" s="190"/>
      <c r="SH58" s="190"/>
      <c r="SI58" s="190"/>
      <c r="SJ58" s="190"/>
      <c r="SK58" s="190"/>
      <c r="SL58" s="190"/>
      <c r="SM58" s="190"/>
      <c r="SN58" s="190"/>
      <c r="SO58" s="190"/>
      <c r="SP58" s="190"/>
      <c r="SQ58" s="190"/>
      <c r="SR58" s="190"/>
      <c r="SS58" s="190"/>
      <c r="ST58" s="190"/>
      <c r="SU58" s="190"/>
      <c r="SV58" s="190"/>
      <c r="SW58" s="190"/>
      <c r="SX58" s="190"/>
      <c r="SY58" s="190"/>
      <c r="SZ58" s="190"/>
      <c r="TA58" s="190"/>
      <c r="TB58" s="190"/>
      <c r="TC58" s="190"/>
      <c r="TD58" s="190"/>
      <c r="TE58" s="190"/>
      <c r="TF58" s="190"/>
      <c r="TG58" s="190"/>
      <c r="TH58" s="190"/>
      <c r="TI58" s="190"/>
      <c r="TJ58" s="190"/>
      <c r="TK58" s="190"/>
      <c r="TL58" s="190"/>
      <c r="TM58" s="190"/>
      <c r="TN58" s="190"/>
      <c r="TO58" s="190"/>
      <c r="TP58" s="190"/>
      <c r="TQ58" s="190"/>
      <c r="TR58" s="190"/>
      <c r="TS58" s="190"/>
      <c r="TT58" s="190"/>
      <c r="TU58" s="190"/>
      <c r="TV58" s="190"/>
      <c r="TW58" s="190"/>
      <c r="TX58" s="190"/>
      <c r="TY58" s="190"/>
      <c r="TZ58" s="190"/>
      <c r="UA58" s="190"/>
      <c r="UB58" s="190"/>
      <c r="UC58" s="190"/>
      <c r="UD58" s="190"/>
      <c r="UE58" s="190"/>
      <c r="UF58" s="190"/>
      <c r="UG58" s="190"/>
      <c r="UH58" s="190"/>
      <c r="UI58" s="190"/>
      <c r="UJ58" s="190"/>
      <c r="UK58" s="190"/>
      <c r="UL58" s="190"/>
      <c r="UM58" s="190"/>
      <c r="UN58" s="190"/>
      <c r="UO58" s="190"/>
      <c r="UP58" s="190"/>
      <c r="UQ58" s="190"/>
      <c r="UR58" s="190"/>
      <c r="US58" s="190"/>
      <c r="UT58" s="190"/>
      <c r="UU58" s="190"/>
      <c r="UV58" s="190"/>
      <c r="UW58" s="190"/>
      <c r="UX58" s="190"/>
      <c r="UY58" s="190"/>
      <c r="UZ58" s="190"/>
      <c r="VA58" s="190"/>
      <c r="VB58" s="190"/>
      <c r="VC58" s="190"/>
      <c r="VD58" s="190"/>
      <c r="VE58" s="190"/>
      <c r="VF58" s="190"/>
      <c r="VG58" s="190"/>
      <c r="VH58" s="190"/>
      <c r="VI58" s="190"/>
      <c r="VJ58" s="190"/>
      <c r="VK58" s="190"/>
      <c r="VL58" s="190"/>
      <c r="VM58" s="190"/>
      <c r="VN58" s="190"/>
      <c r="VO58" s="190"/>
      <c r="VP58" s="190"/>
      <c r="VQ58" s="190"/>
      <c r="VR58" s="190"/>
      <c r="VS58" s="190"/>
      <c r="VT58" s="190"/>
      <c r="VU58" s="190"/>
      <c r="VV58" s="190"/>
      <c r="VW58" s="190"/>
      <c r="VX58" s="190"/>
      <c r="VY58" s="190"/>
      <c r="VZ58" s="190"/>
      <c r="WA58" s="190"/>
      <c r="WB58" s="190"/>
      <c r="WC58" s="190"/>
      <c r="WD58" s="190"/>
      <c r="WE58" s="190"/>
      <c r="WF58" s="190"/>
      <c r="WG58" s="190"/>
      <c r="WH58" s="190"/>
      <c r="WI58" s="190"/>
      <c r="WJ58" s="190"/>
      <c r="WK58" s="190"/>
      <c r="WL58" s="190"/>
      <c r="WM58" s="190"/>
      <c r="WN58" s="190"/>
      <c r="WO58" s="190"/>
      <c r="WP58" s="190"/>
      <c r="WQ58" s="190"/>
      <c r="WR58" s="190"/>
      <c r="WS58" s="190"/>
      <c r="WT58" s="190"/>
      <c r="WU58" s="190"/>
      <c r="WV58" s="190"/>
      <c r="WW58" s="190"/>
      <c r="WX58" s="190"/>
      <c r="WY58" s="190"/>
      <c r="WZ58" s="190"/>
      <c r="XA58" s="190"/>
      <c r="XB58" s="190"/>
      <c r="XC58" s="190"/>
      <c r="XD58" s="190"/>
      <c r="XE58" s="190"/>
      <c r="XF58" s="190"/>
      <c r="XG58" s="190"/>
      <c r="XH58" s="190"/>
      <c r="XI58" s="190"/>
      <c r="XJ58" s="190"/>
      <c r="XK58" s="190"/>
      <c r="XL58" s="190"/>
      <c r="XM58" s="190"/>
      <c r="XN58" s="190"/>
      <c r="XO58" s="190"/>
      <c r="XP58" s="190"/>
      <c r="XQ58" s="190"/>
      <c r="XR58" s="190"/>
      <c r="XS58" s="190"/>
      <c r="XT58" s="190"/>
      <c r="XU58" s="190"/>
      <c r="XV58" s="190"/>
      <c r="XW58" s="190"/>
      <c r="XX58" s="190"/>
      <c r="XY58" s="190"/>
      <c r="XZ58" s="190"/>
      <c r="YA58" s="190"/>
      <c r="YB58" s="190"/>
      <c r="YC58" s="190"/>
      <c r="YD58" s="190"/>
      <c r="YE58" s="190"/>
      <c r="YF58" s="190"/>
      <c r="YG58" s="190"/>
      <c r="YH58" s="190"/>
      <c r="YI58" s="190"/>
      <c r="YJ58" s="190"/>
      <c r="YK58" s="190"/>
      <c r="YL58" s="190"/>
      <c r="YM58" s="190"/>
      <c r="YN58" s="190"/>
      <c r="YO58" s="190"/>
      <c r="YP58" s="190"/>
      <c r="YQ58" s="190"/>
      <c r="YR58" s="190"/>
      <c r="YS58" s="190"/>
      <c r="YT58" s="190"/>
      <c r="YU58" s="190"/>
      <c r="YV58" s="190"/>
      <c r="YW58" s="190"/>
      <c r="YX58" s="190"/>
      <c r="YY58" s="190"/>
      <c r="YZ58" s="190"/>
      <c r="ZA58" s="190"/>
      <c r="ZB58" s="190"/>
      <c r="ZC58" s="190"/>
      <c r="ZD58" s="190"/>
      <c r="ZE58" s="190"/>
      <c r="ZF58" s="190"/>
      <c r="ZG58" s="190"/>
      <c r="ZH58" s="190"/>
      <c r="ZI58" s="190"/>
      <c r="ZJ58" s="190"/>
      <c r="ZK58" s="190"/>
      <c r="ZL58" s="190"/>
      <c r="ZM58" s="190"/>
      <c r="ZN58" s="190"/>
      <c r="ZO58" s="190"/>
      <c r="ZP58" s="190"/>
      <c r="ZQ58" s="190"/>
      <c r="ZR58" s="190"/>
      <c r="ZS58" s="190"/>
      <c r="ZT58" s="190"/>
      <c r="ZU58" s="190"/>
      <c r="ZV58" s="190"/>
      <c r="ZW58" s="190"/>
      <c r="ZX58" s="190"/>
      <c r="ZY58" s="190"/>
      <c r="ZZ58" s="190"/>
      <c r="AAA58" s="190"/>
      <c r="AAB58" s="190"/>
      <c r="AAC58" s="190"/>
      <c r="AAD58" s="190"/>
      <c r="AAE58" s="190"/>
      <c r="AAF58" s="190"/>
      <c r="AAG58" s="190"/>
      <c r="AAH58" s="190"/>
      <c r="AAI58" s="190"/>
      <c r="AAJ58" s="190"/>
      <c r="AAK58" s="190"/>
      <c r="AAL58" s="190"/>
      <c r="AAM58" s="190"/>
      <c r="AAN58" s="190"/>
      <c r="AAO58" s="190"/>
      <c r="AAP58" s="190"/>
      <c r="AAQ58" s="190"/>
      <c r="AAR58" s="190"/>
      <c r="AAS58" s="190"/>
      <c r="AAT58" s="190"/>
      <c r="AAU58" s="190"/>
      <c r="AAV58" s="190"/>
      <c r="AAW58" s="190"/>
      <c r="AAX58" s="190"/>
      <c r="AAY58" s="190"/>
      <c r="AAZ58" s="190"/>
      <c r="ABA58" s="190"/>
      <c r="ABB58" s="190"/>
      <c r="ABC58" s="190"/>
      <c r="ABD58" s="190"/>
      <c r="ABE58" s="190"/>
      <c r="ABF58" s="190"/>
      <c r="ABG58" s="190"/>
      <c r="ABH58" s="190"/>
      <c r="ABI58" s="190"/>
      <c r="ABJ58" s="190"/>
      <c r="ABK58" s="190"/>
      <c r="ABL58" s="190"/>
      <c r="ABM58" s="190"/>
      <c r="ABN58" s="190"/>
      <c r="ABO58" s="190"/>
      <c r="ABP58" s="190"/>
      <c r="ABQ58" s="190"/>
      <c r="ABR58" s="190"/>
      <c r="ABS58" s="190"/>
      <c r="ABT58" s="190"/>
      <c r="ABU58" s="190"/>
      <c r="ABV58" s="190"/>
      <c r="ABW58" s="190"/>
      <c r="ABX58" s="190"/>
      <c r="ABY58" s="190"/>
      <c r="ABZ58" s="190"/>
      <c r="ACA58" s="190"/>
      <c r="ACB58" s="190"/>
      <c r="ACC58" s="190"/>
      <c r="ACD58" s="190"/>
      <c r="ACE58" s="190"/>
      <c r="ACF58" s="190"/>
      <c r="ACG58" s="190"/>
      <c r="ACH58" s="190"/>
      <c r="ACI58" s="190"/>
      <c r="ACJ58" s="190"/>
      <c r="ACK58" s="190"/>
      <c r="ACL58" s="190"/>
      <c r="ACM58" s="190"/>
      <c r="ACN58" s="190"/>
      <c r="ACO58" s="190"/>
      <c r="ACP58" s="190"/>
      <c r="ACQ58" s="190"/>
      <c r="ACR58" s="190"/>
      <c r="ACS58" s="190"/>
      <c r="ACT58" s="190"/>
      <c r="ACU58" s="190"/>
      <c r="ACV58" s="190"/>
      <c r="ACW58" s="190"/>
      <c r="ACX58" s="190"/>
      <c r="ACY58" s="190"/>
      <c r="ACZ58" s="190"/>
      <c r="ADA58" s="190"/>
      <c r="ADB58" s="190"/>
      <c r="ADC58" s="190"/>
      <c r="ADD58" s="190"/>
      <c r="ADE58" s="190"/>
      <c r="ADF58" s="190"/>
      <c r="ADG58" s="190"/>
      <c r="ADH58" s="190"/>
      <c r="ADI58" s="190"/>
      <c r="ADJ58" s="190"/>
      <c r="ADK58" s="190"/>
      <c r="ADL58" s="190"/>
      <c r="ADM58" s="190"/>
      <c r="ADN58" s="190"/>
      <c r="ADO58" s="190"/>
      <c r="ADP58" s="190"/>
      <c r="ADQ58" s="190"/>
      <c r="ADR58" s="190"/>
      <c r="ADS58" s="190"/>
      <c r="ADT58" s="190"/>
      <c r="ADU58" s="190"/>
      <c r="ADV58" s="190"/>
      <c r="ADW58" s="190"/>
      <c r="ADX58" s="190"/>
      <c r="ADY58" s="190"/>
      <c r="ADZ58" s="190"/>
      <c r="AEA58" s="190"/>
      <c r="AEB58" s="190"/>
      <c r="AEC58" s="190"/>
      <c r="AED58" s="190"/>
      <c r="AEE58" s="190"/>
      <c r="AEF58" s="190"/>
      <c r="AEG58" s="190"/>
      <c r="AEH58" s="190"/>
      <c r="AEI58" s="190"/>
      <c r="AEJ58" s="190"/>
      <c r="AEK58" s="190"/>
      <c r="AEL58" s="190"/>
      <c r="AEM58" s="190"/>
      <c r="AEN58" s="190"/>
      <c r="AEO58" s="190"/>
      <c r="AEP58" s="190"/>
      <c r="AEQ58" s="190"/>
      <c r="AER58" s="190"/>
      <c r="AES58" s="190"/>
      <c r="AET58" s="190"/>
      <c r="AEU58" s="190"/>
      <c r="AEV58" s="190"/>
      <c r="AEW58" s="190"/>
      <c r="AEX58" s="190"/>
      <c r="AEY58" s="190"/>
      <c r="AEZ58" s="190"/>
      <c r="AFA58" s="190"/>
      <c r="AFB58" s="190"/>
      <c r="AFC58" s="190"/>
      <c r="AFD58" s="190"/>
      <c r="AFE58" s="190"/>
      <c r="AFF58" s="190"/>
      <c r="AFG58" s="190"/>
      <c r="AFH58" s="190"/>
      <c r="AFI58" s="190"/>
      <c r="AFJ58" s="190"/>
      <c r="AFK58" s="190"/>
      <c r="AFL58" s="190"/>
      <c r="AFM58" s="190"/>
      <c r="AFN58" s="190"/>
      <c r="AFO58" s="190"/>
      <c r="AFP58" s="190"/>
      <c r="AFQ58" s="190"/>
      <c r="AFR58" s="190"/>
      <c r="AFS58" s="190"/>
      <c r="AFT58" s="190"/>
      <c r="AFU58" s="190"/>
      <c r="AFV58" s="190"/>
      <c r="AFW58" s="190"/>
      <c r="AFX58" s="190"/>
      <c r="AFY58" s="190"/>
      <c r="AFZ58" s="190"/>
      <c r="AGA58" s="190"/>
      <c r="AGB58" s="190"/>
      <c r="AGC58" s="190"/>
      <c r="AGD58" s="190"/>
      <c r="AGE58" s="190"/>
      <c r="AGF58" s="190"/>
      <c r="AGG58" s="190"/>
      <c r="AGH58" s="190"/>
      <c r="AGI58" s="190"/>
      <c r="AGJ58" s="190"/>
      <c r="AGK58" s="190"/>
      <c r="AGL58" s="190"/>
      <c r="AGM58" s="190"/>
      <c r="AGN58" s="190"/>
      <c r="AGO58" s="190"/>
      <c r="AGP58" s="190"/>
      <c r="AGQ58" s="190"/>
      <c r="AGR58" s="190"/>
      <c r="AGS58" s="190"/>
      <c r="AGT58" s="190"/>
      <c r="AGU58" s="190"/>
      <c r="AGV58" s="190"/>
      <c r="AGW58" s="190"/>
      <c r="AGX58" s="190"/>
      <c r="AGY58" s="190"/>
      <c r="AGZ58" s="190"/>
      <c r="AHA58" s="190"/>
      <c r="AHB58" s="190"/>
      <c r="AHC58" s="190"/>
      <c r="AHD58" s="190"/>
      <c r="AHE58" s="190"/>
      <c r="AHF58" s="190"/>
      <c r="AHG58" s="190"/>
      <c r="AHH58" s="190"/>
      <c r="AHI58" s="190"/>
      <c r="AHJ58" s="190"/>
      <c r="AHK58" s="190"/>
      <c r="AHL58" s="190"/>
      <c r="AHM58" s="190"/>
      <c r="AHN58" s="190"/>
      <c r="AHO58" s="190"/>
      <c r="AHP58" s="190"/>
      <c r="AHQ58" s="190"/>
      <c r="AHR58" s="190"/>
      <c r="AHS58" s="190"/>
      <c r="AHT58" s="190"/>
      <c r="AHU58" s="190"/>
      <c r="AHV58" s="190"/>
      <c r="AHW58" s="190"/>
      <c r="AHX58" s="190"/>
      <c r="AHY58" s="190"/>
      <c r="AHZ58" s="190"/>
      <c r="AIA58" s="190"/>
      <c r="AIB58" s="190"/>
      <c r="AIC58" s="190"/>
      <c r="AID58" s="190"/>
      <c r="AIE58" s="190"/>
      <c r="AIF58" s="190"/>
      <c r="AIG58" s="190"/>
      <c r="AIH58" s="190"/>
      <c r="AII58" s="190"/>
      <c r="AIJ58" s="190"/>
      <c r="AIK58" s="190"/>
      <c r="AIL58" s="190"/>
      <c r="AIM58" s="190"/>
      <c r="AIN58" s="190"/>
      <c r="AIO58" s="190"/>
      <c r="AIP58" s="190"/>
      <c r="AIQ58" s="190"/>
      <c r="AIR58" s="190"/>
      <c r="AIS58" s="190"/>
      <c r="AIT58" s="190"/>
      <c r="AIU58" s="190"/>
      <c r="AIV58" s="190"/>
      <c r="AIW58" s="190"/>
      <c r="AIX58" s="190"/>
      <c r="AIY58" s="190"/>
      <c r="AIZ58" s="190"/>
      <c r="AJA58" s="190"/>
      <c r="AJB58" s="190"/>
      <c r="AJC58" s="190"/>
      <c r="AJD58" s="190"/>
      <c r="AJE58" s="190"/>
      <c r="AJF58" s="190"/>
      <c r="AJG58" s="190"/>
      <c r="AJH58" s="190"/>
      <c r="AJI58" s="190"/>
      <c r="AJJ58" s="190"/>
      <c r="AJK58" s="190"/>
      <c r="AJL58" s="190"/>
      <c r="AJM58" s="190"/>
      <c r="AJN58" s="190"/>
      <c r="AJO58" s="190"/>
      <c r="AJP58" s="190"/>
      <c r="AJQ58" s="190"/>
      <c r="AJR58" s="190"/>
      <c r="AJS58" s="190"/>
      <c r="AJT58" s="190"/>
      <c r="AJU58" s="190"/>
      <c r="AJV58" s="190"/>
      <c r="AJW58" s="190"/>
      <c r="AJX58" s="190"/>
      <c r="AJY58" s="190"/>
      <c r="AJZ58" s="190"/>
      <c r="AKA58" s="190"/>
      <c r="AKB58" s="190"/>
      <c r="AKC58" s="190"/>
      <c r="AKD58" s="190"/>
      <c r="AKE58" s="190"/>
      <c r="AKF58" s="190"/>
      <c r="AKG58" s="190"/>
      <c r="AKH58" s="190"/>
      <c r="AKI58" s="190"/>
      <c r="AKJ58" s="190"/>
      <c r="AKK58" s="190"/>
      <c r="AKL58" s="190"/>
      <c r="AKM58" s="190"/>
      <c r="AKN58" s="190"/>
      <c r="AKO58" s="190"/>
      <c r="AKP58" s="190"/>
      <c r="AKQ58" s="190"/>
      <c r="AKR58" s="190"/>
      <c r="AKS58" s="190"/>
      <c r="AKT58" s="190"/>
      <c r="AKU58" s="190"/>
      <c r="AKV58" s="190"/>
      <c r="AKW58" s="190"/>
      <c r="AKX58" s="190"/>
      <c r="AKY58" s="190"/>
      <c r="AKZ58" s="190"/>
      <c r="ALA58" s="190"/>
      <c r="ALB58" s="190"/>
      <c r="ALC58" s="190"/>
      <c r="ALD58" s="190"/>
      <c r="ALE58" s="190"/>
      <c r="ALF58" s="190"/>
      <c r="ALG58" s="190"/>
      <c r="ALH58" s="190"/>
      <c r="ALI58" s="190"/>
      <c r="ALJ58" s="190"/>
      <c r="ALK58" s="190"/>
      <c r="ALL58" s="190"/>
      <c r="ALM58" s="190"/>
      <c r="ALN58" s="190"/>
      <c r="ALO58" s="190"/>
      <c r="ALP58" s="190"/>
      <c r="ALQ58" s="190"/>
      <c r="ALR58" s="190"/>
      <c r="ALS58" s="190"/>
      <c r="ALT58" s="190"/>
      <c r="ALU58" s="190"/>
      <c r="ALV58" s="190"/>
      <c r="ALW58" s="190"/>
      <c r="ALX58" s="190"/>
      <c r="ALY58" s="190"/>
      <c r="ALZ58" s="190"/>
      <c r="AMA58" s="190"/>
      <c r="AMB58" s="190"/>
      <c r="AMC58" s="190"/>
      <c r="AMD58" s="190"/>
      <c r="AME58" s="190"/>
      <c r="AMF58" s="190"/>
      <c r="AMG58" s="190"/>
      <c r="AMH58" s="190"/>
      <c r="AMI58" s="190"/>
      <c r="AMJ58" s="190"/>
      <c r="AMK58" s="190"/>
      <c r="AML58" s="190"/>
      <c r="AMM58" s="190"/>
      <c r="AMN58" s="190"/>
      <c r="AMO58" s="190"/>
      <c r="AMP58" s="190"/>
      <c r="AMQ58" s="190"/>
      <c r="AMR58" s="190"/>
      <c r="AMS58" s="190"/>
      <c r="AMT58" s="190"/>
      <c r="AMU58" s="190"/>
      <c r="AMV58" s="190"/>
      <c r="AMW58" s="190"/>
      <c r="AMX58" s="190"/>
      <c r="AMY58" s="190"/>
      <c r="AMZ58" s="190"/>
      <c r="ANA58" s="190"/>
      <c r="ANB58" s="190"/>
      <c r="ANC58" s="190"/>
      <c r="AND58" s="190"/>
      <c r="ANE58" s="190"/>
      <c r="ANF58" s="190"/>
      <c r="ANG58" s="190"/>
      <c r="ANH58" s="190"/>
      <c r="ANI58" s="190"/>
      <c r="ANJ58" s="190"/>
      <c r="ANK58" s="190"/>
      <c r="ANL58" s="190"/>
      <c r="ANM58" s="190"/>
      <c r="ANN58" s="190"/>
      <c r="ANO58" s="190"/>
      <c r="ANP58" s="190"/>
      <c r="ANQ58" s="190"/>
      <c r="ANR58" s="190"/>
      <c r="ANS58" s="190"/>
      <c r="ANT58" s="190"/>
      <c r="ANU58" s="190"/>
      <c r="ANV58" s="190"/>
      <c r="ANW58" s="190"/>
      <c r="ANX58" s="190"/>
      <c r="ANY58" s="190"/>
      <c r="ANZ58" s="190"/>
      <c r="AOA58" s="190"/>
      <c r="AOB58" s="190"/>
      <c r="AOC58" s="190"/>
      <c r="AOD58" s="190"/>
      <c r="AOE58" s="190"/>
      <c r="AOF58" s="190"/>
      <c r="AOG58" s="190"/>
      <c r="AOH58" s="190"/>
      <c r="AOI58" s="190"/>
      <c r="AOJ58" s="190"/>
      <c r="AOK58" s="190"/>
      <c r="AOL58" s="190"/>
      <c r="AOM58" s="190"/>
      <c r="AON58" s="190"/>
      <c r="AOO58" s="190"/>
      <c r="AOP58" s="190"/>
      <c r="AOQ58" s="190"/>
      <c r="AOR58" s="190"/>
      <c r="AOS58" s="190"/>
      <c r="AOT58" s="190"/>
      <c r="AOU58" s="190"/>
      <c r="AOV58" s="190"/>
      <c r="AOW58" s="190"/>
      <c r="AOX58" s="190"/>
      <c r="AOY58" s="190"/>
      <c r="AOZ58" s="190"/>
      <c r="APA58" s="190"/>
      <c r="APB58" s="190"/>
      <c r="APC58" s="190"/>
      <c r="APD58" s="190"/>
      <c r="APE58" s="190"/>
      <c r="APF58" s="190"/>
      <c r="APG58" s="190"/>
      <c r="APH58" s="190"/>
      <c r="API58" s="190"/>
      <c r="APJ58" s="190"/>
      <c r="APK58" s="190"/>
      <c r="APL58" s="190"/>
      <c r="APM58" s="190"/>
      <c r="APN58" s="190"/>
      <c r="APO58" s="190"/>
      <c r="APP58" s="190"/>
      <c r="APQ58" s="190"/>
      <c r="APR58" s="190"/>
      <c r="APS58" s="190"/>
      <c r="APT58" s="190"/>
      <c r="APU58" s="190"/>
      <c r="APV58" s="190"/>
      <c r="APW58" s="190"/>
      <c r="APX58" s="190"/>
      <c r="APY58" s="190"/>
      <c r="APZ58" s="190"/>
      <c r="AQA58" s="190"/>
      <c r="AQB58" s="190"/>
      <c r="AQC58" s="190"/>
      <c r="AQD58" s="190"/>
      <c r="AQE58" s="190"/>
      <c r="AQF58" s="190"/>
      <c r="AQG58" s="190"/>
      <c r="AQH58" s="190"/>
      <c r="AQI58" s="190"/>
      <c r="AQJ58" s="190"/>
      <c r="AQK58" s="190"/>
      <c r="AQL58" s="190"/>
      <c r="AQM58" s="190"/>
      <c r="AQN58" s="190"/>
      <c r="AQO58" s="190"/>
      <c r="AQP58" s="190"/>
      <c r="AQQ58" s="190"/>
      <c r="AQR58" s="190"/>
      <c r="AQS58" s="190"/>
      <c r="AQT58" s="190"/>
      <c r="AQU58" s="190"/>
      <c r="AQV58" s="190"/>
      <c r="AQW58" s="190"/>
      <c r="AQX58" s="190"/>
      <c r="AQY58" s="190"/>
      <c r="AQZ58" s="190"/>
      <c r="ARA58" s="190"/>
      <c r="ARB58" s="190"/>
      <c r="ARC58" s="190"/>
      <c r="ARD58" s="190"/>
      <c r="ARE58" s="190"/>
      <c r="ARF58" s="190"/>
      <c r="ARG58" s="190"/>
      <c r="ARH58" s="190"/>
      <c r="ARI58" s="190"/>
      <c r="ARJ58" s="190"/>
      <c r="ARK58" s="190"/>
      <c r="ARL58" s="190"/>
      <c r="ARM58" s="190"/>
      <c r="ARN58" s="190"/>
      <c r="ARO58" s="190"/>
      <c r="ARP58" s="190"/>
      <c r="ARQ58" s="190"/>
      <c r="ARR58" s="190"/>
      <c r="ARS58" s="190"/>
      <c r="ART58" s="190"/>
      <c r="ARU58" s="190"/>
      <c r="ARV58" s="190"/>
      <c r="ARW58" s="190"/>
      <c r="ARX58" s="190"/>
      <c r="ARY58" s="190"/>
      <c r="ARZ58" s="190"/>
      <c r="ASA58" s="190"/>
      <c r="ASB58" s="190"/>
      <c r="ASC58" s="190"/>
      <c r="ASD58" s="190"/>
      <c r="ASE58" s="190"/>
      <c r="ASF58" s="190"/>
      <c r="ASG58" s="190"/>
      <c r="ASH58" s="190"/>
      <c r="ASI58" s="190"/>
      <c r="ASJ58" s="190"/>
      <c r="ASK58" s="190"/>
      <c r="ASL58" s="190"/>
      <c r="ASM58" s="190"/>
      <c r="ASN58" s="190"/>
      <c r="ASO58" s="190"/>
      <c r="ASP58" s="190"/>
      <c r="ASQ58" s="190"/>
      <c r="ASR58" s="190"/>
      <c r="ASS58" s="190"/>
      <c r="AST58" s="190"/>
      <c r="ASU58" s="190"/>
      <c r="ASV58" s="190"/>
      <c r="ASW58" s="190"/>
      <c r="ASX58" s="190"/>
      <c r="ASY58" s="190"/>
      <c r="ASZ58" s="190"/>
      <c r="ATA58" s="190"/>
      <c r="ATB58" s="190"/>
      <c r="ATC58" s="190"/>
      <c r="ATD58" s="190"/>
      <c r="ATE58" s="190"/>
      <c r="ATF58" s="190"/>
      <c r="ATG58" s="190"/>
      <c r="ATH58" s="190"/>
      <c r="ATI58" s="190"/>
      <c r="ATJ58" s="190"/>
      <c r="ATK58" s="190"/>
      <c r="ATL58" s="190"/>
      <c r="ATM58" s="190"/>
      <c r="ATN58" s="190"/>
      <c r="ATO58" s="190"/>
      <c r="ATP58" s="190"/>
      <c r="ATQ58" s="190"/>
      <c r="ATR58" s="190"/>
      <c r="ATS58" s="190"/>
      <c r="ATT58" s="190"/>
      <c r="ATU58" s="190"/>
      <c r="ATV58" s="190"/>
      <c r="ATW58" s="190"/>
      <c r="ATX58" s="190"/>
      <c r="ATY58" s="190"/>
      <c r="ATZ58" s="190"/>
      <c r="AUA58" s="190"/>
      <c r="AUB58" s="190"/>
      <c r="AUC58" s="190"/>
      <c r="AUD58" s="190"/>
      <c r="AUE58" s="190"/>
      <c r="AUF58" s="190"/>
      <c r="AUG58" s="190"/>
      <c r="AUH58" s="190"/>
      <c r="AUI58" s="190"/>
      <c r="AUJ58" s="190"/>
      <c r="AUK58" s="190"/>
      <c r="AUL58" s="190"/>
      <c r="AUM58" s="190"/>
      <c r="AUN58" s="190"/>
      <c r="AUO58" s="190"/>
      <c r="AUP58" s="190"/>
      <c r="AUQ58" s="190"/>
      <c r="AUR58" s="190"/>
      <c r="AUS58" s="190"/>
      <c r="AUT58" s="190"/>
      <c r="AUU58" s="190"/>
      <c r="AUV58" s="190"/>
      <c r="AUW58" s="190"/>
      <c r="AUX58" s="190"/>
      <c r="AUY58" s="190"/>
      <c r="AUZ58" s="190"/>
      <c r="AVA58" s="190"/>
      <c r="AVB58" s="190"/>
      <c r="AVC58" s="190"/>
      <c r="AVD58" s="190"/>
      <c r="AVE58" s="190"/>
      <c r="AVF58" s="190"/>
      <c r="AVG58" s="190"/>
      <c r="AVH58" s="190"/>
      <c r="AVI58" s="190"/>
      <c r="AVJ58" s="190"/>
      <c r="AVK58" s="190"/>
      <c r="AVL58" s="190"/>
      <c r="AVM58" s="190"/>
      <c r="AVN58" s="190"/>
      <c r="AVO58" s="190"/>
      <c r="AVP58" s="190"/>
      <c r="AVQ58" s="190"/>
      <c r="AVR58" s="190"/>
      <c r="AVS58" s="190"/>
      <c r="AVT58" s="190"/>
      <c r="AVU58" s="190"/>
      <c r="AVV58" s="190"/>
      <c r="AVW58" s="190"/>
      <c r="AVX58" s="190"/>
      <c r="AVY58" s="190"/>
      <c r="AVZ58" s="190"/>
      <c r="AWA58" s="190"/>
      <c r="AWB58" s="190"/>
      <c r="AWC58" s="190"/>
      <c r="AWD58" s="190"/>
      <c r="AWE58" s="190"/>
      <c r="AWF58" s="190"/>
      <c r="AWG58" s="190"/>
      <c r="AWH58" s="190"/>
      <c r="AWI58" s="190"/>
      <c r="AWJ58" s="190"/>
      <c r="AWK58" s="190"/>
      <c r="AWL58" s="190"/>
      <c r="AWM58" s="190"/>
      <c r="AWN58" s="190"/>
      <c r="AWO58" s="190"/>
      <c r="AWP58" s="190"/>
      <c r="AWQ58" s="190"/>
      <c r="AWR58" s="190"/>
      <c r="AWS58" s="190"/>
      <c r="AWT58" s="190"/>
      <c r="AWU58" s="190"/>
      <c r="AWV58" s="190"/>
      <c r="AWW58" s="190"/>
      <c r="AWX58" s="190"/>
      <c r="AWY58" s="190"/>
      <c r="AWZ58" s="190"/>
      <c r="AXA58" s="190"/>
      <c r="AXB58" s="190"/>
      <c r="AXC58" s="190"/>
      <c r="AXD58" s="190"/>
      <c r="AXE58" s="190"/>
      <c r="AXF58" s="190"/>
      <c r="AXG58" s="190"/>
      <c r="AXH58" s="190"/>
      <c r="AXI58" s="190"/>
      <c r="AXJ58" s="190"/>
      <c r="AXK58" s="190"/>
      <c r="AXL58" s="190"/>
      <c r="AXM58" s="190"/>
      <c r="AXN58" s="190"/>
      <c r="AXO58" s="190"/>
      <c r="AXP58" s="190"/>
      <c r="AXQ58" s="190"/>
      <c r="AXR58" s="190"/>
      <c r="AXS58" s="190"/>
      <c r="AXT58" s="190"/>
      <c r="AXU58" s="190"/>
      <c r="AXV58" s="190"/>
      <c r="AXW58" s="190"/>
      <c r="AXX58" s="190"/>
      <c r="AXY58" s="190"/>
      <c r="AXZ58" s="190"/>
      <c r="AYA58" s="190"/>
      <c r="AYB58" s="190"/>
      <c r="AYC58" s="190"/>
      <c r="AYD58" s="190"/>
      <c r="AYE58" s="190"/>
      <c r="AYF58" s="190"/>
      <c r="AYG58" s="190"/>
      <c r="AYH58" s="190"/>
      <c r="AYI58" s="190"/>
      <c r="AYJ58" s="190"/>
      <c r="AYK58" s="190"/>
      <c r="AYL58" s="190"/>
      <c r="AYM58" s="190"/>
      <c r="AYN58" s="190"/>
      <c r="AYO58" s="190"/>
      <c r="AYP58" s="190"/>
      <c r="AYQ58" s="190"/>
      <c r="AYR58" s="190"/>
      <c r="AYS58" s="190"/>
      <c r="AYT58" s="190"/>
      <c r="AYU58" s="190"/>
      <c r="AYV58" s="190"/>
      <c r="AYW58" s="190"/>
      <c r="AYX58" s="190"/>
      <c r="AYY58" s="190"/>
      <c r="AYZ58" s="190"/>
      <c r="AZA58" s="190"/>
      <c r="AZB58" s="190"/>
      <c r="AZC58" s="190"/>
      <c r="AZD58" s="190"/>
      <c r="AZE58" s="190"/>
      <c r="AZF58" s="190"/>
      <c r="AZG58" s="190"/>
      <c r="AZH58" s="190"/>
      <c r="AZI58" s="190"/>
      <c r="AZJ58" s="190"/>
      <c r="AZK58" s="190"/>
      <c r="AZL58" s="190"/>
      <c r="AZM58" s="190"/>
      <c r="AZN58" s="190"/>
      <c r="AZO58" s="190"/>
      <c r="AZP58" s="190"/>
      <c r="AZQ58" s="190"/>
      <c r="AZR58" s="190"/>
      <c r="AZS58" s="190"/>
      <c r="AZT58" s="190"/>
      <c r="AZU58" s="190"/>
      <c r="AZV58" s="190"/>
      <c r="AZW58" s="190"/>
      <c r="AZX58" s="190"/>
      <c r="AZY58" s="190"/>
      <c r="AZZ58" s="190"/>
      <c r="BAA58" s="190"/>
      <c r="BAB58" s="190"/>
      <c r="BAC58" s="190"/>
      <c r="BAD58" s="190"/>
      <c r="BAE58" s="190"/>
      <c r="BAF58" s="190"/>
      <c r="BAG58" s="190"/>
      <c r="BAH58" s="190"/>
      <c r="BAI58" s="190"/>
      <c r="BAJ58" s="190"/>
      <c r="BAK58" s="190"/>
      <c r="BAL58" s="190"/>
      <c r="BAM58" s="190"/>
      <c r="BAN58" s="190"/>
      <c r="BAO58" s="190"/>
      <c r="BAP58" s="190"/>
      <c r="BAQ58" s="190"/>
      <c r="BAR58" s="190"/>
      <c r="BAS58" s="190"/>
      <c r="BAT58" s="190"/>
      <c r="BAU58" s="190"/>
      <c r="BAV58" s="190"/>
      <c r="BAW58" s="190"/>
      <c r="BAX58" s="190"/>
      <c r="BAY58" s="190"/>
      <c r="BAZ58" s="190"/>
      <c r="BBA58" s="190"/>
      <c r="BBB58" s="190"/>
      <c r="BBC58" s="190"/>
      <c r="BBD58" s="190"/>
      <c r="BBE58" s="190"/>
      <c r="BBF58" s="190"/>
      <c r="BBG58" s="190"/>
      <c r="BBH58" s="190"/>
      <c r="BBI58" s="190"/>
      <c r="BBJ58" s="190"/>
      <c r="BBK58" s="190"/>
      <c r="BBL58" s="190"/>
      <c r="BBM58" s="190"/>
      <c r="BBN58" s="190"/>
      <c r="BBO58" s="190"/>
      <c r="BBP58" s="190"/>
      <c r="BBQ58" s="190"/>
      <c r="BBR58" s="190"/>
      <c r="BBS58" s="190"/>
      <c r="BBT58" s="190"/>
      <c r="BBU58" s="190"/>
      <c r="BBV58" s="190"/>
      <c r="BBW58" s="190"/>
      <c r="BBX58" s="190"/>
      <c r="BBY58" s="190"/>
      <c r="BBZ58" s="190"/>
      <c r="BCA58" s="190"/>
      <c r="BCB58" s="190"/>
      <c r="BCC58" s="190"/>
      <c r="BCD58" s="190"/>
      <c r="BCE58" s="190"/>
      <c r="BCF58" s="190"/>
      <c r="BCG58" s="190"/>
      <c r="BCH58" s="190"/>
      <c r="BCI58" s="190"/>
      <c r="BCJ58" s="190"/>
      <c r="BCK58" s="190"/>
      <c r="BCL58" s="190"/>
      <c r="BCM58" s="190"/>
      <c r="BCN58" s="190"/>
      <c r="BCO58" s="190"/>
      <c r="BCP58" s="190"/>
      <c r="BCQ58" s="190"/>
      <c r="BCR58" s="190"/>
      <c r="BCS58" s="190"/>
      <c r="BCT58" s="190"/>
      <c r="BCU58" s="190"/>
      <c r="BCV58" s="190"/>
      <c r="BCW58" s="190"/>
      <c r="BCX58" s="190"/>
      <c r="BCY58" s="190"/>
      <c r="BCZ58" s="190"/>
      <c r="BDA58" s="190"/>
      <c r="BDB58" s="190"/>
      <c r="BDC58" s="190"/>
      <c r="BDD58" s="190"/>
      <c r="BDE58" s="190"/>
      <c r="BDF58" s="190"/>
      <c r="BDG58" s="190"/>
      <c r="BDH58" s="190"/>
      <c r="BDI58" s="190"/>
      <c r="BDJ58" s="190"/>
      <c r="BDK58" s="190"/>
      <c r="BDL58" s="190"/>
      <c r="BDM58" s="190"/>
      <c r="BDN58" s="190"/>
      <c r="BDO58" s="190"/>
      <c r="BDP58" s="190"/>
      <c r="BDQ58" s="190"/>
      <c r="BDR58" s="190"/>
      <c r="BDS58" s="190"/>
      <c r="BDT58" s="190"/>
      <c r="BDU58" s="190"/>
      <c r="BDV58" s="190"/>
      <c r="BDW58" s="190"/>
      <c r="BDX58" s="190"/>
      <c r="BDY58" s="190"/>
      <c r="BDZ58" s="190"/>
      <c r="BEA58" s="190"/>
      <c r="BEB58" s="190"/>
      <c r="BEC58" s="190"/>
      <c r="BED58" s="190"/>
      <c r="BEE58" s="190"/>
      <c r="BEF58" s="190"/>
      <c r="BEG58" s="190"/>
      <c r="BEH58" s="190"/>
      <c r="BEI58" s="190"/>
      <c r="BEJ58" s="190"/>
      <c r="BEK58" s="190"/>
      <c r="BEL58" s="190"/>
      <c r="BEM58" s="190"/>
      <c r="BEN58" s="190"/>
      <c r="BEO58" s="190"/>
      <c r="BEP58" s="190"/>
      <c r="BEQ58" s="190"/>
      <c r="BER58" s="190"/>
      <c r="BES58" s="190"/>
      <c r="BET58" s="190"/>
      <c r="BEU58" s="190"/>
      <c r="BEV58" s="190"/>
      <c r="BEW58" s="190"/>
      <c r="BEX58" s="190"/>
      <c r="BEY58" s="190"/>
      <c r="BEZ58" s="190"/>
      <c r="BFA58" s="190"/>
      <c r="BFB58" s="190"/>
      <c r="BFC58" s="190"/>
      <c r="BFD58" s="190"/>
      <c r="BFE58" s="190"/>
      <c r="BFF58" s="190"/>
      <c r="BFG58" s="190"/>
      <c r="BFH58" s="190"/>
      <c r="BFI58" s="190"/>
      <c r="BFJ58" s="190"/>
      <c r="BFK58" s="190"/>
      <c r="BFL58" s="190"/>
      <c r="BFM58" s="190"/>
      <c r="BFN58" s="190"/>
      <c r="BFO58" s="190"/>
      <c r="BFP58" s="190"/>
      <c r="BFQ58" s="190"/>
      <c r="BFR58" s="190"/>
      <c r="BFS58" s="190"/>
      <c r="BFT58" s="190"/>
      <c r="BFU58" s="190"/>
      <c r="BFV58" s="190"/>
      <c r="BFW58" s="190"/>
      <c r="BFX58" s="190"/>
      <c r="BFY58" s="190"/>
      <c r="BFZ58" s="190"/>
      <c r="BGA58" s="190"/>
      <c r="BGB58" s="190"/>
      <c r="BGC58" s="190"/>
      <c r="BGD58" s="190"/>
      <c r="BGE58" s="190"/>
      <c r="BGF58" s="190"/>
      <c r="BGG58" s="190"/>
      <c r="BGH58" s="190"/>
      <c r="BGI58" s="190"/>
      <c r="BGJ58" s="190"/>
      <c r="BGK58" s="190"/>
      <c r="BGL58" s="190"/>
      <c r="BGM58" s="190"/>
      <c r="BGN58" s="190"/>
      <c r="BGO58" s="190"/>
      <c r="BGP58" s="190"/>
      <c r="BGQ58" s="190"/>
      <c r="BGR58" s="190"/>
      <c r="BGS58" s="190"/>
      <c r="BGT58" s="190"/>
      <c r="BGU58" s="190"/>
      <c r="BGV58" s="190"/>
      <c r="BGW58" s="190"/>
      <c r="BGX58" s="190"/>
      <c r="BGY58" s="190"/>
      <c r="BGZ58" s="190"/>
      <c r="BHA58" s="190"/>
      <c r="BHB58" s="190"/>
      <c r="BHC58" s="190"/>
      <c r="BHD58" s="190"/>
      <c r="BHE58" s="190"/>
      <c r="BHF58" s="190"/>
      <c r="BHG58" s="190"/>
      <c r="BHH58" s="190"/>
      <c r="BHI58" s="190"/>
      <c r="BHJ58" s="190"/>
      <c r="BHK58" s="190"/>
      <c r="BHL58" s="190"/>
      <c r="BHM58" s="190"/>
      <c r="BHN58" s="190"/>
      <c r="BHO58" s="190"/>
      <c r="BHP58" s="190"/>
      <c r="BHQ58" s="190"/>
      <c r="BHR58" s="190"/>
      <c r="BHS58" s="190"/>
      <c r="BHT58" s="190"/>
      <c r="BHU58" s="190"/>
      <c r="BHV58" s="190"/>
      <c r="BHW58" s="190"/>
      <c r="BHX58" s="190"/>
      <c r="BHY58" s="190"/>
      <c r="BHZ58" s="190"/>
      <c r="BIA58" s="190"/>
      <c r="BIB58" s="190"/>
      <c r="BIC58" s="190"/>
      <c r="BID58" s="190"/>
      <c r="BIE58" s="190"/>
      <c r="BIF58" s="190"/>
      <c r="BIG58" s="190"/>
      <c r="BIH58" s="190"/>
      <c r="BII58" s="190"/>
      <c r="BIJ58" s="190"/>
      <c r="BIK58" s="190"/>
      <c r="BIL58" s="190"/>
      <c r="BIM58" s="190"/>
      <c r="BIN58" s="190"/>
      <c r="BIO58" s="190"/>
      <c r="BIP58" s="190"/>
      <c r="BIQ58" s="190"/>
      <c r="BIR58" s="190"/>
      <c r="BIS58" s="190"/>
      <c r="BIT58" s="190"/>
      <c r="BIU58" s="190"/>
      <c r="BIV58" s="190"/>
      <c r="BIW58" s="190"/>
      <c r="BIX58" s="190"/>
      <c r="BIY58" s="190"/>
      <c r="BIZ58" s="190"/>
      <c r="BJA58" s="190"/>
      <c r="BJB58" s="190"/>
      <c r="BJC58" s="190"/>
      <c r="BJD58" s="190"/>
      <c r="BJE58" s="190"/>
      <c r="BJF58" s="190"/>
      <c r="BJG58" s="190"/>
      <c r="BJH58" s="190"/>
      <c r="BJI58" s="190"/>
      <c r="BJJ58" s="190"/>
      <c r="BJK58" s="190"/>
      <c r="BJL58" s="190"/>
      <c r="BJM58" s="190"/>
      <c r="BJN58" s="190"/>
      <c r="BJO58" s="190"/>
      <c r="BJP58" s="190"/>
      <c r="BJQ58" s="190"/>
      <c r="BJR58" s="190"/>
      <c r="BJS58" s="190"/>
      <c r="BJT58" s="190"/>
      <c r="BJU58" s="190"/>
      <c r="BJV58" s="190"/>
      <c r="BJW58" s="190"/>
      <c r="BJX58" s="190"/>
      <c r="BJY58" s="190"/>
      <c r="BJZ58" s="190"/>
      <c r="BKA58" s="190"/>
      <c r="BKB58" s="190"/>
      <c r="BKC58" s="190"/>
      <c r="BKD58" s="190"/>
      <c r="BKE58" s="190"/>
      <c r="BKF58" s="190"/>
      <c r="BKG58" s="190"/>
      <c r="BKH58" s="190"/>
      <c r="BKI58" s="190"/>
      <c r="BKJ58" s="190"/>
      <c r="BKK58" s="190"/>
      <c r="BKL58" s="190"/>
      <c r="BKM58" s="190"/>
      <c r="BKN58" s="190"/>
      <c r="BKO58" s="190"/>
      <c r="BKP58" s="190"/>
      <c r="BKQ58" s="190"/>
      <c r="BKR58" s="190"/>
      <c r="BKS58" s="190"/>
      <c r="BKT58" s="190"/>
      <c r="BKU58" s="190"/>
      <c r="BKV58" s="190"/>
      <c r="BKW58" s="190"/>
      <c r="BKX58" s="190"/>
      <c r="BKY58" s="190"/>
      <c r="BKZ58" s="190"/>
      <c r="BLA58" s="190"/>
      <c r="BLB58" s="190"/>
      <c r="BLC58" s="190"/>
      <c r="BLD58" s="190"/>
      <c r="BLE58" s="190"/>
      <c r="BLF58" s="190"/>
      <c r="BLG58" s="190"/>
      <c r="BLH58" s="190"/>
      <c r="BLI58" s="190"/>
      <c r="BLJ58" s="190"/>
      <c r="BLK58" s="190"/>
      <c r="BLL58" s="190"/>
      <c r="BLM58" s="190"/>
      <c r="BLN58" s="190"/>
      <c r="BLO58" s="190"/>
      <c r="BLP58" s="190"/>
      <c r="BLQ58" s="190"/>
      <c r="BLR58" s="190"/>
      <c r="BLS58" s="190"/>
      <c r="BLT58" s="190"/>
      <c r="BLU58" s="190"/>
      <c r="BLV58" s="190"/>
      <c r="BLW58" s="190"/>
      <c r="BLX58" s="190"/>
      <c r="BLY58" s="190"/>
      <c r="BLZ58" s="190"/>
      <c r="BMA58" s="190"/>
      <c r="BMB58" s="190"/>
      <c r="BMC58" s="190"/>
      <c r="BMD58" s="190"/>
      <c r="BME58" s="190"/>
      <c r="BMF58" s="190"/>
      <c r="BMG58" s="190"/>
      <c r="BMH58" s="190"/>
      <c r="BMI58" s="190"/>
      <c r="BMJ58" s="190"/>
      <c r="BMK58" s="190"/>
      <c r="BML58" s="190"/>
      <c r="BMM58" s="190"/>
      <c r="BMN58" s="190"/>
      <c r="BMO58" s="190"/>
      <c r="BMP58" s="190"/>
      <c r="BMQ58" s="190"/>
      <c r="BMR58" s="190"/>
      <c r="BMS58" s="190"/>
      <c r="BMT58" s="190"/>
      <c r="BMU58" s="190"/>
      <c r="BMV58" s="190"/>
      <c r="BMW58" s="190"/>
      <c r="BMX58" s="190"/>
      <c r="BMY58" s="190"/>
      <c r="BMZ58" s="190"/>
      <c r="BNA58" s="190"/>
      <c r="BNB58" s="190"/>
      <c r="BNC58" s="190"/>
      <c r="BND58" s="190"/>
      <c r="BNE58" s="190"/>
      <c r="BNF58" s="190"/>
      <c r="BNG58" s="190"/>
      <c r="BNH58" s="190"/>
      <c r="BNI58" s="190"/>
      <c r="BNJ58" s="190"/>
      <c r="BNK58" s="190"/>
      <c r="BNL58" s="190"/>
      <c r="BNM58" s="190"/>
      <c r="BNN58" s="190"/>
      <c r="BNO58" s="190"/>
      <c r="BNP58" s="190"/>
      <c r="BNQ58" s="190"/>
      <c r="BNR58" s="190"/>
      <c r="BNS58" s="190"/>
      <c r="BNT58" s="190"/>
      <c r="BNU58" s="190"/>
      <c r="BNV58" s="190"/>
      <c r="BNW58" s="190"/>
      <c r="BNX58" s="190"/>
      <c r="BNY58" s="190"/>
      <c r="BNZ58" s="190"/>
      <c r="BOA58" s="190"/>
      <c r="BOB58" s="190"/>
      <c r="BOC58" s="190"/>
      <c r="BOD58" s="190"/>
      <c r="BOE58" s="190"/>
      <c r="BOF58" s="190"/>
      <c r="BOG58" s="190"/>
      <c r="BOH58" s="190"/>
      <c r="BOI58" s="190"/>
      <c r="BOJ58" s="190"/>
      <c r="BOK58" s="190"/>
      <c r="BOL58" s="190"/>
      <c r="BOM58" s="190"/>
      <c r="BON58" s="190"/>
      <c r="BOO58" s="190"/>
      <c r="BOP58" s="190"/>
      <c r="BOQ58" s="190"/>
      <c r="BOR58" s="190"/>
      <c r="BOS58" s="190"/>
      <c r="BOT58" s="190"/>
      <c r="BOU58" s="190"/>
      <c r="BOV58" s="190"/>
      <c r="BOW58" s="190"/>
      <c r="BOX58" s="190"/>
      <c r="BOY58" s="190"/>
      <c r="BOZ58" s="190"/>
      <c r="BPA58" s="190"/>
      <c r="BPB58" s="190"/>
      <c r="BPC58" s="190"/>
      <c r="BPD58" s="190"/>
      <c r="BPE58" s="190"/>
      <c r="BPF58" s="190"/>
      <c r="BPG58" s="190"/>
      <c r="BPH58" s="190"/>
      <c r="BPI58" s="190"/>
      <c r="BPJ58" s="190"/>
      <c r="BPK58" s="190"/>
      <c r="BPL58" s="190"/>
      <c r="BPM58" s="190"/>
      <c r="BPN58" s="190"/>
      <c r="BPO58" s="190"/>
      <c r="BPP58" s="190"/>
      <c r="BPQ58" s="190"/>
      <c r="BPR58" s="190"/>
      <c r="BPS58" s="190"/>
      <c r="BPT58" s="190"/>
      <c r="BPU58" s="190"/>
      <c r="BPV58" s="190"/>
      <c r="BPW58" s="190"/>
      <c r="BPX58" s="190"/>
      <c r="BPY58" s="190"/>
      <c r="BPZ58" s="190"/>
      <c r="BQA58" s="190"/>
      <c r="BQB58" s="190"/>
      <c r="BQC58" s="190"/>
      <c r="BQD58" s="190"/>
      <c r="BQE58" s="190"/>
      <c r="BQF58" s="190"/>
      <c r="BQG58" s="190"/>
      <c r="BQH58" s="190"/>
      <c r="BQI58" s="190"/>
      <c r="BQJ58" s="190"/>
      <c r="BQK58" s="190"/>
      <c r="BQL58" s="190"/>
      <c r="BQM58" s="190"/>
      <c r="BQN58" s="190"/>
      <c r="BQO58" s="190"/>
      <c r="BQP58" s="190"/>
      <c r="BQQ58" s="190"/>
      <c r="BQR58" s="190"/>
      <c r="BQS58" s="190"/>
      <c r="BQT58" s="190"/>
      <c r="BQU58" s="190"/>
      <c r="BQV58" s="190"/>
      <c r="BQW58" s="190"/>
      <c r="BQX58" s="190"/>
      <c r="BQY58" s="190"/>
      <c r="BQZ58" s="190"/>
      <c r="BRA58" s="190"/>
      <c r="BRB58" s="190"/>
      <c r="BRC58" s="190"/>
      <c r="BRD58" s="190"/>
      <c r="BRE58" s="190"/>
      <c r="BRF58" s="190"/>
      <c r="BRG58" s="190"/>
      <c r="BRH58" s="190"/>
      <c r="BRI58" s="190"/>
      <c r="BRJ58" s="190"/>
      <c r="BRK58" s="190"/>
      <c r="BRL58" s="190"/>
      <c r="BRM58" s="190"/>
      <c r="BRN58" s="190"/>
      <c r="BRO58" s="190"/>
      <c r="BRP58" s="190"/>
      <c r="BRQ58" s="190"/>
      <c r="BRR58" s="190"/>
      <c r="BRS58" s="190"/>
      <c r="BRT58" s="190"/>
      <c r="BRU58" s="190"/>
      <c r="BRV58" s="190"/>
      <c r="BRW58" s="190"/>
      <c r="BRX58" s="190"/>
      <c r="BRY58" s="190"/>
      <c r="BRZ58" s="190"/>
      <c r="BSA58" s="190"/>
      <c r="BSB58" s="190"/>
      <c r="BSC58" s="190"/>
      <c r="BSD58" s="190"/>
      <c r="BSE58" s="190"/>
      <c r="BSF58" s="190"/>
      <c r="BSG58" s="190"/>
      <c r="BSH58" s="190"/>
      <c r="BSI58" s="190"/>
      <c r="BSJ58" s="190"/>
      <c r="BSK58" s="190"/>
      <c r="BSL58" s="190"/>
      <c r="BSM58" s="190"/>
      <c r="BSN58" s="190"/>
      <c r="BSO58" s="190"/>
      <c r="BSP58" s="190"/>
      <c r="BSQ58" s="190"/>
      <c r="BSR58" s="190"/>
      <c r="BSS58" s="190"/>
      <c r="BST58" s="190"/>
      <c r="BSU58" s="190"/>
      <c r="BSV58" s="190"/>
      <c r="BSW58" s="190"/>
      <c r="BSX58" s="190"/>
      <c r="BSY58" s="190"/>
      <c r="BSZ58" s="190"/>
      <c r="BTA58" s="190"/>
      <c r="BTB58" s="190"/>
      <c r="BTC58" s="190"/>
      <c r="BTD58" s="190"/>
      <c r="BTE58" s="190"/>
      <c r="BTF58" s="190"/>
      <c r="BTG58" s="190"/>
      <c r="BTH58" s="190"/>
      <c r="BTI58" s="190"/>
      <c r="BTJ58" s="190"/>
      <c r="BTK58" s="190"/>
      <c r="BTL58" s="190"/>
      <c r="BTM58" s="190"/>
      <c r="BTN58" s="190"/>
      <c r="BTO58" s="190"/>
      <c r="BTP58" s="190"/>
      <c r="BTQ58" s="190"/>
      <c r="BTR58" s="190"/>
      <c r="BTS58" s="190"/>
      <c r="BTT58" s="190"/>
      <c r="BTU58" s="190"/>
      <c r="BTV58" s="190"/>
      <c r="BTW58" s="190"/>
      <c r="BTX58" s="190"/>
      <c r="BTY58" s="190"/>
      <c r="BTZ58" s="190"/>
      <c r="BUA58" s="190"/>
      <c r="BUB58" s="190"/>
      <c r="BUC58" s="190"/>
      <c r="BUD58" s="190"/>
      <c r="BUE58" s="190"/>
      <c r="BUF58" s="190"/>
      <c r="BUG58" s="190"/>
      <c r="BUH58" s="190"/>
      <c r="BUI58" s="190"/>
      <c r="BUJ58" s="190"/>
      <c r="BUK58" s="190"/>
      <c r="BUL58" s="190"/>
      <c r="BUM58" s="190"/>
      <c r="BUN58" s="190"/>
      <c r="BUO58" s="190"/>
      <c r="BUP58" s="190"/>
      <c r="BUQ58" s="190"/>
      <c r="BUR58" s="190"/>
      <c r="BUS58" s="190"/>
      <c r="BUT58" s="190"/>
      <c r="BUU58" s="190"/>
      <c r="BUV58" s="190"/>
      <c r="BUW58" s="190"/>
      <c r="BUX58" s="190"/>
      <c r="BUY58" s="190"/>
      <c r="BUZ58" s="190"/>
      <c r="BVA58" s="190"/>
      <c r="BVB58" s="190"/>
      <c r="BVC58" s="190"/>
      <c r="BVD58" s="190"/>
      <c r="BVE58" s="190"/>
      <c r="BVF58" s="190"/>
      <c r="BVG58" s="190"/>
      <c r="BVH58" s="190"/>
      <c r="BVI58" s="190"/>
      <c r="BVJ58" s="190"/>
      <c r="BVK58" s="190"/>
      <c r="BVL58" s="190"/>
      <c r="BVM58" s="190"/>
      <c r="BVN58" s="190"/>
      <c r="BVO58" s="190"/>
      <c r="BVP58" s="190"/>
      <c r="BVQ58" s="190"/>
      <c r="BVR58" s="190"/>
      <c r="BVS58" s="190"/>
      <c r="BVT58" s="190"/>
      <c r="BVU58" s="190"/>
      <c r="BVV58" s="190"/>
      <c r="BVW58" s="190"/>
      <c r="BVX58" s="190"/>
      <c r="BVY58" s="190"/>
      <c r="BVZ58" s="190"/>
      <c r="BWA58" s="190"/>
      <c r="BWB58" s="190"/>
      <c r="BWC58" s="190"/>
      <c r="BWD58" s="190"/>
      <c r="BWE58" s="190"/>
      <c r="BWF58" s="190"/>
      <c r="BWG58" s="190"/>
      <c r="BWH58" s="190"/>
      <c r="BWI58" s="190"/>
      <c r="BWJ58" s="190"/>
      <c r="BWK58" s="190"/>
      <c r="BWL58" s="190"/>
      <c r="BWM58" s="190"/>
      <c r="BWN58" s="190"/>
      <c r="BWO58" s="190"/>
      <c r="BWP58" s="190"/>
      <c r="BWQ58" s="190"/>
      <c r="BWR58" s="190"/>
      <c r="BWS58" s="190"/>
      <c r="BWT58" s="190"/>
      <c r="BWU58" s="190"/>
      <c r="BWV58" s="190"/>
      <c r="BWW58" s="190"/>
      <c r="BWX58" s="190"/>
      <c r="BWY58" s="190"/>
      <c r="BWZ58" s="190"/>
      <c r="BXA58" s="190"/>
      <c r="BXB58" s="190"/>
      <c r="BXC58" s="190"/>
      <c r="BXD58" s="190"/>
      <c r="BXE58" s="190"/>
      <c r="BXF58" s="190"/>
      <c r="BXG58" s="190"/>
      <c r="BXH58" s="190"/>
      <c r="BXI58" s="190"/>
      <c r="BXJ58" s="190"/>
      <c r="BXK58" s="190"/>
      <c r="BXL58" s="190"/>
      <c r="BXM58" s="190"/>
      <c r="BXN58" s="190"/>
      <c r="BXO58" s="190"/>
      <c r="BXP58" s="190"/>
      <c r="BXQ58" s="190"/>
      <c r="BXR58" s="190"/>
      <c r="BXS58" s="190"/>
      <c r="BXT58" s="190"/>
      <c r="BXU58" s="190"/>
      <c r="BXV58" s="190"/>
      <c r="BXW58" s="190"/>
      <c r="BXX58" s="190"/>
      <c r="BXY58" s="190"/>
      <c r="BXZ58" s="190"/>
      <c r="BYA58" s="190"/>
      <c r="BYB58" s="190"/>
      <c r="BYC58" s="190"/>
      <c r="BYD58" s="190"/>
      <c r="BYE58" s="190"/>
      <c r="BYF58" s="190"/>
      <c r="BYG58" s="190"/>
      <c r="BYH58" s="190"/>
      <c r="BYI58" s="190"/>
      <c r="BYJ58" s="190"/>
      <c r="BYK58" s="190"/>
      <c r="BYL58" s="190"/>
      <c r="BYM58" s="190"/>
      <c r="BYN58" s="190"/>
      <c r="BYO58" s="190"/>
      <c r="BYP58" s="190"/>
      <c r="BYQ58" s="190"/>
      <c r="BYR58" s="190"/>
      <c r="BYS58" s="190"/>
      <c r="BYT58" s="190"/>
      <c r="BYU58" s="190"/>
      <c r="BYV58" s="190"/>
      <c r="BYW58" s="190"/>
      <c r="BYX58" s="190"/>
      <c r="BYY58" s="190"/>
      <c r="BYZ58" s="190"/>
      <c r="BZA58" s="190"/>
      <c r="BZB58" s="190"/>
      <c r="BZC58" s="190"/>
      <c r="BZD58" s="190"/>
      <c r="BZE58" s="190"/>
      <c r="BZF58" s="190"/>
      <c r="BZG58" s="190"/>
      <c r="BZH58" s="190"/>
      <c r="BZI58" s="190"/>
      <c r="BZJ58" s="190"/>
      <c r="BZK58" s="190"/>
      <c r="BZL58" s="190"/>
      <c r="BZM58" s="190"/>
      <c r="BZN58" s="190"/>
      <c r="BZO58" s="190"/>
      <c r="BZP58" s="190"/>
      <c r="BZQ58" s="190"/>
      <c r="BZR58" s="190"/>
      <c r="BZS58" s="190"/>
      <c r="BZT58" s="190"/>
      <c r="BZU58" s="190"/>
      <c r="BZV58" s="190"/>
      <c r="BZW58" s="190"/>
      <c r="BZX58" s="190"/>
      <c r="BZY58" s="190"/>
      <c r="BZZ58" s="190"/>
      <c r="CAA58" s="190"/>
      <c r="CAB58" s="190"/>
      <c r="CAC58" s="190"/>
      <c r="CAD58" s="190"/>
      <c r="CAE58" s="190"/>
      <c r="CAF58" s="190"/>
      <c r="CAG58" s="190"/>
      <c r="CAH58" s="190"/>
      <c r="CAI58" s="190"/>
      <c r="CAJ58" s="190"/>
      <c r="CAK58" s="190"/>
      <c r="CAL58" s="190"/>
      <c r="CAM58" s="190"/>
      <c r="CAN58" s="190"/>
      <c r="CAO58" s="190"/>
      <c r="CAP58" s="190"/>
      <c r="CAQ58" s="190"/>
      <c r="CAR58" s="190"/>
      <c r="CAS58" s="190"/>
      <c r="CAT58" s="190"/>
      <c r="CAU58" s="190"/>
      <c r="CAV58" s="190"/>
      <c r="CAW58" s="190"/>
      <c r="CAX58" s="190"/>
      <c r="CAY58" s="190"/>
      <c r="CAZ58" s="190"/>
      <c r="CBA58" s="190"/>
      <c r="CBB58" s="190"/>
      <c r="CBC58" s="190"/>
      <c r="CBD58" s="190"/>
      <c r="CBE58" s="190"/>
      <c r="CBF58" s="190"/>
      <c r="CBG58" s="190"/>
      <c r="CBH58" s="190"/>
      <c r="CBI58" s="190"/>
      <c r="CBJ58" s="190"/>
      <c r="CBK58" s="190"/>
      <c r="CBL58" s="190"/>
      <c r="CBM58" s="190"/>
      <c r="CBN58" s="190"/>
      <c r="CBO58" s="190"/>
      <c r="CBP58" s="190"/>
      <c r="CBQ58" s="190"/>
      <c r="CBR58" s="190"/>
      <c r="CBS58" s="190"/>
      <c r="CBT58" s="190"/>
      <c r="CBU58" s="190"/>
      <c r="CBV58" s="190"/>
      <c r="CBW58" s="190"/>
      <c r="CBX58" s="190"/>
      <c r="CBY58" s="190"/>
      <c r="CBZ58" s="190"/>
      <c r="CCA58" s="190"/>
      <c r="CCB58" s="190"/>
      <c r="CCC58" s="190"/>
      <c r="CCD58" s="190"/>
      <c r="CCE58" s="190"/>
      <c r="CCF58" s="190"/>
      <c r="CCG58" s="190"/>
      <c r="CCH58" s="190"/>
      <c r="CCI58" s="190"/>
      <c r="CCJ58" s="190"/>
      <c r="CCK58" s="190"/>
      <c r="CCL58" s="190"/>
      <c r="CCM58" s="190"/>
      <c r="CCN58" s="190"/>
      <c r="CCO58" s="190"/>
      <c r="CCP58" s="190"/>
      <c r="CCQ58" s="190"/>
      <c r="CCR58" s="190"/>
      <c r="CCS58" s="190"/>
      <c r="CCT58" s="190"/>
      <c r="CCU58" s="190"/>
      <c r="CCV58" s="190"/>
      <c r="CCW58" s="190"/>
      <c r="CCX58" s="190"/>
      <c r="CCY58" s="190"/>
      <c r="CCZ58" s="190"/>
      <c r="CDA58" s="190"/>
      <c r="CDB58" s="190"/>
      <c r="CDC58" s="190"/>
      <c r="CDD58" s="190"/>
      <c r="CDE58" s="190"/>
      <c r="CDF58" s="190"/>
      <c r="CDG58" s="190"/>
      <c r="CDH58" s="190"/>
      <c r="CDI58" s="190"/>
      <c r="CDJ58" s="190"/>
      <c r="CDK58" s="190"/>
      <c r="CDL58" s="190"/>
      <c r="CDM58" s="190"/>
      <c r="CDN58" s="190"/>
      <c r="CDO58" s="190"/>
      <c r="CDP58" s="190"/>
      <c r="CDQ58" s="190"/>
      <c r="CDR58" s="190"/>
      <c r="CDS58" s="190"/>
      <c r="CDT58" s="190"/>
      <c r="CDU58" s="190"/>
      <c r="CDV58" s="190"/>
      <c r="CDW58" s="190"/>
      <c r="CDX58" s="190"/>
      <c r="CDY58" s="190"/>
      <c r="CDZ58" s="190"/>
      <c r="CEA58" s="190"/>
      <c r="CEB58" s="190"/>
      <c r="CEC58" s="190"/>
      <c r="CED58" s="190"/>
      <c r="CEE58" s="190"/>
      <c r="CEF58" s="190"/>
      <c r="CEG58" s="190"/>
      <c r="CEH58" s="190"/>
      <c r="CEI58" s="190"/>
      <c r="CEJ58" s="190"/>
      <c r="CEK58" s="190"/>
      <c r="CEL58" s="190"/>
      <c r="CEM58" s="190"/>
      <c r="CEN58" s="190"/>
      <c r="CEO58" s="190"/>
      <c r="CEP58" s="190"/>
      <c r="CEQ58" s="190"/>
      <c r="CER58" s="190"/>
      <c r="CES58" s="190"/>
      <c r="CET58" s="190"/>
      <c r="CEU58" s="190"/>
      <c r="CEV58" s="190"/>
      <c r="CEW58" s="190"/>
      <c r="CEX58" s="190"/>
      <c r="CEY58" s="190"/>
      <c r="CEZ58" s="190"/>
      <c r="CFA58" s="190"/>
      <c r="CFB58" s="190"/>
      <c r="CFC58" s="190"/>
      <c r="CFD58" s="190"/>
      <c r="CFE58" s="190"/>
      <c r="CFF58" s="190"/>
      <c r="CFG58" s="190"/>
      <c r="CFH58" s="190"/>
      <c r="CFI58" s="190"/>
      <c r="CFJ58" s="190"/>
      <c r="CFK58" s="190"/>
      <c r="CFL58" s="190"/>
      <c r="CFM58" s="190"/>
      <c r="CFN58" s="190"/>
      <c r="CFO58" s="190"/>
      <c r="CFP58" s="190"/>
      <c r="CFQ58" s="190"/>
      <c r="CFR58" s="190"/>
      <c r="CFS58" s="190"/>
      <c r="CFT58" s="190"/>
      <c r="CFU58" s="190"/>
      <c r="CFV58" s="190"/>
      <c r="CFW58" s="190"/>
      <c r="CFX58" s="190"/>
      <c r="CFY58" s="190"/>
      <c r="CFZ58" s="190"/>
      <c r="CGA58" s="190"/>
      <c r="CGB58" s="190"/>
      <c r="CGC58" s="190"/>
      <c r="CGD58" s="190"/>
      <c r="CGE58" s="190"/>
      <c r="CGF58" s="190"/>
      <c r="CGG58" s="190"/>
      <c r="CGH58" s="190"/>
      <c r="CGI58" s="190"/>
      <c r="CGJ58" s="190"/>
      <c r="CGK58" s="190"/>
      <c r="CGL58" s="190"/>
      <c r="CGM58" s="190"/>
      <c r="CGN58" s="190"/>
      <c r="CGO58" s="190"/>
      <c r="CGP58" s="190"/>
      <c r="CGQ58" s="190"/>
      <c r="CGR58" s="190"/>
      <c r="CGS58" s="190"/>
      <c r="CGT58" s="190"/>
      <c r="CGU58" s="190"/>
      <c r="CGV58" s="190"/>
      <c r="CGW58" s="190"/>
      <c r="CGX58" s="190"/>
      <c r="CGY58" s="190"/>
      <c r="CGZ58" s="190"/>
      <c r="CHA58" s="190"/>
      <c r="CHB58" s="190"/>
      <c r="CHC58" s="190"/>
      <c r="CHD58" s="190"/>
      <c r="CHE58" s="190"/>
      <c r="CHF58" s="190"/>
      <c r="CHG58" s="190"/>
      <c r="CHH58" s="190"/>
      <c r="CHI58" s="190"/>
      <c r="CHJ58" s="190"/>
      <c r="CHK58" s="190"/>
      <c r="CHL58" s="190"/>
      <c r="CHM58" s="190"/>
      <c r="CHN58" s="190"/>
      <c r="CHO58" s="190"/>
      <c r="CHP58" s="190"/>
      <c r="CHQ58" s="190"/>
      <c r="CHR58" s="190"/>
      <c r="CHS58" s="190"/>
      <c r="CHT58" s="190"/>
      <c r="CHU58" s="190"/>
      <c r="CHV58" s="190"/>
      <c r="CHW58" s="190"/>
      <c r="CHX58" s="190"/>
      <c r="CHY58" s="190"/>
      <c r="CHZ58" s="190"/>
      <c r="CIA58" s="190"/>
      <c r="CIB58" s="190"/>
      <c r="CIC58" s="190"/>
      <c r="CID58" s="190"/>
      <c r="CIE58" s="190"/>
      <c r="CIF58" s="190"/>
      <c r="CIG58" s="190"/>
      <c r="CIH58" s="190"/>
      <c r="CII58" s="190"/>
      <c r="CIJ58" s="190"/>
      <c r="CIK58" s="190"/>
      <c r="CIL58" s="190"/>
      <c r="CIM58" s="190"/>
      <c r="CIN58" s="190"/>
      <c r="CIO58" s="190"/>
      <c r="CIP58" s="190"/>
      <c r="CIQ58" s="190"/>
      <c r="CIR58" s="190"/>
      <c r="CIS58" s="190"/>
      <c r="CIT58" s="190"/>
      <c r="CIU58" s="190"/>
      <c r="CIV58" s="190"/>
      <c r="CIW58" s="190"/>
      <c r="CIX58" s="190"/>
      <c r="CIY58" s="190"/>
      <c r="CIZ58" s="190"/>
      <c r="CJA58" s="190"/>
      <c r="CJB58" s="190"/>
      <c r="CJC58" s="190"/>
      <c r="CJD58" s="190"/>
      <c r="CJE58" s="190"/>
      <c r="CJF58" s="190"/>
      <c r="CJG58" s="190"/>
      <c r="CJH58" s="190"/>
      <c r="CJI58" s="190"/>
      <c r="CJJ58" s="190"/>
      <c r="CJK58" s="190"/>
      <c r="CJL58" s="190"/>
      <c r="CJM58" s="190"/>
      <c r="CJN58" s="190"/>
      <c r="CJO58" s="190"/>
      <c r="CJP58" s="190"/>
      <c r="CJQ58" s="190"/>
      <c r="CJR58" s="190"/>
      <c r="CJS58" s="190"/>
      <c r="CJT58" s="190"/>
      <c r="CJU58" s="190"/>
      <c r="CJV58" s="190"/>
      <c r="CJW58" s="190"/>
      <c r="CJX58" s="190"/>
      <c r="CJY58" s="190"/>
      <c r="CJZ58" s="190"/>
      <c r="CKA58" s="190"/>
      <c r="CKB58" s="190"/>
      <c r="CKC58" s="190"/>
      <c r="CKD58" s="190"/>
      <c r="CKE58" s="190"/>
      <c r="CKF58" s="190"/>
      <c r="CKG58" s="190"/>
      <c r="CKH58" s="190"/>
      <c r="CKI58" s="190"/>
      <c r="CKJ58" s="190"/>
      <c r="CKK58" s="190"/>
      <c r="CKL58" s="190"/>
      <c r="CKM58" s="190"/>
      <c r="CKN58" s="190"/>
      <c r="CKO58" s="190"/>
      <c r="CKP58" s="190"/>
      <c r="CKQ58" s="190"/>
      <c r="CKR58" s="190"/>
      <c r="CKS58" s="190"/>
      <c r="CKT58" s="190"/>
      <c r="CKU58" s="190"/>
      <c r="CKV58" s="190"/>
      <c r="CKW58" s="190"/>
      <c r="CKX58" s="190"/>
      <c r="CKY58" s="190"/>
      <c r="CKZ58" s="190"/>
      <c r="CLA58" s="190"/>
      <c r="CLB58" s="190"/>
      <c r="CLC58" s="190"/>
      <c r="CLD58" s="190"/>
      <c r="CLE58" s="190"/>
      <c r="CLF58" s="190"/>
      <c r="CLG58" s="190"/>
      <c r="CLH58" s="190"/>
      <c r="CLI58" s="190"/>
      <c r="CLJ58" s="190"/>
      <c r="CLK58" s="190"/>
      <c r="CLL58" s="190"/>
      <c r="CLM58" s="190"/>
      <c r="CLN58" s="190"/>
      <c r="CLO58" s="190"/>
      <c r="CLP58" s="190"/>
      <c r="CLQ58" s="190"/>
      <c r="CLR58" s="190"/>
      <c r="CLS58" s="190"/>
      <c r="CLT58" s="190"/>
      <c r="CLU58" s="190"/>
      <c r="CLV58" s="190"/>
      <c r="CLW58" s="190"/>
      <c r="CLX58" s="190"/>
      <c r="CLY58" s="190"/>
      <c r="CLZ58" s="190"/>
      <c r="CMA58" s="190"/>
      <c r="CMB58" s="190"/>
      <c r="CMC58" s="190"/>
      <c r="CMD58" s="190"/>
      <c r="CME58" s="190"/>
      <c r="CMF58" s="190"/>
      <c r="CMG58" s="190"/>
      <c r="CMH58" s="190"/>
      <c r="CMI58" s="190"/>
      <c r="CMJ58" s="190"/>
      <c r="CMK58" s="190"/>
      <c r="CML58" s="190"/>
      <c r="CMM58" s="190"/>
      <c r="CMN58" s="190"/>
      <c r="CMO58" s="190"/>
      <c r="CMP58" s="190"/>
      <c r="CMQ58" s="190"/>
      <c r="CMR58" s="190"/>
      <c r="CMS58" s="190"/>
      <c r="CMT58" s="190"/>
      <c r="CMU58" s="190"/>
      <c r="CMV58" s="190"/>
      <c r="CMW58" s="190"/>
      <c r="CMX58" s="190"/>
      <c r="CMY58" s="190"/>
      <c r="CMZ58" s="190"/>
      <c r="CNA58" s="190"/>
      <c r="CNB58" s="190"/>
      <c r="CNC58" s="190"/>
      <c r="CND58" s="190"/>
      <c r="CNE58" s="190"/>
      <c r="CNF58" s="190"/>
      <c r="CNG58" s="190"/>
      <c r="CNH58" s="190"/>
      <c r="CNI58" s="190"/>
      <c r="CNJ58" s="190"/>
      <c r="CNK58" s="190"/>
      <c r="CNL58" s="190"/>
      <c r="CNM58" s="190"/>
      <c r="CNN58" s="190"/>
      <c r="CNO58" s="190"/>
      <c r="CNP58" s="190"/>
      <c r="CNQ58" s="190"/>
      <c r="CNR58" s="190"/>
      <c r="CNS58" s="190"/>
      <c r="CNT58" s="190"/>
      <c r="CNU58" s="190"/>
      <c r="CNV58" s="190"/>
      <c r="CNW58" s="190"/>
      <c r="CNX58" s="190"/>
      <c r="CNY58" s="190"/>
      <c r="CNZ58" s="190"/>
      <c r="COA58" s="190"/>
      <c r="COB58" s="190"/>
      <c r="COC58" s="190"/>
      <c r="COD58" s="190"/>
      <c r="COE58" s="190"/>
      <c r="COF58" s="190"/>
      <c r="COG58" s="190"/>
      <c r="COH58" s="190"/>
      <c r="COI58" s="190"/>
      <c r="COJ58" s="190"/>
      <c r="COK58" s="190"/>
      <c r="COL58" s="190"/>
      <c r="COM58" s="190"/>
      <c r="CON58" s="190"/>
      <c r="COO58" s="190"/>
      <c r="COP58" s="190"/>
      <c r="COQ58" s="190"/>
      <c r="COR58" s="190"/>
      <c r="COS58" s="190"/>
      <c r="COT58" s="190"/>
      <c r="COU58" s="190"/>
      <c r="COV58" s="190"/>
      <c r="COW58" s="190"/>
      <c r="COX58" s="190"/>
      <c r="COY58" s="190"/>
      <c r="COZ58" s="190"/>
      <c r="CPA58" s="190"/>
      <c r="CPB58" s="190"/>
      <c r="CPC58" s="190"/>
      <c r="CPD58" s="190"/>
      <c r="CPE58" s="190"/>
      <c r="CPF58" s="190"/>
      <c r="CPG58" s="190"/>
      <c r="CPH58" s="190"/>
      <c r="CPI58" s="190"/>
      <c r="CPJ58" s="190"/>
      <c r="CPK58" s="190"/>
      <c r="CPL58" s="190"/>
      <c r="CPM58" s="190"/>
      <c r="CPN58" s="190"/>
      <c r="CPO58" s="190"/>
      <c r="CPP58" s="190"/>
      <c r="CPQ58" s="190"/>
      <c r="CPR58" s="190"/>
      <c r="CPS58" s="190"/>
      <c r="CPT58" s="190"/>
      <c r="CPU58" s="190"/>
      <c r="CPV58" s="190"/>
      <c r="CPW58" s="190"/>
      <c r="CPX58" s="190"/>
      <c r="CPY58" s="190"/>
      <c r="CPZ58" s="190"/>
      <c r="CQA58" s="190"/>
      <c r="CQB58" s="190"/>
      <c r="CQC58" s="190"/>
      <c r="CQD58" s="190"/>
      <c r="CQE58" s="190"/>
      <c r="CQF58" s="190"/>
      <c r="CQG58" s="190"/>
      <c r="CQH58" s="190"/>
      <c r="CQI58" s="190"/>
      <c r="CQJ58" s="190"/>
      <c r="CQK58" s="190"/>
      <c r="CQL58" s="190"/>
      <c r="CQM58" s="190"/>
      <c r="CQN58" s="190"/>
      <c r="CQO58" s="190"/>
      <c r="CQP58" s="190"/>
      <c r="CQQ58" s="190"/>
      <c r="CQR58" s="190"/>
      <c r="CQS58" s="190"/>
      <c r="CQT58" s="190"/>
      <c r="CQU58" s="190"/>
      <c r="CQV58" s="190"/>
      <c r="CQW58" s="190"/>
      <c r="CQX58" s="190"/>
      <c r="CQY58" s="190"/>
      <c r="CQZ58" s="190"/>
      <c r="CRA58" s="190"/>
      <c r="CRB58" s="190"/>
      <c r="CRC58" s="190"/>
      <c r="CRD58" s="190"/>
      <c r="CRE58" s="190"/>
      <c r="CRF58" s="190"/>
      <c r="CRG58" s="190"/>
      <c r="CRH58" s="190"/>
      <c r="CRI58" s="190"/>
      <c r="CRJ58" s="190"/>
      <c r="CRK58" s="190"/>
      <c r="CRL58" s="190"/>
      <c r="CRM58" s="190"/>
      <c r="CRN58" s="190"/>
      <c r="CRO58" s="190"/>
      <c r="CRP58" s="190"/>
      <c r="CRQ58" s="190"/>
      <c r="CRR58" s="190"/>
      <c r="CRS58" s="190"/>
      <c r="CRT58" s="190"/>
      <c r="CRU58" s="190"/>
      <c r="CRV58" s="190"/>
      <c r="CRW58" s="190"/>
      <c r="CRX58" s="190"/>
      <c r="CRY58" s="190"/>
      <c r="CRZ58" s="190"/>
      <c r="CSA58" s="190"/>
      <c r="CSB58" s="190"/>
      <c r="CSC58" s="190"/>
      <c r="CSD58" s="190"/>
      <c r="CSE58" s="190"/>
      <c r="CSF58" s="190"/>
      <c r="CSG58" s="190"/>
      <c r="CSH58" s="190"/>
      <c r="CSI58" s="190"/>
      <c r="CSJ58" s="190"/>
      <c r="CSK58" s="190"/>
      <c r="CSL58" s="190"/>
      <c r="CSM58" s="190"/>
      <c r="CSN58" s="190"/>
      <c r="CSO58" s="190"/>
      <c r="CSP58" s="190"/>
      <c r="CSQ58" s="190"/>
      <c r="CSR58" s="190"/>
      <c r="CSS58" s="190"/>
      <c r="CST58" s="190"/>
      <c r="CSU58" s="190"/>
      <c r="CSV58" s="190"/>
      <c r="CSW58" s="190"/>
      <c r="CSX58" s="190"/>
      <c r="CSY58" s="190"/>
      <c r="CSZ58" s="190"/>
      <c r="CTA58" s="190"/>
      <c r="CTB58" s="190"/>
      <c r="CTC58" s="190"/>
      <c r="CTD58" s="190"/>
      <c r="CTE58" s="190"/>
      <c r="CTF58" s="190"/>
      <c r="CTG58" s="190"/>
      <c r="CTH58" s="190"/>
      <c r="CTI58" s="190"/>
      <c r="CTJ58" s="190"/>
      <c r="CTK58" s="190"/>
      <c r="CTL58" s="190"/>
      <c r="CTM58" s="190"/>
      <c r="CTN58" s="190"/>
      <c r="CTO58" s="190"/>
      <c r="CTP58" s="190"/>
      <c r="CTQ58" s="190"/>
      <c r="CTR58" s="190"/>
      <c r="CTS58" s="190"/>
      <c r="CTT58" s="190"/>
      <c r="CTU58" s="190"/>
      <c r="CTV58" s="190"/>
      <c r="CTW58" s="190"/>
      <c r="CTX58" s="190"/>
      <c r="CTY58" s="190"/>
      <c r="CTZ58" s="190"/>
      <c r="CUA58" s="190"/>
      <c r="CUB58" s="190"/>
      <c r="CUC58" s="190"/>
      <c r="CUD58" s="190"/>
      <c r="CUE58" s="190"/>
      <c r="CUF58" s="190"/>
      <c r="CUG58" s="190"/>
      <c r="CUH58" s="190"/>
      <c r="CUI58" s="190"/>
      <c r="CUJ58" s="190"/>
      <c r="CUK58" s="190"/>
      <c r="CUL58" s="190"/>
      <c r="CUM58" s="190"/>
      <c r="CUN58" s="190"/>
      <c r="CUO58" s="190"/>
      <c r="CUP58" s="190"/>
      <c r="CUQ58" s="190"/>
      <c r="CUR58" s="190"/>
      <c r="CUS58" s="190"/>
      <c r="CUT58" s="190"/>
      <c r="CUU58" s="190"/>
      <c r="CUV58" s="190"/>
      <c r="CUW58" s="190"/>
      <c r="CUX58" s="190"/>
      <c r="CUY58" s="190"/>
      <c r="CUZ58" s="190"/>
      <c r="CVA58" s="190"/>
      <c r="CVB58" s="190"/>
      <c r="CVC58" s="190"/>
      <c r="CVD58" s="190"/>
      <c r="CVE58" s="190"/>
      <c r="CVF58" s="190"/>
      <c r="CVG58" s="190"/>
      <c r="CVH58" s="190"/>
      <c r="CVI58" s="190"/>
      <c r="CVJ58" s="190"/>
      <c r="CVK58" s="190"/>
      <c r="CVL58" s="190"/>
      <c r="CVM58" s="190"/>
      <c r="CVN58" s="190"/>
      <c r="CVO58" s="190"/>
      <c r="CVP58" s="190"/>
      <c r="CVQ58" s="190"/>
      <c r="CVR58" s="190"/>
      <c r="CVS58" s="190"/>
      <c r="CVT58" s="190"/>
      <c r="CVU58" s="190"/>
      <c r="CVV58" s="190"/>
      <c r="CVW58" s="190"/>
      <c r="CVX58" s="190"/>
      <c r="CVY58" s="190"/>
      <c r="CVZ58" s="190"/>
      <c r="CWA58" s="190"/>
      <c r="CWB58" s="190"/>
      <c r="CWC58" s="190"/>
      <c r="CWD58" s="190"/>
      <c r="CWE58" s="190"/>
      <c r="CWF58" s="190"/>
      <c r="CWG58" s="190"/>
      <c r="CWH58" s="190"/>
      <c r="CWI58" s="190"/>
      <c r="CWJ58" s="190"/>
      <c r="CWK58" s="190"/>
      <c r="CWL58" s="190"/>
      <c r="CWM58" s="190"/>
      <c r="CWN58" s="190"/>
      <c r="CWO58" s="190"/>
      <c r="CWP58" s="190"/>
      <c r="CWQ58" s="190"/>
      <c r="CWR58" s="190"/>
      <c r="CWS58" s="190"/>
      <c r="CWT58" s="190"/>
      <c r="CWU58" s="190"/>
      <c r="CWV58" s="190"/>
      <c r="CWW58" s="190"/>
      <c r="CWX58" s="190"/>
      <c r="CWY58" s="190"/>
      <c r="CWZ58" s="190"/>
      <c r="CXA58" s="190"/>
      <c r="CXB58" s="190"/>
      <c r="CXC58" s="190"/>
      <c r="CXD58" s="190"/>
      <c r="CXE58" s="190"/>
      <c r="CXF58" s="190"/>
      <c r="CXG58" s="190"/>
      <c r="CXH58" s="190"/>
      <c r="CXI58" s="190"/>
      <c r="CXJ58" s="190"/>
      <c r="CXK58" s="190"/>
      <c r="CXL58" s="190"/>
      <c r="CXM58" s="190"/>
      <c r="CXN58" s="190"/>
      <c r="CXO58" s="190"/>
      <c r="CXP58" s="190"/>
      <c r="CXQ58" s="190"/>
      <c r="CXR58" s="190"/>
      <c r="CXS58" s="190"/>
      <c r="CXT58" s="190"/>
      <c r="CXU58" s="190"/>
      <c r="CXV58" s="190"/>
      <c r="CXW58" s="190"/>
      <c r="CXX58" s="190"/>
      <c r="CXY58" s="190"/>
      <c r="CXZ58" s="190"/>
      <c r="CYA58" s="190"/>
      <c r="CYB58" s="190"/>
      <c r="CYC58" s="190"/>
      <c r="CYD58" s="190"/>
      <c r="CYE58" s="190"/>
      <c r="CYF58" s="190"/>
      <c r="CYG58" s="190"/>
      <c r="CYH58" s="190"/>
      <c r="CYI58" s="190"/>
      <c r="CYJ58" s="190"/>
      <c r="CYK58" s="190"/>
      <c r="CYL58" s="190"/>
      <c r="CYM58" s="190"/>
      <c r="CYN58" s="190"/>
      <c r="CYO58" s="190"/>
      <c r="CYP58" s="190"/>
      <c r="CYQ58" s="190"/>
      <c r="CYR58" s="190"/>
      <c r="CYS58" s="190"/>
      <c r="CYT58" s="190"/>
      <c r="CYU58" s="190"/>
      <c r="CYV58" s="190"/>
      <c r="CYW58" s="190"/>
      <c r="CYX58" s="190"/>
      <c r="CYY58" s="190"/>
      <c r="CYZ58" s="190"/>
      <c r="CZA58" s="190"/>
      <c r="CZB58" s="190"/>
      <c r="CZC58" s="190"/>
      <c r="CZD58" s="190"/>
      <c r="CZE58" s="190"/>
      <c r="CZF58" s="190"/>
      <c r="CZG58" s="190"/>
      <c r="CZH58" s="190"/>
      <c r="CZI58" s="190"/>
      <c r="CZJ58" s="190"/>
      <c r="CZK58" s="190"/>
      <c r="CZL58" s="190"/>
      <c r="CZM58" s="190"/>
      <c r="CZN58" s="190"/>
      <c r="CZO58" s="190"/>
      <c r="CZP58" s="190"/>
      <c r="CZQ58" s="190"/>
      <c r="CZR58" s="190"/>
      <c r="CZS58" s="190"/>
      <c r="CZT58" s="190"/>
      <c r="CZU58" s="190"/>
      <c r="CZV58" s="190"/>
      <c r="CZW58" s="190"/>
      <c r="CZX58" s="190"/>
      <c r="CZY58" s="190"/>
      <c r="CZZ58" s="190"/>
      <c r="DAA58" s="190"/>
      <c r="DAB58" s="190"/>
      <c r="DAC58" s="190"/>
      <c r="DAD58" s="190"/>
      <c r="DAE58" s="190"/>
      <c r="DAF58" s="190"/>
      <c r="DAG58" s="190"/>
      <c r="DAH58" s="190"/>
      <c r="DAI58" s="190"/>
      <c r="DAJ58" s="190"/>
      <c r="DAK58" s="190"/>
      <c r="DAL58" s="190"/>
      <c r="DAM58" s="190"/>
      <c r="DAN58" s="190"/>
      <c r="DAO58" s="190"/>
      <c r="DAP58" s="190"/>
      <c r="DAQ58" s="190"/>
      <c r="DAR58" s="190"/>
      <c r="DAS58" s="190"/>
      <c r="DAT58" s="190"/>
      <c r="DAU58" s="190"/>
      <c r="DAV58" s="190"/>
      <c r="DAW58" s="190"/>
      <c r="DAX58" s="190"/>
      <c r="DAY58" s="190"/>
      <c r="DAZ58" s="190"/>
      <c r="DBA58" s="190"/>
      <c r="DBB58" s="190"/>
      <c r="DBC58" s="190"/>
      <c r="DBD58" s="190"/>
      <c r="DBE58" s="190"/>
      <c r="DBF58" s="190"/>
      <c r="DBG58" s="190"/>
      <c r="DBH58" s="190"/>
      <c r="DBI58" s="190"/>
      <c r="DBJ58" s="190"/>
      <c r="DBK58" s="190"/>
      <c r="DBL58" s="190"/>
      <c r="DBM58" s="190"/>
      <c r="DBN58" s="190"/>
      <c r="DBO58" s="190"/>
      <c r="DBP58" s="190"/>
      <c r="DBQ58" s="190"/>
      <c r="DBR58" s="190"/>
      <c r="DBS58" s="190"/>
      <c r="DBT58" s="190"/>
      <c r="DBU58" s="190"/>
      <c r="DBV58" s="190"/>
      <c r="DBW58" s="190"/>
      <c r="DBX58" s="190"/>
      <c r="DBY58" s="190"/>
      <c r="DBZ58" s="190"/>
      <c r="DCA58" s="190"/>
      <c r="DCB58" s="190"/>
      <c r="DCC58" s="190"/>
      <c r="DCD58" s="190"/>
      <c r="DCE58" s="190"/>
      <c r="DCF58" s="190"/>
      <c r="DCG58" s="190"/>
      <c r="DCH58" s="190"/>
      <c r="DCI58" s="190"/>
      <c r="DCJ58" s="190"/>
      <c r="DCK58" s="190"/>
      <c r="DCL58" s="190"/>
      <c r="DCM58" s="190"/>
      <c r="DCN58" s="190"/>
      <c r="DCO58" s="190"/>
      <c r="DCP58" s="190"/>
      <c r="DCQ58" s="190"/>
      <c r="DCR58" s="190"/>
      <c r="DCS58" s="190"/>
      <c r="DCT58" s="190"/>
      <c r="DCU58" s="190"/>
      <c r="DCV58" s="190"/>
      <c r="DCW58" s="190"/>
      <c r="DCX58" s="190"/>
      <c r="DCY58" s="190"/>
      <c r="DCZ58" s="190"/>
      <c r="DDA58" s="190"/>
      <c r="DDB58" s="190"/>
      <c r="DDC58" s="190"/>
      <c r="DDD58" s="190"/>
      <c r="DDE58" s="190"/>
      <c r="DDF58" s="190"/>
      <c r="DDG58" s="190"/>
      <c r="DDH58" s="190"/>
      <c r="DDI58" s="190"/>
      <c r="DDJ58" s="190"/>
      <c r="DDK58" s="190"/>
      <c r="DDL58" s="190"/>
      <c r="DDM58" s="190"/>
      <c r="DDN58" s="190"/>
      <c r="DDO58" s="190"/>
      <c r="DDP58" s="190"/>
      <c r="DDQ58" s="190"/>
      <c r="DDR58" s="190"/>
      <c r="DDS58" s="190"/>
      <c r="DDT58" s="190"/>
      <c r="DDU58" s="190"/>
      <c r="DDV58" s="190"/>
      <c r="DDW58" s="190"/>
      <c r="DDX58" s="190"/>
      <c r="DDY58" s="190"/>
      <c r="DDZ58" s="190"/>
      <c r="DEA58" s="190"/>
      <c r="DEB58" s="190"/>
      <c r="DEC58" s="190"/>
      <c r="DED58" s="190"/>
      <c r="DEE58" s="190"/>
      <c r="DEF58" s="190"/>
      <c r="DEG58" s="190"/>
      <c r="DEH58" s="190"/>
      <c r="DEI58" s="190"/>
      <c r="DEJ58" s="190"/>
      <c r="DEK58" s="190"/>
      <c r="DEL58" s="190"/>
      <c r="DEM58" s="190"/>
      <c r="DEN58" s="190"/>
      <c r="DEO58" s="190"/>
      <c r="DEP58" s="190"/>
      <c r="DEQ58" s="190"/>
      <c r="DER58" s="190"/>
      <c r="DES58" s="190"/>
      <c r="DET58" s="190"/>
      <c r="DEU58" s="190"/>
      <c r="DEV58" s="190"/>
      <c r="DEW58" s="190"/>
      <c r="DEX58" s="190"/>
      <c r="DEY58" s="190"/>
      <c r="DEZ58" s="190"/>
      <c r="DFA58" s="190"/>
      <c r="DFB58" s="190"/>
      <c r="DFC58" s="190"/>
      <c r="DFD58" s="190"/>
      <c r="DFE58" s="190"/>
      <c r="DFF58" s="190"/>
      <c r="DFG58" s="190"/>
      <c r="DFH58" s="190"/>
      <c r="DFI58" s="190"/>
      <c r="DFJ58" s="190"/>
      <c r="DFK58" s="190"/>
      <c r="DFL58" s="190"/>
      <c r="DFM58" s="190"/>
      <c r="DFN58" s="190"/>
      <c r="DFO58" s="190"/>
      <c r="DFP58" s="190"/>
      <c r="DFQ58" s="190"/>
      <c r="DFR58" s="190"/>
      <c r="DFS58" s="190"/>
      <c r="DFT58" s="190"/>
      <c r="DFU58" s="190"/>
      <c r="DFV58" s="190"/>
      <c r="DFW58" s="190"/>
      <c r="DFX58" s="190"/>
      <c r="DFY58" s="190"/>
      <c r="DFZ58" s="190"/>
      <c r="DGA58" s="190"/>
      <c r="DGB58" s="190"/>
      <c r="DGC58" s="190"/>
      <c r="DGD58" s="190"/>
      <c r="DGE58" s="190"/>
      <c r="DGF58" s="190"/>
      <c r="DGG58" s="190"/>
      <c r="DGH58" s="190"/>
      <c r="DGI58" s="190"/>
      <c r="DGJ58" s="190"/>
      <c r="DGK58" s="190"/>
      <c r="DGL58" s="190"/>
      <c r="DGM58" s="190"/>
      <c r="DGN58" s="190"/>
      <c r="DGO58" s="190"/>
      <c r="DGP58" s="190"/>
      <c r="DGQ58" s="190"/>
      <c r="DGR58" s="190"/>
      <c r="DGS58" s="190"/>
      <c r="DGT58" s="190"/>
      <c r="DGU58" s="190"/>
      <c r="DGV58" s="190"/>
      <c r="DGW58" s="190"/>
      <c r="DGX58" s="190"/>
      <c r="DGY58" s="190"/>
      <c r="DGZ58" s="190"/>
      <c r="DHA58" s="190"/>
      <c r="DHB58" s="190"/>
      <c r="DHC58" s="190"/>
      <c r="DHD58" s="190"/>
      <c r="DHE58" s="190"/>
      <c r="DHF58" s="190"/>
      <c r="DHG58" s="190"/>
      <c r="DHH58" s="190"/>
      <c r="DHI58" s="190"/>
      <c r="DHJ58" s="190"/>
      <c r="DHK58" s="190"/>
      <c r="DHL58" s="190"/>
      <c r="DHM58" s="190"/>
      <c r="DHN58" s="190"/>
      <c r="DHO58" s="190"/>
      <c r="DHP58" s="190"/>
      <c r="DHQ58" s="190"/>
      <c r="DHR58" s="190"/>
      <c r="DHS58" s="190"/>
      <c r="DHT58" s="190"/>
      <c r="DHU58" s="190"/>
      <c r="DHV58" s="190"/>
      <c r="DHW58" s="190"/>
      <c r="DHX58" s="190"/>
      <c r="DHY58" s="190"/>
      <c r="DHZ58" s="190"/>
      <c r="DIA58" s="190"/>
      <c r="DIB58" s="190"/>
      <c r="DIC58" s="190"/>
      <c r="DID58" s="190"/>
      <c r="DIE58" s="190"/>
      <c r="DIF58" s="190"/>
      <c r="DIG58" s="190"/>
      <c r="DIH58" s="190"/>
      <c r="DII58" s="190"/>
      <c r="DIJ58" s="190"/>
      <c r="DIK58" s="190"/>
      <c r="DIL58" s="190"/>
      <c r="DIM58" s="190"/>
      <c r="DIN58" s="190"/>
      <c r="DIO58" s="190"/>
      <c r="DIP58" s="190"/>
      <c r="DIQ58" s="190"/>
      <c r="DIR58" s="190"/>
      <c r="DIS58" s="190"/>
      <c r="DIT58" s="190"/>
      <c r="DIU58" s="190"/>
      <c r="DIV58" s="190"/>
      <c r="DIW58" s="190"/>
      <c r="DIX58" s="190"/>
      <c r="DIY58" s="190"/>
      <c r="DIZ58" s="190"/>
      <c r="DJA58" s="190"/>
      <c r="DJB58" s="190"/>
      <c r="DJC58" s="190"/>
      <c r="DJD58" s="190"/>
      <c r="DJE58" s="190"/>
      <c r="DJF58" s="190"/>
      <c r="DJG58" s="190"/>
      <c r="DJH58" s="190"/>
      <c r="DJI58" s="190"/>
      <c r="DJJ58" s="190"/>
      <c r="DJK58" s="190"/>
      <c r="DJL58" s="190"/>
      <c r="DJM58" s="190"/>
      <c r="DJN58" s="190"/>
      <c r="DJO58" s="190"/>
      <c r="DJP58" s="190"/>
      <c r="DJQ58" s="190"/>
      <c r="DJR58" s="190"/>
      <c r="DJS58" s="190"/>
      <c r="DJT58" s="190"/>
      <c r="DJU58" s="190"/>
      <c r="DJV58" s="190"/>
      <c r="DJW58" s="190"/>
      <c r="DJX58" s="190"/>
      <c r="DJY58" s="190"/>
      <c r="DJZ58" s="190"/>
      <c r="DKA58" s="190"/>
      <c r="DKB58" s="190"/>
      <c r="DKC58" s="190"/>
      <c r="DKD58" s="190"/>
      <c r="DKE58" s="190"/>
      <c r="DKF58" s="190"/>
      <c r="DKG58" s="190"/>
      <c r="DKH58" s="190"/>
      <c r="DKI58" s="190"/>
      <c r="DKJ58" s="190"/>
      <c r="DKK58" s="190"/>
      <c r="DKL58" s="190"/>
      <c r="DKM58" s="190"/>
      <c r="DKN58" s="190"/>
      <c r="DKO58" s="190"/>
      <c r="DKP58" s="190"/>
      <c r="DKQ58" s="190"/>
      <c r="DKR58" s="190"/>
      <c r="DKS58" s="190"/>
      <c r="DKT58" s="190"/>
      <c r="DKU58" s="190"/>
      <c r="DKV58" s="190"/>
      <c r="DKW58" s="190"/>
      <c r="DKX58" s="190"/>
      <c r="DKY58" s="190"/>
      <c r="DKZ58" s="190"/>
      <c r="DLA58" s="190"/>
      <c r="DLB58" s="190"/>
      <c r="DLC58" s="190"/>
      <c r="DLD58" s="190"/>
      <c r="DLE58" s="190"/>
      <c r="DLF58" s="190"/>
      <c r="DLG58" s="190"/>
      <c r="DLH58" s="190"/>
      <c r="DLI58" s="190"/>
      <c r="DLJ58" s="190"/>
      <c r="DLK58" s="190"/>
      <c r="DLL58" s="190"/>
      <c r="DLM58" s="190"/>
      <c r="DLN58" s="190"/>
      <c r="DLO58" s="190"/>
      <c r="DLP58" s="190"/>
      <c r="DLQ58" s="190"/>
      <c r="DLR58" s="190"/>
      <c r="DLS58" s="190"/>
      <c r="DLT58" s="190"/>
      <c r="DLU58" s="190"/>
      <c r="DLV58" s="190"/>
      <c r="DLW58" s="190"/>
      <c r="DLX58" s="190"/>
      <c r="DLY58" s="190"/>
      <c r="DLZ58" s="190"/>
      <c r="DMA58" s="190"/>
      <c r="DMB58" s="190"/>
      <c r="DMC58" s="190"/>
      <c r="DMD58" s="190"/>
      <c r="DME58" s="190"/>
      <c r="DMF58" s="190"/>
      <c r="DMG58" s="190"/>
      <c r="DMH58" s="190"/>
      <c r="DMI58" s="190"/>
      <c r="DMJ58" s="190"/>
      <c r="DMK58" s="190"/>
      <c r="DML58" s="190"/>
      <c r="DMM58" s="190"/>
      <c r="DMN58" s="190"/>
      <c r="DMO58" s="190"/>
      <c r="DMP58" s="190"/>
      <c r="DMQ58" s="190"/>
      <c r="DMR58" s="190"/>
      <c r="DMS58" s="190"/>
      <c r="DMT58" s="190"/>
      <c r="DMU58" s="190"/>
      <c r="DMV58" s="190"/>
      <c r="DMW58" s="190"/>
      <c r="DMX58" s="190"/>
      <c r="DMY58" s="190"/>
      <c r="DMZ58" s="190"/>
      <c r="DNA58" s="190"/>
      <c r="DNB58" s="190"/>
      <c r="DNC58" s="190"/>
      <c r="DND58" s="190"/>
      <c r="DNE58" s="190"/>
      <c r="DNF58" s="190"/>
      <c r="DNG58" s="190"/>
      <c r="DNH58" s="190"/>
      <c r="DNI58" s="190"/>
      <c r="DNJ58" s="190"/>
      <c r="DNK58" s="190"/>
      <c r="DNL58" s="190"/>
      <c r="DNM58" s="190"/>
      <c r="DNN58" s="190"/>
      <c r="DNO58" s="190"/>
      <c r="DNP58" s="190"/>
      <c r="DNQ58" s="190"/>
      <c r="DNR58" s="190"/>
      <c r="DNS58" s="190"/>
      <c r="DNT58" s="190"/>
      <c r="DNU58" s="190"/>
      <c r="DNV58" s="190"/>
      <c r="DNW58" s="190"/>
      <c r="DNX58" s="190"/>
      <c r="DNY58" s="190"/>
      <c r="DNZ58" s="190"/>
      <c r="DOA58" s="190"/>
      <c r="DOB58" s="190"/>
      <c r="DOC58" s="190"/>
      <c r="DOD58" s="190"/>
      <c r="DOE58" s="190"/>
      <c r="DOF58" s="190"/>
      <c r="DOG58" s="190"/>
      <c r="DOH58" s="190"/>
      <c r="DOI58" s="190"/>
      <c r="DOJ58" s="190"/>
      <c r="DOK58" s="190"/>
      <c r="DOL58" s="190"/>
      <c r="DOM58" s="190"/>
      <c r="DON58" s="190"/>
      <c r="DOO58" s="190"/>
      <c r="DOP58" s="190"/>
      <c r="DOQ58" s="190"/>
      <c r="DOR58" s="190"/>
      <c r="DOS58" s="190"/>
      <c r="DOT58" s="190"/>
      <c r="DOU58" s="190"/>
      <c r="DOV58" s="190"/>
      <c r="DOW58" s="190"/>
      <c r="DOX58" s="190"/>
      <c r="DOY58" s="190"/>
      <c r="DOZ58" s="190"/>
      <c r="DPA58" s="190"/>
      <c r="DPB58" s="190"/>
      <c r="DPC58" s="190"/>
      <c r="DPD58" s="190"/>
      <c r="DPE58" s="190"/>
      <c r="DPF58" s="190"/>
      <c r="DPG58" s="190"/>
      <c r="DPH58" s="190"/>
      <c r="DPI58" s="190"/>
      <c r="DPJ58" s="190"/>
      <c r="DPK58" s="190"/>
      <c r="DPL58" s="190"/>
      <c r="DPM58" s="190"/>
      <c r="DPN58" s="190"/>
      <c r="DPO58" s="190"/>
      <c r="DPP58" s="190"/>
      <c r="DPQ58" s="190"/>
      <c r="DPR58" s="190"/>
      <c r="DPS58" s="190"/>
      <c r="DPT58" s="190"/>
      <c r="DPU58" s="190"/>
      <c r="DPV58" s="190"/>
      <c r="DPW58" s="190"/>
      <c r="DPX58" s="190"/>
      <c r="DPY58" s="190"/>
      <c r="DPZ58" s="190"/>
      <c r="DQA58" s="190"/>
      <c r="DQB58" s="190"/>
      <c r="DQC58" s="190"/>
      <c r="DQD58" s="190"/>
      <c r="DQE58" s="190"/>
      <c r="DQF58" s="190"/>
      <c r="DQG58" s="190"/>
      <c r="DQH58" s="190"/>
      <c r="DQI58" s="190"/>
      <c r="DQJ58" s="190"/>
      <c r="DQK58" s="190"/>
      <c r="DQL58" s="190"/>
      <c r="DQM58" s="190"/>
      <c r="DQN58" s="190"/>
      <c r="DQO58" s="190"/>
      <c r="DQP58" s="190"/>
      <c r="DQQ58" s="190"/>
      <c r="DQR58" s="190"/>
      <c r="DQS58" s="190"/>
      <c r="DQT58" s="190"/>
      <c r="DQU58" s="190"/>
      <c r="DQV58" s="190"/>
      <c r="DQW58" s="190"/>
      <c r="DQX58" s="190"/>
      <c r="DQY58" s="190"/>
      <c r="DQZ58" s="190"/>
      <c r="DRA58" s="190"/>
      <c r="DRB58" s="190"/>
      <c r="DRC58" s="190"/>
      <c r="DRD58" s="190"/>
      <c r="DRE58" s="190"/>
      <c r="DRF58" s="190"/>
      <c r="DRG58" s="190"/>
      <c r="DRH58" s="190"/>
      <c r="DRI58" s="190"/>
      <c r="DRJ58" s="190"/>
      <c r="DRK58" s="190"/>
      <c r="DRL58" s="190"/>
      <c r="DRM58" s="190"/>
      <c r="DRN58" s="190"/>
      <c r="DRO58" s="190"/>
      <c r="DRP58" s="190"/>
      <c r="DRQ58" s="190"/>
      <c r="DRR58" s="190"/>
      <c r="DRS58" s="190"/>
      <c r="DRT58" s="190"/>
      <c r="DRU58" s="190"/>
      <c r="DRV58" s="190"/>
      <c r="DRW58" s="190"/>
      <c r="DRX58" s="190"/>
      <c r="DRY58" s="190"/>
      <c r="DRZ58" s="190"/>
      <c r="DSA58" s="190"/>
      <c r="DSB58" s="190"/>
      <c r="DSC58" s="190"/>
      <c r="DSD58" s="190"/>
      <c r="DSE58" s="190"/>
      <c r="DSF58" s="190"/>
      <c r="DSG58" s="190"/>
      <c r="DSH58" s="190"/>
      <c r="DSI58" s="190"/>
      <c r="DSJ58" s="190"/>
      <c r="DSK58" s="190"/>
      <c r="DSL58" s="190"/>
      <c r="DSM58" s="190"/>
      <c r="DSN58" s="190"/>
      <c r="DSO58" s="190"/>
      <c r="DSP58" s="190"/>
      <c r="DSQ58" s="190"/>
      <c r="DSR58" s="190"/>
      <c r="DSS58" s="190"/>
      <c r="DST58" s="190"/>
      <c r="DSU58" s="190"/>
      <c r="DSV58" s="190"/>
      <c r="DSW58" s="190"/>
      <c r="DSX58" s="190"/>
      <c r="DSY58" s="190"/>
      <c r="DSZ58" s="190"/>
      <c r="DTA58" s="190"/>
      <c r="DTB58" s="190"/>
      <c r="DTC58" s="190"/>
      <c r="DTD58" s="190"/>
      <c r="DTE58" s="190"/>
      <c r="DTF58" s="190"/>
      <c r="DTG58" s="190"/>
      <c r="DTH58" s="190"/>
      <c r="DTI58" s="190"/>
      <c r="DTJ58" s="190"/>
      <c r="DTK58" s="190"/>
      <c r="DTL58" s="190"/>
      <c r="DTM58" s="190"/>
      <c r="DTN58" s="190"/>
      <c r="DTO58" s="190"/>
      <c r="DTP58" s="190"/>
      <c r="DTQ58" s="190"/>
      <c r="DTR58" s="190"/>
      <c r="DTS58" s="190"/>
      <c r="DTT58" s="190"/>
      <c r="DTU58" s="190"/>
      <c r="DTV58" s="190"/>
      <c r="DTW58" s="190"/>
      <c r="DTX58" s="190"/>
      <c r="DTY58" s="190"/>
      <c r="DTZ58" s="190"/>
      <c r="DUA58" s="190"/>
      <c r="DUB58" s="190"/>
      <c r="DUC58" s="190"/>
      <c r="DUD58" s="190"/>
      <c r="DUE58" s="190"/>
      <c r="DUF58" s="190"/>
      <c r="DUG58" s="190"/>
      <c r="DUH58" s="190"/>
      <c r="DUI58" s="190"/>
      <c r="DUJ58" s="190"/>
      <c r="DUK58" s="190"/>
      <c r="DUL58" s="190"/>
      <c r="DUM58" s="190"/>
      <c r="DUN58" s="190"/>
      <c r="DUO58" s="190"/>
      <c r="DUP58" s="190"/>
      <c r="DUQ58" s="190"/>
      <c r="DUR58" s="190"/>
      <c r="DUS58" s="190"/>
      <c r="DUT58" s="190"/>
      <c r="DUU58" s="190"/>
      <c r="DUV58" s="190"/>
      <c r="DUW58" s="190"/>
      <c r="DUX58" s="190"/>
      <c r="DUY58" s="190"/>
      <c r="DUZ58" s="190"/>
      <c r="DVA58" s="190"/>
      <c r="DVB58" s="190"/>
      <c r="DVC58" s="190"/>
      <c r="DVD58" s="190"/>
      <c r="DVE58" s="190"/>
      <c r="DVF58" s="190"/>
      <c r="DVG58" s="190"/>
      <c r="DVH58" s="190"/>
      <c r="DVI58" s="190"/>
      <c r="DVJ58" s="190"/>
      <c r="DVK58" s="190"/>
      <c r="DVL58" s="190"/>
      <c r="DVM58" s="190"/>
      <c r="DVN58" s="190"/>
      <c r="DVO58" s="190"/>
      <c r="DVP58" s="190"/>
      <c r="DVQ58" s="190"/>
      <c r="DVR58" s="190"/>
      <c r="DVS58" s="190"/>
      <c r="DVT58" s="190"/>
      <c r="DVU58" s="190"/>
      <c r="DVV58" s="190"/>
      <c r="DVW58" s="190"/>
      <c r="DVX58" s="190"/>
      <c r="DVY58" s="190"/>
      <c r="DVZ58" s="190"/>
      <c r="DWA58" s="190"/>
      <c r="DWB58" s="190"/>
      <c r="DWC58" s="190"/>
      <c r="DWD58" s="190"/>
      <c r="DWE58" s="190"/>
      <c r="DWF58" s="190"/>
      <c r="DWG58" s="190"/>
      <c r="DWH58" s="190"/>
      <c r="DWI58" s="190"/>
      <c r="DWJ58" s="190"/>
      <c r="DWK58" s="190"/>
      <c r="DWL58" s="190"/>
      <c r="DWM58" s="190"/>
      <c r="DWN58" s="190"/>
      <c r="DWO58" s="190"/>
      <c r="DWP58" s="190"/>
      <c r="DWQ58" s="190"/>
      <c r="DWR58" s="190"/>
      <c r="DWS58" s="190"/>
      <c r="DWT58" s="190"/>
      <c r="DWU58" s="190"/>
      <c r="DWV58" s="190"/>
      <c r="DWW58" s="190"/>
      <c r="DWX58" s="190"/>
      <c r="DWY58" s="190"/>
      <c r="DWZ58" s="190"/>
      <c r="DXA58" s="190"/>
      <c r="DXB58" s="190"/>
      <c r="DXC58" s="190"/>
      <c r="DXD58" s="190"/>
      <c r="DXE58" s="190"/>
      <c r="DXF58" s="190"/>
      <c r="DXG58" s="190"/>
      <c r="DXH58" s="190"/>
      <c r="DXI58" s="190"/>
      <c r="DXJ58" s="190"/>
      <c r="DXK58" s="190"/>
      <c r="DXL58" s="190"/>
      <c r="DXM58" s="190"/>
      <c r="DXN58" s="190"/>
      <c r="DXO58" s="190"/>
      <c r="DXP58" s="190"/>
      <c r="DXQ58" s="190"/>
      <c r="DXR58" s="190"/>
      <c r="DXS58" s="190"/>
      <c r="DXT58" s="190"/>
      <c r="DXU58" s="190"/>
      <c r="DXV58" s="190"/>
      <c r="DXW58" s="190"/>
      <c r="DXX58" s="190"/>
      <c r="DXY58" s="190"/>
      <c r="DXZ58" s="190"/>
      <c r="DYA58" s="190"/>
      <c r="DYB58" s="190"/>
      <c r="DYC58" s="190"/>
      <c r="DYD58" s="190"/>
      <c r="DYE58" s="190"/>
      <c r="DYF58" s="190"/>
      <c r="DYG58" s="190"/>
      <c r="DYH58" s="190"/>
      <c r="DYI58" s="190"/>
      <c r="DYJ58" s="190"/>
      <c r="DYK58" s="190"/>
      <c r="DYL58" s="190"/>
      <c r="DYM58" s="190"/>
      <c r="DYN58" s="190"/>
      <c r="DYO58" s="190"/>
      <c r="DYP58" s="190"/>
      <c r="DYQ58" s="190"/>
      <c r="DYR58" s="190"/>
      <c r="DYS58" s="190"/>
      <c r="DYT58" s="190"/>
      <c r="DYU58" s="190"/>
      <c r="DYV58" s="190"/>
      <c r="DYW58" s="190"/>
      <c r="DYX58" s="190"/>
      <c r="DYY58" s="190"/>
      <c r="DYZ58" s="190"/>
      <c r="DZA58" s="190"/>
      <c r="DZB58" s="190"/>
      <c r="DZC58" s="190"/>
      <c r="DZD58" s="190"/>
      <c r="DZE58" s="190"/>
      <c r="DZF58" s="190"/>
      <c r="DZG58" s="190"/>
      <c r="DZH58" s="190"/>
      <c r="DZI58" s="190"/>
      <c r="DZJ58" s="190"/>
      <c r="DZK58" s="190"/>
      <c r="DZL58" s="190"/>
      <c r="DZM58" s="190"/>
      <c r="DZN58" s="190"/>
      <c r="DZO58" s="190"/>
      <c r="DZP58" s="190"/>
      <c r="DZQ58" s="190"/>
      <c r="DZR58" s="190"/>
      <c r="DZS58" s="190"/>
      <c r="DZT58" s="190"/>
      <c r="DZU58" s="190"/>
      <c r="DZV58" s="190"/>
      <c r="DZW58" s="190"/>
      <c r="DZX58" s="190"/>
      <c r="DZY58" s="190"/>
      <c r="DZZ58" s="190"/>
      <c r="EAA58" s="190"/>
      <c r="EAB58" s="190"/>
      <c r="EAC58" s="190"/>
      <c r="EAD58" s="190"/>
      <c r="EAE58" s="190"/>
      <c r="EAF58" s="190"/>
      <c r="EAG58" s="190"/>
      <c r="EAH58" s="190"/>
      <c r="EAI58" s="190"/>
      <c r="EAJ58" s="190"/>
      <c r="EAK58" s="190"/>
      <c r="EAL58" s="190"/>
      <c r="EAM58" s="190"/>
      <c r="EAN58" s="190"/>
      <c r="EAO58" s="190"/>
      <c r="EAP58" s="190"/>
      <c r="EAQ58" s="190"/>
      <c r="EAR58" s="190"/>
      <c r="EAS58" s="190"/>
      <c r="EAT58" s="190"/>
      <c r="EAU58" s="190"/>
      <c r="EAV58" s="190"/>
      <c r="EAW58" s="190"/>
      <c r="EAX58" s="190"/>
      <c r="EAY58" s="190"/>
      <c r="EAZ58" s="190"/>
      <c r="EBA58" s="190"/>
      <c r="EBB58" s="190"/>
      <c r="EBC58" s="190"/>
      <c r="EBD58" s="190"/>
      <c r="EBE58" s="190"/>
      <c r="EBF58" s="190"/>
      <c r="EBG58" s="190"/>
      <c r="EBH58" s="190"/>
      <c r="EBI58" s="190"/>
      <c r="EBJ58" s="190"/>
      <c r="EBK58" s="190"/>
      <c r="EBL58" s="190"/>
      <c r="EBM58" s="190"/>
      <c r="EBN58" s="190"/>
      <c r="EBO58" s="190"/>
      <c r="EBP58" s="190"/>
      <c r="EBQ58" s="190"/>
      <c r="EBR58" s="190"/>
      <c r="EBS58" s="190"/>
      <c r="EBT58" s="190"/>
      <c r="EBU58" s="190"/>
      <c r="EBV58" s="190"/>
      <c r="EBW58" s="190"/>
      <c r="EBX58" s="190"/>
      <c r="EBY58" s="190"/>
      <c r="EBZ58" s="190"/>
      <c r="ECA58" s="190"/>
      <c r="ECB58" s="190"/>
      <c r="ECC58" s="190"/>
      <c r="ECD58" s="190"/>
      <c r="ECE58" s="190"/>
      <c r="ECF58" s="190"/>
      <c r="ECG58" s="190"/>
      <c r="ECH58" s="190"/>
      <c r="ECI58" s="190"/>
      <c r="ECJ58" s="190"/>
      <c r="ECK58" s="190"/>
      <c r="ECL58" s="190"/>
      <c r="ECM58" s="190"/>
      <c r="ECN58" s="190"/>
      <c r="ECO58" s="190"/>
      <c r="ECP58" s="190"/>
      <c r="ECQ58" s="190"/>
      <c r="ECR58" s="190"/>
      <c r="ECS58" s="190"/>
      <c r="ECT58" s="190"/>
      <c r="ECU58" s="190"/>
      <c r="ECV58" s="190"/>
      <c r="ECW58" s="190"/>
      <c r="ECX58" s="190"/>
      <c r="ECY58" s="190"/>
      <c r="ECZ58" s="190"/>
      <c r="EDA58" s="190"/>
      <c r="EDB58" s="190"/>
      <c r="EDC58" s="190"/>
      <c r="EDD58" s="190"/>
      <c r="EDE58" s="190"/>
      <c r="EDF58" s="190"/>
      <c r="EDG58" s="190"/>
      <c r="EDH58" s="190"/>
      <c r="EDI58" s="190"/>
      <c r="EDJ58" s="190"/>
      <c r="EDK58" s="190"/>
      <c r="EDL58" s="190"/>
      <c r="EDM58" s="190"/>
      <c r="EDN58" s="190"/>
      <c r="EDO58" s="190"/>
      <c r="EDP58" s="190"/>
      <c r="EDQ58" s="190"/>
      <c r="EDR58" s="190"/>
      <c r="EDS58" s="190"/>
      <c r="EDT58" s="190"/>
      <c r="EDU58" s="190"/>
      <c r="EDV58" s="190"/>
      <c r="EDW58" s="190"/>
      <c r="EDX58" s="190"/>
      <c r="EDY58" s="190"/>
      <c r="EDZ58" s="190"/>
      <c r="EEA58" s="190"/>
      <c r="EEB58" s="190"/>
      <c r="EEC58" s="190"/>
      <c r="EED58" s="190"/>
      <c r="EEE58" s="190"/>
      <c r="EEF58" s="190"/>
      <c r="EEG58" s="190"/>
      <c r="EEH58" s="190"/>
      <c r="EEI58" s="190"/>
      <c r="EEJ58" s="190"/>
      <c r="EEK58" s="190"/>
      <c r="EEL58" s="190"/>
      <c r="EEM58" s="190"/>
      <c r="EEN58" s="190"/>
      <c r="EEO58" s="190"/>
      <c r="EEP58" s="190"/>
      <c r="EEQ58" s="190"/>
      <c r="EER58" s="190"/>
      <c r="EES58" s="190"/>
      <c r="EET58" s="190"/>
      <c r="EEU58" s="190"/>
      <c r="EEV58" s="190"/>
      <c r="EEW58" s="190"/>
      <c r="EEX58" s="190"/>
      <c r="EEY58" s="190"/>
      <c r="EEZ58" s="190"/>
      <c r="EFA58" s="190"/>
      <c r="EFB58" s="190"/>
      <c r="EFC58" s="190"/>
      <c r="EFD58" s="190"/>
      <c r="EFE58" s="190"/>
      <c r="EFF58" s="190"/>
      <c r="EFG58" s="190"/>
      <c r="EFH58" s="190"/>
      <c r="EFI58" s="190"/>
      <c r="EFJ58" s="190"/>
      <c r="EFK58" s="190"/>
      <c r="EFL58" s="190"/>
      <c r="EFM58" s="190"/>
      <c r="EFN58" s="190"/>
      <c r="EFO58" s="190"/>
      <c r="EFP58" s="190"/>
      <c r="EFQ58" s="190"/>
      <c r="EFR58" s="190"/>
      <c r="EFS58" s="190"/>
      <c r="EFT58" s="190"/>
      <c r="EFU58" s="190"/>
      <c r="EFV58" s="190"/>
      <c r="EFW58" s="190"/>
      <c r="EFX58" s="190"/>
      <c r="EFY58" s="190"/>
      <c r="EFZ58" s="190"/>
      <c r="EGA58" s="190"/>
      <c r="EGB58" s="190"/>
      <c r="EGC58" s="190"/>
      <c r="EGD58" s="190"/>
      <c r="EGE58" s="190"/>
      <c r="EGF58" s="190"/>
      <c r="EGG58" s="190"/>
      <c r="EGH58" s="190"/>
      <c r="EGI58" s="190"/>
      <c r="EGJ58" s="190"/>
      <c r="EGK58" s="190"/>
      <c r="EGL58" s="190"/>
      <c r="EGM58" s="190"/>
      <c r="EGN58" s="190"/>
      <c r="EGO58" s="190"/>
      <c r="EGP58" s="190"/>
      <c r="EGQ58" s="190"/>
      <c r="EGR58" s="190"/>
      <c r="EGS58" s="190"/>
      <c r="EGT58" s="190"/>
      <c r="EGU58" s="190"/>
      <c r="EGV58" s="190"/>
      <c r="EGW58" s="190"/>
      <c r="EGX58" s="190"/>
      <c r="EGY58" s="190"/>
      <c r="EGZ58" s="190"/>
      <c r="EHA58" s="190"/>
      <c r="EHB58" s="190"/>
      <c r="EHC58" s="190"/>
      <c r="EHD58" s="190"/>
      <c r="EHE58" s="190"/>
      <c r="EHF58" s="190"/>
      <c r="EHG58" s="190"/>
      <c r="EHH58" s="190"/>
      <c r="EHI58" s="190"/>
      <c r="EHJ58" s="190"/>
      <c r="EHK58" s="190"/>
      <c r="EHL58" s="190"/>
      <c r="EHM58" s="190"/>
      <c r="EHN58" s="190"/>
      <c r="EHO58" s="190"/>
      <c r="EHP58" s="190"/>
      <c r="EHQ58" s="190"/>
      <c r="EHR58" s="190"/>
      <c r="EHS58" s="190"/>
      <c r="EHT58" s="190"/>
      <c r="EHU58" s="190"/>
      <c r="EHV58" s="190"/>
      <c r="EHW58" s="190"/>
      <c r="EHX58" s="190"/>
      <c r="EHY58" s="190"/>
      <c r="EHZ58" s="190"/>
      <c r="EIA58" s="190"/>
      <c r="EIB58" s="190"/>
      <c r="EIC58" s="190"/>
      <c r="EID58" s="190"/>
      <c r="EIE58" s="190"/>
      <c r="EIF58" s="190"/>
      <c r="EIG58" s="190"/>
      <c r="EIH58" s="190"/>
      <c r="EII58" s="190"/>
      <c r="EIJ58" s="190"/>
      <c r="EIK58" s="190"/>
      <c r="EIL58" s="190"/>
      <c r="EIM58" s="190"/>
      <c r="EIN58" s="190"/>
      <c r="EIO58" s="190"/>
      <c r="EIP58" s="190"/>
      <c r="EIQ58" s="190"/>
      <c r="EIR58" s="190"/>
      <c r="EIS58" s="190"/>
      <c r="EIT58" s="190"/>
      <c r="EIU58" s="190"/>
      <c r="EIV58" s="190"/>
      <c r="EIW58" s="190"/>
      <c r="EIX58" s="190"/>
      <c r="EIY58" s="190"/>
      <c r="EIZ58" s="190"/>
      <c r="EJA58" s="190"/>
      <c r="EJB58" s="190"/>
      <c r="EJC58" s="190"/>
      <c r="EJD58" s="190"/>
      <c r="EJE58" s="190"/>
      <c r="EJF58" s="190"/>
      <c r="EJG58" s="190"/>
      <c r="EJH58" s="190"/>
      <c r="EJI58" s="190"/>
      <c r="EJJ58" s="190"/>
      <c r="EJK58" s="190"/>
      <c r="EJL58" s="190"/>
      <c r="EJM58" s="190"/>
      <c r="EJN58" s="190"/>
      <c r="EJO58" s="190"/>
      <c r="EJP58" s="190"/>
      <c r="EJQ58" s="190"/>
      <c r="EJR58" s="190"/>
      <c r="EJS58" s="190"/>
      <c r="EJT58" s="190"/>
      <c r="EJU58" s="190"/>
      <c r="EJV58" s="190"/>
      <c r="EJW58" s="190"/>
      <c r="EJX58" s="190"/>
      <c r="EJY58" s="190"/>
      <c r="EJZ58" s="190"/>
      <c r="EKA58" s="190"/>
      <c r="EKB58" s="190"/>
      <c r="EKC58" s="190"/>
      <c r="EKD58" s="190"/>
      <c r="EKE58" s="190"/>
      <c r="EKF58" s="190"/>
      <c r="EKG58" s="190"/>
      <c r="EKH58" s="190"/>
      <c r="EKI58" s="190"/>
      <c r="EKJ58" s="190"/>
      <c r="EKK58" s="190"/>
      <c r="EKL58" s="190"/>
      <c r="EKM58" s="190"/>
      <c r="EKN58" s="190"/>
      <c r="EKO58" s="190"/>
      <c r="EKP58" s="190"/>
      <c r="EKQ58" s="190"/>
      <c r="EKR58" s="190"/>
      <c r="EKS58" s="190"/>
      <c r="EKT58" s="190"/>
      <c r="EKU58" s="190"/>
      <c r="EKV58" s="190"/>
      <c r="EKW58" s="190"/>
      <c r="EKX58" s="190"/>
      <c r="EKY58" s="190"/>
      <c r="EKZ58" s="190"/>
      <c r="ELA58" s="190"/>
      <c r="ELB58" s="190"/>
      <c r="ELC58" s="190"/>
      <c r="ELD58" s="190"/>
      <c r="ELE58" s="190"/>
      <c r="ELF58" s="190"/>
      <c r="ELG58" s="190"/>
      <c r="ELH58" s="190"/>
      <c r="ELI58" s="190"/>
      <c r="ELJ58" s="190"/>
      <c r="ELK58" s="190"/>
      <c r="ELL58" s="190"/>
      <c r="ELM58" s="190"/>
      <c r="ELN58" s="190"/>
      <c r="ELO58" s="190"/>
      <c r="ELP58" s="190"/>
      <c r="ELQ58" s="190"/>
      <c r="ELR58" s="190"/>
      <c r="ELS58" s="190"/>
      <c r="ELT58" s="190"/>
      <c r="ELU58" s="190"/>
      <c r="ELV58" s="190"/>
      <c r="ELW58" s="190"/>
      <c r="ELX58" s="190"/>
      <c r="ELY58" s="190"/>
      <c r="ELZ58" s="190"/>
      <c r="EMA58" s="190"/>
      <c r="EMB58" s="190"/>
      <c r="EMC58" s="190"/>
      <c r="EMD58" s="190"/>
      <c r="EME58" s="190"/>
      <c r="EMF58" s="190"/>
      <c r="EMG58" s="190"/>
      <c r="EMH58" s="190"/>
      <c r="EMI58" s="190"/>
      <c r="EMJ58" s="190"/>
      <c r="EMK58" s="190"/>
      <c r="EML58" s="190"/>
      <c r="EMM58" s="190"/>
      <c r="EMN58" s="190"/>
      <c r="EMO58" s="190"/>
      <c r="EMP58" s="190"/>
      <c r="EMQ58" s="190"/>
      <c r="EMR58" s="190"/>
      <c r="EMS58" s="190"/>
      <c r="EMT58" s="190"/>
      <c r="EMU58" s="190"/>
      <c r="EMV58" s="190"/>
      <c r="EMW58" s="190"/>
      <c r="EMX58" s="190"/>
      <c r="EMY58" s="190"/>
      <c r="EMZ58" s="190"/>
      <c r="ENA58" s="190"/>
      <c r="ENB58" s="190"/>
      <c r="ENC58" s="190"/>
      <c r="END58" s="190"/>
      <c r="ENE58" s="190"/>
      <c r="ENF58" s="190"/>
      <c r="ENG58" s="190"/>
      <c r="ENH58" s="190"/>
      <c r="ENI58" s="190"/>
      <c r="ENJ58" s="190"/>
      <c r="ENK58" s="190"/>
      <c r="ENL58" s="190"/>
      <c r="ENM58" s="190"/>
      <c r="ENN58" s="190"/>
      <c r="ENO58" s="190"/>
      <c r="ENP58" s="190"/>
      <c r="ENQ58" s="190"/>
      <c r="ENR58" s="190"/>
      <c r="ENS58" s="190"/>
      <c r="ENT58" s="190"/>
      <c r="ENU58" s="190"/>
      <c r="ENV58" s="190"/>
      <c r="ENW58" s="190"/>
      <c r="ENX58" s="190"/>
      <c r="ENY58" s="190"/>
      <c r="ENZ58" s="190"/>
      <c r="EOA58" s="190"/>
      <c r="EOB58" s="190"/>
      <c r="EOC58" s="190"/>
      <c r="EOD58" s="190"/>
      <c r="EOE58" s="190"/>
      <c r="EOF58" s="190"/>
      <c r="EOG58" s="190"/>
      <c r="EOH58" s="190"/>
      <c r="EOI58" s="190"/>
      <c r="EOJ58" s="190"/>
      <c r="EOK58" s="190"/>
      <c r="EOL58" s="190"/>
      <c r="EOM58" s="190"/>
      <c r="EON58" s="190"/>
      <c r="EOO58" s="190"/>
      <c r="EOP58" s="190"/>
      <c r="EOQ58" s="190"/>
      <c r="EOR58" s="190"/>
      <c r="EOS58" s="190"/>
      <c r="EOT58" s="190"/>
      <c r="EOU58" s="190"/>
      <c r="EOV58" s="190"/>
      <c r="EOW58" s="190"/>
      <c r="EOX58" s="190"/>
      <c r="EOY58" s="190"/>
      <c r="EOZ58" s="190"/>
      <c r="EPA58" s="190"/>
      <c r="EPB58" s="190"/>
      <c r="EPC58" s="190"/>
      <c r="EPD58" s="190"/>
      <c r="EPE58" s="190"/>
      <c r="EPF58" s="190"/>
      <c r="EPG58" s="190"/>
      <c r="EPH58" s="190"/>
      <c r="EPI58" s="190"/>
      <c r="EPJ58" s="190"/>
      <c r="EPK58" s="190"/>
      <c r="EPL58" s="190"/>
      <c r="EPM58" s="190"/>
      <c r="EPN58" s="190"/>
      <c r="EPO58" s="190"/>
      <c r="EPP58" s="190"/>
      <c r="EPQ58" s="190"/>
      <c r="EPR58" s="190"/>
      <c r="EPS58" s="190"/>
      <c r="EPT58" s="190"/>
      <c r="EPU58" s="190"/>
      <c r="EPV58" s="190"/>
      <c r="EPW58" s="190"/>
      <c r="EPX58" s="190"/>
      <c r="EPY58" s="190"/>
      <c r="EPZ58" s="190"/>
      <c r="EQA58" s="190"/>
      <c r="EQB58" s="190"/>
      <c r="EQC58" s="190"/>
      <c r="EQD58" s="190"/>
      <c r="EQE58" s="190"/>
      <c r="EQF58" s="190"/>
      <c r="EQG58" s="190"/>
      <c r="EQH58" s="190"/>
      <c r="EQI58" s="190"/>
      <c r="EQJ58" s="190"/>
      <c r="EQK58" s="190"/>
      <c r="EQL58" s="190"/>
      <c r="EQM58" s="190"/>
      <c r="EQN58" s="190"/>
      <c r="EQO58" s="190"/>
      <c r="EQP58" s="190"/>
      <c r="EQQ58" s="190"/>
      <c r="EQR58" s="190"/>
      <c r="EQS58" s="190"/>
      <c r="EQT58" s="190"/>
      <c r="EQU58" s="190"/>
      <c r="EQV58" s="190"/>
      <c r="EQW58" s="190"/>
      <c r="EQX58" s="190"/>
      <c r="EQY58" s="190"/>
      <c r="EQZ58" s="190"/>
      <c r="ERA58" s="190"/>
      <c r="ERB58" s="190"/>
      <c r="ERC58" s="190"/>
      <c r="ERD58" s="190"/>
      <c r="ERE58" s="190"/>
      <c r="ERF58" s="190"/>
      <c r="ERG58" s="190"/>
      <c r="ERH58" s="190"/>
      <c r="ERI58" s="190"/>
      <c r="ERJ58" s="190"/>
      <c r="ERK58" s="190"/>
      <c r="ERL58" s="190"/>
      <c r="ERM58" s="190"/>
      <c r="ERN58" s="190"/>
      <c r="ERO58" s="190"/>
      <c r="ERP58" s="190"/>
      <c r="ERQ58" s="190"/>
      <c r="ERR58" s="190"/>
      <c r="ERS58" s="190"/>
      <c r="ERT58" s="190"/>
      <c r="ERU58" s="190"/>
      <c r="ERV58" s="190"/>
      <c r="ERW58" s="190"/>
      <c r="ERX58" s="190"/>
      <c r="ERY58" s="190"/>
      <c r="ERZ58" s="190"/>
      <c r="ESA58" s="190"/>
      <c r="ESB58" s="190"/>
      <c r="ESC58" s="190"/>
      <c r="ESD58" s="190"/>
      <c r="ESE58" s="190"/>
      <c r="ESF58" s="190"/>
      <c r="ESG58" s="190"/>
      <c r="ESH58" s="190"/>
      <c r="ESI58" s="190"/>
      <c r="ESJ58" s="190"/>
      <c r="ESK58" s="190"/>
      <c r="ESL58" s="190"/>
      <c r="ESM58" s="190"/>
      <c r="ESN58" s="190"/>
      <c r="ESO58" s="190"/>
      <c r="ESP58" s="190"/>
      <c r="ESQ58" s="190"/>
      <c r="ESR58" s="190"/>
      <c r="ESS58" s="190"/>
      <c r="EST58" s="190"/>
      <c r="ESU58" s="190"/>
      <c r="ESV58" s="190"/>
      <c r="ESW58" s="190"/>
      <c r="ESX58" s="190"/>
      <c r="ESY58" s="190"/>
      <c r="ESZ58" s="190"/>
      <c r="ETA58" s="190"/>
      <c r="ETB58" s="190"/>
      <c r="ETC58" s="190"/>
      <c r="ETD58" s="190"/>
      <c r="ETE58" s="190"/>
      <c r="ETF58" s="190"/>
      <c r="ETG58" s="190"/>
      <c r="ETH58" s="190"/>
      <c r="ETI58" s="190"/>
      <c r="ETJ58" s="190"/>
      <c r="ETK58" s="190"/>
      <c r="ETL58" s="190"/>
      <c r="ETM58" s="190"/>
      <c r="ETN58" s="190"/>
      <c r="ETO58" s="190"/>
      <c r="ETP58" s="190"/>
      <c r="ETQ58" s="190"/>
      <c r="ETR58" s="190"/>
      <c r="ETS58" s="190"/>
      <c r="ETT58" s="190"/>
      <c r="ETU58" s="190"/>
      <c r="ETV58" s="190"/>
      <c r="ETW58" s="190"/>
      <c r="ETX58" s="190"/>
      <c r="ETY58" s="190"/>
      <c r="ETZ58" s="190"/>
      <c r="EUA58" s="190"/>
      <c r="EUB58" s="190"/>
      <c r="EUC58" s="190"/>
      <c r="EUD58" s="190"/>
      <c r="EUE58" s="190"/>
      <c r="EUF58" s="190"/>
      <c r="EUG58" s="190"/>
      <c r="EUH58" s="190"/>
      <c r="EUI58" s="190"/>
      <c r="EUJ58" s="190"/>
      <c r="EUK58" s="190"/>
      <c r="EUL58" s="190"/>
      <c r="EUM58" s="190"/>
      <c r="EUN58" s="190"/>
      <c r="EUO58" s="190"/>
      <c r="EUP58" s="190"/>
      <c r="EUQ58" s="190"/>
      <c r="EUR58" s="190"/>
      <c r="EUS58" s="190"/>
      <c r="EUT58" s="190"/>
      <c r="EUU58" s="190"/>
      <c r="EUV58" s="190"/>
      <c r="EUW58" s="190"/>
      <c r="EUX58" s="190"/>
      <c r="EUY58" s="190"/>
      <c r="EUZ58" s="190"/>
      <c r="EVA58" s="190"/>
      <c r="EVB58" s="190"/>
      <c r="EVC58" s="190"/>
      <c r="EVD58" s="190"/>
      <c r="EVE58" s="190"/>
      <c r="EVF58" s="190"/>
      <c r="EVG58" s="190"/>
      <c r="EVH58" s="190"/>
      <c r="EVI58" s="190"/>
      <c r="EVJ58" s="190"/>
      <c r="EVK58" s="190"/>
      <c r="EVL58" s="190"/>
      <c r="EVM58" s="190"/>
      <c r="EVN58" s="190"/>
      <c r="EVO58" s="190"/>
      <c r="EVP58" s="190"/>
      <c r="EVQ58" s="190"/>
      <c r="EVR58" s="190"/>
      <c r="EVS58" s="190"/>
      <c r="EVT58" s="190"/>
      <c r="EVU58" s="190"/>
      <c r="EVV58" s="190"/>
      <c r="EVW58" s="190"/>
      <c r="EVX58" s="190"/>
      <c r="EVY58" s="190"/>
      <c r="EVZ58" s="190"/>
      <c r="EWA58" s="190"/>
      <c r="EWB58" s="190"/>
      <c r="EWC58" s="190"/>
      <c r="EWD58" s="190"/>
      <c r="EWE58" s="190"/>
      <c r="EWF58" s="190"/>
      <c r="EWG58" s="190"/>
      <c r="EWH58" s="190"/>
      <c r="EWI58" s="190"/>
      <c r="EWJ58" s="190"/>
      <c r="EWK58" s="190"/>
      <c r="EWL58" s="190"/>
      <c r="EWM58" s="190"/>
      <c r="EWN58" s="190"/>
      <c r="EWO58" s="190"/>
      <c r="EWP58" s="190"/>
      <c r="EWQ58" s="190"/>
      <c r="EWR58" s="190"/>
      <c r="EWS58" s="190"/>
      <c r="EWT58" s="190"/>
      <c r="EWU58" s="190"/>
      <c r="EWV58" s="190"/>
      <c r="EWW58" s="190"/>
      <c r="EWX58" s="190"/>
      <c r="EWY58" s="190"/>
      <c r="EWZ58" s="190"/>
      <c r="EXA58" s="190"/>
      <c r="EXB58" s="190"/>
      <c r="EXC58" s="190"/>
      <c r="EXD58" s="190"/>
      <c r="EXE58" s="190"/>
      <c r="EXF58" s="190"/>
      <c r="EXG58" s="190"/>
      <c r="EXH58" s="190"/>
      <c r="EXI58" s="190"/>
      <c r="EXJ58" s="190"/>
      <c r="EXK58" s="190"/>
      <c r="EXL58" s="190"/>
      <c r="EXM58" s="190"/>
      <c r="EXN58" s="190"/>
      <c r="EXO58" s="190"/>
      <c r="EXP58" s="190"/>
      <c r="EXQ58" s="190"/>
      <c r="EXR58" s="190"/>
      <c r="EXS58" s="190"/>
      <c r="EXT58" s="190"/>
      <c r="EXU58" s="190"/>
      <c r="EXV58" s="190"/>
      <c r="EXW58" s="190"/>
      <c r="EXX58" s="190"/>
      <c r="EXY58" s="190"/>
      <c r="EXZ58" s="190"/>
      <c r="EYA58" s="190"/>
      <c r="EYB58" s="190"/>
      <c r="EYC58" s="190"/>
      <c r="EYD58" s="190"/>
      <c r="EYE58" s="190"/>
      <c r="EYF58" s="190"/>
      <c r="EYG58" s="190"/>
      <c r="EYH58" s="190"/>
      <c r="EYI58" s="190"/>
      <c r="EYJ58" s="190"/>
      <c r="EYK58" s="190"/>
      <c r="EYL58" s="190"/>
      <c r="EYM58" s="190"/>
      <c r="EYN58" s="190"/>
      <c r="EYO58" s="190"/>
      <c r="EYP58" s="190"/>
      <c r="EYQ58" s="190"/>
      <c r="EYR58" s="190"/>
      <c r="EYS58" s="190"/>
      <c r="EYT58" s="190"/>
      <c r="EYU58" s="190"/>
      <c r="EYV58" s="190"/>
      <c r="EYW58" s="190"/>
      <c r="EYX58" s="190"/>
      <c r="EYY58" s="190"/>
      <c r="EYZ58" s="190"/>
      <c r="EZA58" s="190"/>
      <c r="EZB58" s="190"/>
      <c r="EZC58" s="190"/>
      <c r="EZD58" s="190"/>
      <c r="EZE58" s="190"/>
      <c r="EZF58" s="190"/>
      <c r="EZG58" s="190"/>
      <c r="EZH58" s="190"/>
      <c r="EZI58" s="190"/>
      <c r="EZJ58" s="190"/>
      <c r="EZK58" s="190"/>
      <c r="EZL58" s="190"/>
      <c r="EZM58" s="190"/>
      <c r="EZN58" s="190"/>
      <c r="EZO58" s="190"/>
      <c r="EZP58" s="190"/>
      <c r="EZQ58" s="190"/>
      <c r="EZR58" s="190"/>
      <c r="EZS58" s="190"/>
      <c r="EZT58" s="190"/>
      <c r="EZU58" s="190"/>
      <c r="EZV58" s="190"/>
      <c r="EZW58" s="190"/>
      <c r="EZX58" s="190"/>
      <c r="EZY58" s="190"/>
      <c r="EZZ58" s="190"/>
      <c r="FAA58" s="190"/>
      <c r="FAB58" s="190"/>
      <c r="FAC58" s="190"/>
      <c r="FAD58" s="190"/>
      <c r="FAE58" s="190"/>
      <c r="FAF58" s="190"/>
      <c r="FAG58" s="190"/>
      <c r="FAH58" s="190"/>
      <c r="FAI58" s="190"/>
      <c r="FAJ58" s="190"/>
      <c r="FAK58" s="190"/>
      <c r="FAL58" s="190"/>
      <c r="FAM58" s="190"/>
      <c r="FAN58" s="190"/>
      <c r="FAO58" s="190"/>
      <c r="FAP58" s="190"/>
      <c r="FAQ58" s="190"/>
      <c r="FAR58" s="190"/>
      <c r="FAS58" s="190"/>
      <c r="FAT58" s="190"/>
      <c r="FAU58" s="190"/>
      <c r="FAV58" s="190"/>
      <c r="FAW58" s="190"/>
      <c r="FAX58" s="190"/>
      <c r="FAY58" s="190"/>
      <c r="FAZ58" s="190"/>
      <c r="FBA58" s="190"/>
      <c r="FBB58" s="190"/>
      <c r="FBC58" s="190"/>
      <c r="FBD58" s="190"/>
      <c r="FBE58" s="190"/>
      <c r="FBF58" s="190"/>
      <c r="FBG58" s="190"/>
      <c r="FBH58" s="190"/>
      <c r="FBI58" s="190"/>
      <c r="FBJ58" s="190"/>
      <c r="FBK58" s="190"/>
      <c r="FBL58" s="190"/>
      <c r="FBM58" s="190"/>
      <c r="FBN58" s="190"/>
      <c r="FBO58" s="190"/>
      <c r="FBP58" s="190"/>
      <c r="FBQ58" s="190"/>
      <c r="FBR58" s="190"/>
      <c r="FBS58" s="190"/>
      <c r="FBT58" s="190"/>
      <c r="FBU58" s="190"/>
      <c r="FBV58" s="190"/>
      <c r="FBW58" s="190"/>
      <c r="FBX58" s="190"/>
      <c r="FBY58" s="190"/>
      <c r="FBZ58" s="190"/>
      <c r="FCA58" s="190"/>
      <c r="FCB58" s="190"/>
      <c r="FCC58" s="190"/>
      <c r="FCD58" s="190"/>
      <c r="FCE58" s="190"/>
      <c r="FCF58" s="190"/>
      <c r="FCG58" s="190"/>
      <c r="FCH58" s="190"/>
      <c r="FCI58" s="190"/>
      <c r="FCJ58" s="190"/>
      <c r="FCK58" s="190"/>
      <c r="FCL58" s="190"/>
      <c r="FCM58" s="190"/>
      <c r="FCN58" s="190"/>
      <c r="FCO58" s="190"/>
      <c r="FCP58" s="190"/>
      <c r="FCQ58" s="190"/>
      <c r="FCR58" s="190"/>
      <c r="FCS58" s="190"/>
      <c r="FCT58" s="190"/>
      <c r="FCU58" s="190"/>
      <c r="FCV58" s="190"/>
      <c r="FCW58" s="190"/>
      <c r="FCX58" s="190"/>
      <c r="FCY58" s="190"/>
      <c r="FCZ58" s="190"/>
      <c r="FDA58" s="190"/>
      <c r="FDB58" s="190"/>
      <c r="FDC58" s="190"/>
      <c r="FDD58" s="190"/>
      <c r="FDE58" s="190"/>
      <c r="FDF58" s="190"/>
      <c r="FDG58" s="190"/>
      <c r="FDH58" s="190"/>
      <c r="FDI58" s="190"/>
      <c r="FDJ58" s="190"/>
      <c r="FDK58" s="190"/>
      <c r="FDL58" s="190"/>
      <c r="FDM58" s="190"/>
      <c r="FDN58" s="190"/>
      <c r="FDO58" s="190"/>
      <c r="FDP58" s="190"/>
      <c r="FDQ58" s="190"/>
      <c r="FDR58" s="190"/>
      <c r="FDS58" s="190"/>
      <c r="FDT58" s="190"/>
      <c r="FDU58" s="190"/>
      <c r="FDV58" s="190"/>
      <c r="FDW58" s="190"/>
      <c r="FDX58" s="190"/>
      <c r="FDY58" s="190"/>
      <c r="FDZ58" s="190"/>
      <c r="FEA58" s="190"/>
      <c r="FEB58" s="190"/>
      <c r="FEC58" s="190"/>
      <c r="FED58" s="190"/>
      <c r="FEE58" s="190"/>
      <c r="FEF58" s="190"/>
      <c r="FEG58" s="190"/>
      <c r="FEH58" s="190"/>
      <c r="FEI58" s="190"/>
      <c r="FEJ58" s="190"/>
      <c r="FEK58" s="190"/>
      <c r="FEL58" s="190"/>
      <c r="FEM58" s="190"/>
      <c r="FEN58" s="190"/>
      <c r="FEO58" s="190"/>
      <c r="FEP58" s="190"/>
      <c r="FEQ58" s="190"/>
      <c r="FER58" s="190"/>
      <c r="FES58" s="190"/>
      <c r="FET58" s="190"/>
      <c r="FEU58" s="190"/>
      <c r="FEV58" s="190"/>
      <c r="FEW58" s="190"/>
      <c r="FEX58" s="190"/>
      <c r="FEY58" s="190"/>
      <c r="FEZ58" s="190"/>
      <c r="FFA58" s="190"/>
      <c r="FFB58" s="190"/>
      <c r="FFC58" s="190"/>
      <c r="FFD58" s="190"/>
      <c r="FFE58" s="190"/>
      <c r="FFF58" s="190"/>
      <c r="FFG58" s="190"/>
      <c r="FFH58" s="190"/>
      <c r="FFI58" s="190"/>
      <c r="FFJ58" s="190"/>
      <c r="FFK58" s="190"/>
      <c r="FFL58" s="190"/>
      <c r="FFM58" s="190"/>
      <c r="FFN58" s="190"/>
      <c r="FFO58" s="190"/>
      <c r="FFP58" s="190"/>
      <c r="FFQ58" s="190"/>
      <c r="FFR58" s="190"/>
      <c r="FFS58" s="190"/>
      <c r="FFT58" s="190"/>
      <c r="FFU58" s="190"/>
      <c r="FFV58" s="190"/>
      <c r="FFW58" s="190"/>
      <c r="FFX58" s="190"/>
      <c r="FFY58" s="190"/>
      <c r="FFZ58" s="190"/>
      <c r="FGA58" s="190"/>
      <c r="FGB58" s="190"/>
      <c r="FGC58" s="190"/>
      <c r="FGD58" s="190"/>
      <c r="FGE58" s="190"/>
      <c r="FGF58" s="190"/>
      <c r="FGG58" s="190"/>
      <c r="FGH58" s="190"/>
      <c r="FGI58" s="190"/>
      <c r="FGJ58" s="190"/>
      <c r="FGK58" s="190"/>
      <c r="FGL58" s="190"/>
      <c r="FGM58" s="190"/>
      <c r="FGN58" s="190"/>
      <c r="FGO58" s="190"/>
      <c r="FGP58" s="190"/>
      <c r="FGQ58" s="190"/>
      <c r="FGR58" s="190"/>
      <c r="FGS58" s="190"/>
      <c r="FGT58" s="190"/>
      <c r="FGU58" s="190"/>
      <c r="FGV58" s="190"/>
      <c r="FGW58" s="190"/>
      <c r="FGX58" s="190"/>
      <c r="FGY58" s="190"/>
      <c r="FGZ58" s="190"/>
      <c r="FHA58" s="190"/>
      <c r="FHB58" s="190"/>
      <c r="FHC58" s="190"/>
      <c r="FHD58" s="190"/>
      <c r="FHE58" s="190"/>
      <c r="FHF58" s="190"/>
      <c r="FHG58" s="190"/>
      <c r="FHH58" s="190"/>
      <c r="FHI58" s="190"/>
      <c r="FHJ58" s="190"/>
      <c r="FHK58" s="190"/>
      <c r="FHL58" s="190"/>
      <c r="FHM58" s="190"/>
      <c r="FHN58" s="190"/>
      <c r="FHO58" s="190"/>
      <c r="FHP58" s="190"/>
      <c r="FHQ58" s="190"/>
      <c r="FHR58" s="190"/>
      <c r="FHS58" s="190"/>
      <c r="FHT58" s="190"/>
      <c r="FHU58" s="190"/>
      <c r="FHV58" s="190"/>
      <c r="FHW58" s="190"/>
      <c r="FHX58" s="190"/>
      <c r="FHY58" s="190"/>
      <c r="FHZ58" s="190"/>
      <c r="FIA58" s="190"/>
      <c r="FIB58" s="190"/>
      <c r="FIC58" s="190"/>
      <c r="FID58" s="190"/>
      <c r="FIE58" s="190"/>
      <c r="FIF58" s="190"/>
      <c r="FIG58" s="190"/>
      <c r="FIH58" s="190"/>
      <c r="FII58" s="190"/>
      <c r="FIJ58" s="190"/>
      <c r="FIK58" s="190"/>
      <c r="FIL58" s="190"/>
      <c r="FIM58" s="190"/>
      <c r="FIN58" s="190"/>
      <c r="FIO58" s="190"/>
      <c r="FIP58" s="190"/>
      <c r="FIQ58" s="190"/>
      <c r="FIR58" s="190"/>
      <c r="FIS58" s="190"/>
      <c r="FIT58" s="190"/>
      <c r="FIU58" s="190"/>
      <c r="FIV58" s="190"/>
      <c r="FIW58" s="190"/>
      <c r="FIX58" s="190"/>
      <c r="FIY58" s="190"/>
      <c r="FIZ58" s="190"/>
      <c r="FJA58" s="190"/>
      <c r="FJB58" s="190"/>
      <c r="FJC58" s="190"/>
      <c r="FJD58" s="190"/>
      <c r="FJE58" s="190"/>
      <c r="FJF58" s="190"/>
      <c r="FJG58" s="190"/>
      <c r="FJH58" s="190"/>
      <c r="FJI58" s="190"/>
      <c r="FJJ58" s="190"/>
      <c r="FJK58" s="190"/>
      <c r="FJL58" s="190"/>
      <c r="FJM58" s="190"/>
      <c r="FJN58" s="190"/>
      <c r="FJO58" s="190"/>
      <c r="FJP58" s="190"/>
      <c r="FJQ58" s="190"/>
      <c r="FJR58" s="190"/>
      <c r="FJS58" s="190"/>
      <c r="FJT58" s="190"/>
      <c r="FJU58" s="190"/>
      <c r="FJV58" s="190"/>
      <c r="FJW58" s="190"/>
      <c r="FJX58" s="190"/>
      <c r="FJY58" s="190"/>
      <c r="FJZ58" s="190"/>
      <c r="FKA58" s="190"/>
      <c r="FKB58" s="190"/>
      <c r="FKC58" s="190"/>
      <c r="FKD58" s="190"/>
      <c r="FKE58" s="190"/>
      <c r="FKF58" s="190"/>
      <c r="FKG58" s="190"/>
      <c r="FKH58" s="190"/>
      <c r="FKI58" s="190"/>
      <c r="FKJ58" s="190"/>
      <c r="FKK58" s="190"/>
      <c r="FKL58" s="190"/>
      <c r="FKM58" s="190"/>
      <c r="FKN58" s="190"/>
      <c r="FKO58" s="190"/>
      <c r="FKP58" s="190"/>
      <c r="FKQ58" s="190"/>
      <c r="FKR58" s="190"/>
      <c r="FKS58" s="190"/>
      <c r="FKT58" s="190"/>
      <c r="FKU58" s="190"/>
      <c r="FKV58" s="190"/>
      <c r="FKW58" s="190"/>
      <c r="FKX58" s="190"/>
      <c r="FKY58" s="190"/>
      <c r="FKZ58" s="190"/>
      <c r="FLA58" s="190"/>
      <c r="FLB58" s="190"/>
      <c r="FLC58" s="190"/>
      <c r="FLD58" s="190"/>
      <c r="FLE58" s="190"/>
      <c r="FLF58" s="190"/>
      <c r="FLG58" s="190"/>
      <c r="FLH58" s="190"/>
      <c r="FLI58" s="190"/>
      <c r="FLJ58" s="190"/>
      <c r="FLK58" s="190"/>
      <c r="FLL58" s="190"/>
      <c r="FLM58" s="190"/>
      <c r="FLN58" s="190"/>
      <c r="FLO58" s="190"/>
      <c r="FLP58" s="190"/>
      <c r="FLQ58" s="190"/>
      <c r="FLR58" s="190"/>
      <c r="FLS58" s="190"/>
      <c r="FLT58" s="190"/>
      <c r="FLU58" s="190"/>
      <c r="FLV58" s="190"/>
      <c r="FLW58" s="190"/>
      <c r="FLX58" s="190"/>
      <c r="FLY58" s="190"/>
      <c r="FLZ58" s="190"/>
      <c r="FMA58" s="190"/>
      <c r="FMB58" s="190"/>
      <c r="FMC58" s="190"/>
      <c r="FMD58" s="190"/>
      <c r="FME58" s="190"/>
      <c r="FMF58" s="190"/>
      <c r="FMG58" s="190"/>
      <c r="FMH58" s="190"/>
      <c r="FMI58" s="190"/>
      <c r="FMJ58" s="190"/>
      <c r="FMK58" s="190"/>
      <c r="FML58" s="190"/>
      <c r="FMM58" s="190"/>
      <c r="FMN58" s="190"/>
      <c r="FMO58" s="190"/>
      <c r="FMP58" s="190"/>
      <c r="FMQ58" s="190"/>
      <c r="FMR58" s="190"/>
      <c r="FMS58" s="190"/>
      <c r="FMT58" s="190"/>
      <c r="FMU58" s="190"/>
      <c r="FMV58" s="190"/>
      <c r="FMW58" s="190"/>
      <c r="FMX58" s="190"/>
      <c r="FMY58" s="190"/>
      <c r="FMZ58" s="190"/>
      <c r="FNA58" s="190"/>
      <c r="FNB58" s="190"/>
      <c r="FNC58" s="190"/>
      <c r="FND58" s="190"/>
      <c r="FNE58" s="190"/>
      <c r="FNF58" s="190"/>
      <c r="FNG58" s="190"/>
      <c r="FNH58" s="190"/>
      <c r="FNI58" s="190"/>
      <c r="FNJ58" s="190"/>
      <c r="FNK58" s="190"/>
      <c r="FNL58" s="190"/>
      <c r="FNM58" s="190"/>
      <c r="FNN58" s="190"/>
      <c r="FNO58" s="190"/>
      <c r="FNP58" s="190"/>
      <c r="FNQ58" s="190"/>
      <c r="FNR58" s="190"/>
      <c r="FNS58" s="190"/>
      <c r="FNT58" s="190"/>
      <c r="FNU58" s="190"/>
      <c r="FNV58" s="190"/>
      <c r="FNW58" s="190"/>
      <c r="FNX58" s="190"/>
      <c r="FNY58" s="190"/>
      <c r="FNZ58" s="190"/>
      <c r="FOA58" s="190"/>
      <c r="FOB58" s="190"/>
      <c r="FOC58" s="190"/>
      <c r="FOD58" s="190"/>
      <c r="FOE58" s="190"/>
      <c r="FOF58" s="190"/>
      <c r="FOG58" s="190"/>
      <c r="FOH58" s="190"/>
      <c r="FOI58" s="190"/>
      <c r="FOJ58" s="190"/>
      <c r="FOK58" s="190"/>
      <c r="FOL58" s="190"/>
      <c r="FOM58" s="190"/>
      <c r="FON58" s="190"/>
      <c r="FOO58" s="190"/>
      <c r="FOP58" s="190"/>
      <c r="FOQ58" s="190"/>
      <c r="FOR58" s="190"/>
      <c r="FOS58" s="190"/>
      <c r="FOT58" s="190"/>
      <c r="FOU58" s="190"/>
      <c r="FOV58" s="190"/>
      <c r="FOW58" s="190"/>
      <c r="FOX58" s="190"/>
      <c r="FOY58" s="190"/>
      <c r="FOZ58" s="190"/>
      <c r="FPA58" s="190"/>
      <c r="FPB58" s="190"/>
      <c r="FPC58" s="190"/>
      <c r="FPD58" s="190"/>
      <c r="FPE58" s="190"/>
      <c r="FPF58" s="190"/>
      <c r="FPG58" s="190"/>
      <c r="FPH58" s="190"/>
      <c r="FPI58" s="190"/>
      <c r="FPJ58" s="190"/>
      <c r="FPK58" s="190"/>
      <c r="FPL58" s="190"/>
      <c r="FPM58" s="190"/>
      <c r="FPN58" s="190"/>
      <c r="FPO58" s="190"/>
      <c r="FPP58" s="190"/>
      <c r="FPQ58" s="190"/>
      <c r="FPR58" s="190"/>
      <c r="FPS58" s="190"/>
      <c r="FPT58" s="190"/>
      <c r="FPU58" s="190"/>
      <c r="FPV58" s="190"/>
      <c r="FPW58" s="190"/>
      <c r="FPX58" s="190"/>
      <c r="FPY58" s="190"/>
      <c r="FPZ58" s="190"/>
      <c r="FQA58" s="190"/>
      <c r="FQB58" s="190"/>
      <c r="FQC58" s="190"/>
      <c r="FQD58" s="190"/>
      <c r="FQE58" s="190"/>
      <c r="FQF58" s="190"/>
      <c r="FQG58" s="190"/>
      <c r="FQH58" s="190"/>
      <c r="FQI58" s="190"/>
      <c r="FQJ58" s="190"/>
      <c r="FQK58" s="190"/>
      <c r="FQL58" s="190"/>
      <c r="FQM58" s="190"/>
      <c r="FQN58" s="190"/>
      <c r="FQO58" s="190"/>
      <c r="FQP58" s="190"/>
      <c r="FQQ58" s="190"/>
      <c r="FQR58" s="190"/>
      <c r="FQS58" s="190"/>
      <c r="FQT58" s="190"/>
      <c r="FQU58" s="190"/>
      <c r="FQV58" s="190"/>
      <c r="FQW58" s="190"/>
      <c r="FQX58" s="190"/>
      <c r="FQY58" s="190"/>
      <c r="FQZ58" s="190"/>
      <c r="FRA58" s="190"/>
      <c r="FRB58" s="190"/>
      <c r="FRC58" s="190"/>
      <c r="FRD58" s="190"/>
      <c r="FRE58" s="190"/>
      <c r="FRF58" s="190"/>
      <c r="FRG58" s="190"/>
      <c r="FRH58" s="190"/>
      <c r="FRI58" s="190"/>
      <c r="FRJ58" s="190"/>
      <c r="FRK58" s="190"/>
      <c r="FRL58" s="190"/>
      <c r="FRM58" s="190"/>
      <c r="FRN58" s="190"/>
      <c r="FRO58" s="190"/>
      <c r="FRP58" s="190"/>
      <c r="FRQ58" s="190"/>
      <c r="FRR58" s="190"/>
      <c r="FRS58" s="190"/>
      <c r="FRT58" s="190"/>
      <c r="FRU58" s="190"/>
      <c r="FRV58" s="190"/>
      <c r="FRW58" s="190"/>
      <c r="FRX58" s="190"/>
      <c r="FRY58" s="190"/>
      <c r="FRZ58" s="190"/>
      <c r="FSA58" s="190"/>
      <c r="FSB58" s="190"/>
      <c r="FSC58" s="190"/>
      <c r="FSD58" s="190"/>
      <c r="FSE58" s="190"/>
      <c r="FSF58" s="190"/>
      <c r="FSG58" s="190"/>
      <c r="FSH58" s="190"/>
      <c r="FSI58" s="190"/>
      <c r="FSJ58" s="190"/>
      <c r="FSK58" s="190"/>
      <c r="FSL58" s="190"/>
      <c r="FSM58" s="190"/>
      <c r="FSN58" s="190"/>
      <c r="FSO58" s="190"/>
      <c r="FSP58" s="190"/>
      <c r="FSQ58" s="190"/>
      <c r="FSR58" s="190"/>
      <c r="FSS58" s="190"/>
      <c r="FST58" s="190"/>
      <c r="FSU58" s="190"/>
      <c r="FSV58" s="190"/>
      <c r="FSW58" s="190"/>
      <c r="FSX58" s="190"/>
      <c r="FSY58" s="190"/>
      <c r="FSZ58" s="190"/>
      <c r="FTA58" s="190"/>
      <c r="FTB58" s="190"/>
      <c r="FTC58" s="190"/>
      <c r="FTD58" s="190"/>
      <c r="FTE58" s="190"/>
      <c r="FTF58" s="190"/>
      <c r="FTG58" s="190"/>
      <c r="FTH58" s="190"/>
      <c r="FTI58" s="190"/>
      <c r="FTJ58" s="190"/>
      <c r="FTK58" s="190"/>
      <c r="FTL58" s="190"/>
      <c r="FTM58" s="190"/>
      <c r="FTN58" s="190"/>
      <c r="FTO58" s="190"/>
      <c r="FTP58" s="190"/>
      <c r="FTQ58" s="190"/>
      <c r="FTR58" s="190"/>
      <c r="FTS58" s="190"/>
      <c r="FTT58" s="190"/>
      <c r="FTU58" s="190"/>
      <c r="FTV58" s="190"/>
      <c r="FTW58" s="190"/>
      <c r="FTX58" s="190"/>
      <c r="FTY58" s="190"/>
      <c r="FTZ58" s="190"/>
      <c r="FUA58" s="190"/>
      <c r="FUB58" s="190"/>
      <c r="FUC58" s="190"/>
      <c r="FUD58" s="190"/>
      <c r="FUE58" s="190"/>
      <c r="FUF58" s="190"/>
      <c r="FUG58" s="190"/>
      <c r="FUH58" s="190"/>
      <c r="FUI58" s="190"/>
      <c r="FUJ58" s="190"/>
      <c r="FUK58" s="190"/>
      <c r="FUL58" s="190"/>
      <c r="FUM58" s="190"/>
      <c r="FUN58" s="190"/>
      <c r="FUO58" s="190"/>
      <c r="FUP58" s="190"/>
      <c r="FUQ58" s="190"/>
      <c r="FUR58" s="190"/>
      <c r="FUS58" s="190"/>
      <c r="FUT58" s="190"/>
      <c r="FUU58" s="190"/>
      <c r="FUV58" s="190"/>
      <c r="FUW58" s="190"/>
      <c r="FUX58" s="190"/>
      <c r="FUY58" s="190"/>
      <c r="FUZ58" s="190"/>
      <c r="FVA58" s="190"/>
      <c r="FVB58" s="190"/>
      <c r="FVC58" s="190"/>
      <c r="FVD58" s="190"/>
      <c r="FVE58" s="190"/>
      <c r="FVF58" s="190"/>
      <c r="FVG58" s="190"/>
      <c r="FVH58" s="190"/>
      <c r="FVI58" s="190"/>
      <c r="FVJ58" s="190"/>
      <c r="FVK58" s="190"/>
      <c r="FVL58" s="190"/>
      <c r="FVM58" s="190"/>
      <c r="FVN58" s="190"/>
      <c r="FVO58" s="190"/>
      <c r="FVP58" s="190"/>
      <c r="FVQ58" s="190"/>
      <c r="FVR58" s="190"/>
      <c r="FVS58" s="190"/>
      <c r="FVT58" s="190"/>
      <c r="FVU58" s="190"/>
      <c r="FVV58" s="190"/>
      <c r="FVW58" s="190"/>
      <c r="FVX58" s="190"/>
      <c r="FVY58" s="190"/>
      <c r="FVZ58" s="190"/>
      <c r="FWA58" s="190"/>
      <c r="FWB58" s="190"/>
      <c r="FWC58" s="190"/>
      <c r="FWD58" s="190"/>
      <c r="FWE58" s="190"/>
      <c r="FWF58" s="190"/>
      <c r="FWG58" s="190"/>
      <c r="FWH58" s="190"/>
      <c r="FWI58" s="190"/>
      <c r="FWJ58" s="190"/>
      <c r="FWK58" s="190"/>
      <c r="FWL58" s="190"/>
      <c r="FWM58" s="190"/>
      <c r="FWN58" s="190"/>
      <c r="FWO58" s="190"/>
      <c r="FWP58" s="190"/>
      <c r="FWQ58" s="190"/>
      <c r="FWR58" s="190"/>
      <c r="FWS58" s="190"/>
      <c r="FWT58" s="190"/>
      <c r="FWU58" s="190"/>
      <c r="FWV58" s="190"/>
      <c r="FWW58" s="190"/>
      <c r="FWX58" s="190"/>
      <c r="FWY58" s="190"/>
      <c r="FWZ58" s="190"/>
      <c r="FXA58" s="190"/>
      <c r="FXB58" s="190"/>
      <c r="FXC58" s="190"/>
      <c r="FXD58" s="190"/>
      <c r="FXE58" s="190"/>
      <c r="FXF58" s="190"/>
      <c r="FXG58" s="190"/>
      <c r="FXH58" s="190"/>
      <c r="FXI58" s="190"/>
      <c r="FXJ58" s="190"/>
      <c r="FXK58" s="190"/>
      <c r="FXL58" s="190"/>
      <c r="FXM58" s="190"/>
      <c r="FXN58" s="190"/>
      <c r="FXO58" s="190"/>
      <c r="FXP58" s="190"/>
      <c r="FXQ58" s="190"/>
      <c r="FXR58" s="190"/>
      <c r="FXS58" s="190"/>
      <c r="FXT58" s="190"/>
      <c r="FXU58" s="190"/>
      <c r="FXV58" s="190"/>
      <c r="FXW58" s="190"/>
      <c r="FXX58" s="190"/>
      <c r="FXY58" s="190"/>
      <c r="FXZ58" s="190"/>
      <c r="FYA58" s="190"/>
      <c r="FYB58" s="190"/>
      <c r="FYC58" s="190"/>
      <c r="FYD58" s="190"/>
      <c r="FYE58" s="190"/>
      <c r="FYF58" s="190"/>
      <c r="FYG58" s="190"/>
      <c r="FYH58" s="190"/>
      <c r="FYI58" s="190"/>
      <c r="FYJ58" s="190"/>
      <c r="FYK58" s="190"/>
      <c r="FYL58" s="190"/>
      <c r="FYM58" s="190"/>
      <c r="FYN58" s="190"/>
      <c r="FYO58" s="190"/>
      <c r="FYP58" s="190"/>
      <c r="FYQ58" s="190"/>
      <c r="FYR58" s="190"/>
      <c r="FYS58" s="190"/>
      <c r="FYT58" s="190"/>
      <c r="FYU58" s="190"/>
      <c r="FYV58" s="190"/>
      <c r="FYW58" s="190"/>
      <c r="FYX58" s="190"/>
      <c r="FYY58" s="190"/>
      <c r="FYZ58" s="190"/>
      <c r="FZA58" s="190"/>
      <c r="FZB58" s="190"/>
      <c r="FZC58" s="190"/>
      <c r="FZD58" s="190"/>
      <c r="FZE58" s="190"/>
      <c r="FZF58" s="190"/>
      <c r="FZG58" s="190"/>
      <c r="FZH58" s="190"/>
      <c r="FZI58" s="190"/>
      <c r="FZJ58" s="190"/>
      <c r="FZK58" s="190"/>
      <c r="FZL58" s="190"/>
      <c r="FZM58" s="190"/>
      <c r="FZN58" s="190"/>
      <c r="FZO58" s="190"/>
      <c r="FZP58" s="190"/>
      <c r="FZQ58" s="190"/>
      <c r="FZR58" s="190"/>
      <c r="FZS58" s="190"/>
      <c r="FZT58" s="190"/>
      <c r="FZU58" s="190"/>
      <c r="FZV58" s="190"/>
      <c r="FZW58" s="190"/>
      <c r="FZX58" s="190"/>
      <c r="FZY58" s="190"/>
      <c r="FZZ58" s="190"/>
      <c r="GAA58" s="190"/>
      <c r="GAB58" s="190"/>
      <c r="GAC58" s="190"/>
      <c r="GAD58" s="190"/>
      <c r="GAE58" s="190"/>
      <c r="GAF58" s="190"/>
      <c r="GAG58" s="190"/>
      <c r="GAH58" s="190"/>
      <c r="GAI58" s="190"/>
      <c r="GAJ58" s="190"/>
      <c r="GAK58" s="190"/>
      <c r="GAL58" s="190"/>
      <c r="GAM58" s="190"/>
      <c r="GAN58" s="190"/>
      <c r="GAO58" s="190"/>
      <c r="GAP58" s="190"/>
      <c r="GAQ58" s="190"/>
      <c r="GAR58" s="190"/>
      <c r="GAS58" s="190"/>
      <c r="GAT58" s="190"/>
      <c r="GAU58" s="190"/>
      <c r="GAV58" s="190"/>
      <c r="GAW58" s="190"/>
      <c r="GAX58" s="190"/>
      <c r="GAY58" s="190"/>
      <c r="GAZ58" s="190"/>
      <c r="GBA58" s="190"/>
      <c r="GBB58" s="190"/>
      <c r="GBC58" s="190"/>
      <c r="GBD58" s="190"/>
      <c r="GBE58" s="190"/>
      <c r="GBF58" s="190"/>
      <c r="GBG58" s="190"/>
      <c r="GBH58" s="190"/>
      <c r="GBI58" s="190"/>
      <c r="GBJ58" s="190"/>
      <c r="GBK58" s="190"/>
      <c r="GBL58" s="190"/>
      <c r="GBM58" s="190"/>
      <c r="GBN58" s="190"/>
      <c r="GBO58" s="190"/>
      <c r="GBP58" s="190"/>
      <c r="GBQ58" s="190"/>
      <c r="GBR58" s="190"/>
      <c r="GBS58" s="190"/>
      <c r="GBT58" s="190"/>
      <c r="GBU58" s="190"/>
      <c r="GBV58" s="190"/>
      <c r="GBW58" s="190"/>
      <c r="GBX58" s="190"/>
      <c r="GBY58" s="190"/>
      <c r="GBZ58" s="190"/>
      <c r="GCA58" s="190"/>
      <c r="GCB58" s="190"/>
      <c r="GCC58" s="190"/>
      <c r="GCD58" s="190"/>
      <c r="GCE58" s="190"/>
      <c r="GCF58" s="190"/>
      <c r="GCG58" s="190"/>
      <c r="GCH58" s="190"/>
      <c r="GCI58" s="190"/>
      <c r="GCJ58" s="190"/>
      <c r="GCK58" s="190"/>
      <c r="GCL58" s="190"/>
      <c r="GCM58" s="190"/>
      <c r="GCN58" s="190"/>
      <c r="GCO58" s="190"/>
      <c r="GCP58" s="190"/>
      <c r="GCQ58" s="190"/>
      <c r="GCR58" s="190"/>
      <c r="GCS58" s="190"/>
      <c r="GCT58" s="190"/>
      <c r="GCU58" s="190"/>
      <c r="GCV58" s="190"/>
      <c r="GCW58" s="190"/>
      <c r="GCX58" s="190"/>
      <c r="GCY58" s="190"/>
      <c r="GCZ58" s="190"/>
      <c r="GDA58" s="190"/>
      <c r="GDB58" s="190"/>
      <c r="GDC58" s="190"/>
      <c r="GDD58" s="190"/>
      <c r="GDE58" s="190"/>
      <c r="GDF58" s="190"/>
      <c r="GDG58" s="190"/>
      <c r="GDH58" s="190"/>
      <c r="GDI58" s="190"/>
      <c r="GDJ58" s="190"/>
      <c r="GDK58" s="190"/>
      <c r="GDL58" s="190"/>
      <c r="GDM58" s="190"/>
      <c r="GDN58" s="190"/>
      <c r="GDO58" s="190"/>
      <c r="GDP58" s="190"/>
      <c r="GDQ58" s="190"/>
      <c r="GDR58" s="190"/>
      <c r="GDS58" s="190"/>
      <c r="GDT58" s="190"/>
      <c r="GDU58" s="190"/>
      <c r="GDV58" s="190"/>
      <c r="GDW58" s="190"/>
      <c r="GDX58" s="190"/>
      <c r="GDY58" s="190"/>
      <c r="GDZ58" s="190"/>
      <c r="GEA58" s="190"/>
      <c r="GEB58" s="190"/>
      <c r="GEC58" s="190"/>
      <c r="GED58" s="190"/>
      <c r="GEE58" s="190"/>
      <c r="GEF58" s="190"/>
      <c r="GEG58" s="190"/>
      <c r="GEH58" s="190"/>
      <c r="GEI58" s="190"/>
      <c r="GEJ58" s="190"/>
      <c r="GEK58" s="190"/>
      <c r="GEL58" s="190"/>
      <c r="GEM58" s="190"/>
      <c r="GEN58" s="190"/>
      <c r="GEO58" s="190"/>
      <c r="GEP58" s="190"/>
      <c r="GEQ58" s="190"/>
      <c r="GER58" s="190"/>
      <c r="GES58" s="190"/>
      <c r="GET58" s="190"/>
      <c r="GEU58" s="190"/>
      <c r="GEV58" s="190"/>
      <c r="GEW58" s="190"/>
      <c r="GEX58" s="190"/>
      <c r="GEY58" s="190"/>
      <c r="GEZ58" s="190"/>
      <c r="GFA58" s="190"/>
      <c r="GFB58" s="190"/>
      <c r="GFC58" s="190"/>
      <c r="GFD58" s="190"/>
      <c r="GFE58" s="190"/>
      <c r="GFF58" s="190"/>
      <c r="GFG58" s="190"/>
      <c r="GFH58" s="190"/>
      <c r="GFI58" s="190"/>
      <c r="GFJ58" s="190"/>
      <c r="GFK58" s="190"/>
      <c r="GFL58" s="190"/>
      <c r="GFM58" s="190"/>
      <c r="GFN58" s="190"/>
      <c r="GFO58" s="190"/>
      <c r="GFP58" s="190"/>
      <c r="GFQ58" s="190"/>
      <c r="GFR58" s="190"/>
      <c r="GFS58" s="190"/>
      <c r="GFT58" s="190"/>
      <c r="GFU58" s="190"/>
      <c r="GFV58" s="190"/>
      <c r="GFW58" s="190"/>
      <c r="GFX58" s="190"/>
      <c r="GFY58" s="190"/>
      <c r="GFZ58" s="190"/>
      <c r="GGA58" s="190"/>
      <c r="GGB58" s="190"/>
      <c r="GGC58" s="190"/>
      <c r="GGD58" s="190"/>
      <c r="GGE58" s="190"/>
      <c r="GGF58" s="190"/>
      <c r="GGG58" s="190"/>
      <c r="GGH58" s="190"/>
      <c r="GGI58" s="190"/>
      <c r="GGJ58" s="190"/>
      <c r="GGK58" s="190"/>
      <c r="GGL58" s="190"/>
      <c r="GGM58" s="190"/>
      <c r="GGN58" s="190"/>
      <c r="GGO58" s="190"/>
      <c r="GGP58" s="190"/>
      <c r="GGQ58" s="190"/>
      <c r="GGR58" s="190"/>
      <c r="GGS58" s="190"/>
      <c r="GGT58" s="190"/>
      <c r="GGU58" s="190"/>
      <c r="GGV58" s="190"/>
      <c r="GGW58" s="190"/>
      <c r="GGX58" s="190"/>
      <c r="GGY58" s="190"/>
      <c r="GGZ58" s="190"/>
      <c r="GHA58" s="190"/>
      <c r="GHB58" s="190"/>
      <c r="GHC58" s="190"/>
      <c r="GHD58" s="190"/>
      <c r="GHE58" s="190"/>
      <c r="GHF58" s="190"/>
      <c r="GHG58" s="190"/>
      <c r="GHH58" s="190"/>
      <c r="GHI58" s="190"/>
      <c r="GHJ58" s="190"/>
      <c r="GHK58" s="190"/>
      <c r="GHL58" s="190"/>
      <c r="GHM58" s="190"/>
      <c r="GHN58" s="190"/>
      <c r="GHO58" s="190"/>
      <c r="GHP58" s="190"/>
      <c r="GHQ58" s="190"/>
      <c r="GHR58" s="190"/>
      <c r="GHS58" s="190"/>
      <c r="GHT58" s="190"/>
      <c r="GHU58" s="190"/>
      <c r="GHV58" s="190"/>
      <c r="GHW58" s="190"/>
      <c r="GHX58" s="190"/>
      <c r="GHY58" s="190"/>
      <c r="GHZ58" s="190"/>
      <c r="GIA58" s="190"/>
      <c r="GIB58" s="190"/>
      <c r="GIC58" s="190"/>
      <c r="GID58" s="190"/>
      <c r="GIE58" s="190"/>
      <c r="GIF58" s="190"/>
      <c r="GIG58" s="190"/>
      <c r="GIH58" s="190"/>
      <c r="GII58" s="190"/>
      <c r="GIJ58" s="190"/>
      <c r="GIK58" s="190"/>
      <c r="GIL58" s="190"/>
      <c r="GIM58" s="190"/>
      <c r="GIN58" s="190"/>
      <c r="GIO58" s="190"/>
      <c r="GIP58" s="190"/>
      <c r="GIQ58" s="190"/>
      <c r="GIR58" s="190"/>
      <c r="GIS58" s="190"/>
      <c r="GIT58" s="190"/>
      <c r="GIU58" s="190"/>
      <c r="GIV58" s="190"/>
      <c r="GIW58" s="190"/>
      <c r="GIX58" s="190"/>
      <c r="GIY58" s="190"/>
      <c r="GIZ58" s="190"/>
      <c r="GJA58" s="190"/>
      <c r="GJB58" s="190"/>
      <c r="GJC58" s="190"/>
      <c r="GJD58" s="190"/>
      <c r="GJE58" s="190"/>
      <c r="GJF58" s="190"/>
      <c r="GJG58" s="190"/>
      <c r="GJH58" s="190"/>
      <c r="GJI58" s="190"/>
      <c r="GJJ58" s="190"/>
      <c r="GJK58" s="190"/>
      <c r="GJL58" s="190"/>
      <c r="GJM58" s="190"/>
      <c r="GJN58" s="190"/>
      <c r="GJO58" s="190"/>
      <c r="GJP58" s="190"/>
      <c r="GJQ58" s="190"/>
      <c r="GJR58" s="190"/>
      <c r="GJS58" s="190"/>
      <c r="GJT58" s="190"/>
      <c r="GJU58" s="190"/>
      <c r="GJV58" s="190"/>
      <c r="GJW58" s="190"/>
      <c r="GJX58" s="190"/>
      <c r="GJY58" s="190"/>
      <c r="GJZ58" s="190"/>
      <c r="GKA58" s="190"/>
      <c r="GKB58" s="190"/>
      <c r="GKC58" s="190"/>
      <c r="GKD58" s="190"/>
      <c r="GKE58" s="190"/>
      <c r="GKF58" s="190"/>
      <c r="GKG58" s="190"/>
      <c r="GKH58" s="190"/>
      <c r="GKI58" s="190"/>
      <c r="GKJ58" s="190"/>
      <c r="GKK58" s="190"/>
      <c r="GKL58" s="190"/>
      <c r="GKM58" s="190"/>
      <c r="GKN58" s="190"/>
      <c r="GKO58" s="190"/>
      <c r="GKP58" s="190"/>
      <c r="GKQ58" s="190"/>
      <c r="GKR58" s="190"/>
      <c r="GKS58" s="190"/>
      <c r="GKT58" s="190"/>
      <c r="GKU58" s="190"/>
      <c r="GKV58" s="190"/>
      <c r="GKW58" s="190"/>
      <c r="GKX58" s="190"/>
      <c r="GKY58" s="190"/>
      <c r="GKZ58" s="190"/>
      <c r="GLA58" s="190"/>
      <c r="GLB58" s="190"/>
      <c r="GLC58" s="190"/>
      <c r="GLD58" s="190"/>
      <c r="GLE58" s="190"/>
      <c r="GLF58" s="190"/>
      <c r="GLG58" s="190"/>
      <c r="GLH58" s="190"/>
      <c r="GLI58" s="190"/>
      <c r="GLJ58" s="190"/>
      <c r="GLK58" s="190"/>
      <c r="GLL58" s="190"/>
      <c r="GLM58" s="190"/>
      <c r="GLN58" s="190"/>
      <c r="GLO58" s="190"/>
      <c r="GLP58" s="190"/>
      <c r="GLQ58" s="190"/>
      <c r="GLR58" s="190"/>
      <c r="GLS58" s="190"/>
      <c r="GLT58" s="190"/>
      <c r="GLU58" s="190"/>
      <c r="GLV58" s="190"/>
      <c r="GLW58" s="190"/>
      <c r="GLX58" s="190"/>
      <c r="GLY58" s="190"/>
      <c r="GLZ58" s="190"/>
      <c r="GMA58" s="190"/>
      <c r="GMB58" s="190"/>
      <c r="GMC58" s="190"/>
      <c r="GMD58" s="190"/>
      <c r="GME58" s="190"/>
      <c r="GMF58" s="190"/>
      <c r="GMG58" s="190"/>
      <c r="GMH58" s="190"/>
      <c r="GMI58" s="190"/>
      <c r="GMJ58" s="190"/>
      <c r="GMK58" s="190"/>
      <c r="GML58" s="190"/>
      <c r="GMM58" s="190"/>
      <c r="GMN58" s="190"/>
      <c r="GMO58" s="190"/>
      <c r="GMP58" s="190"/>
      <c r="GMQ58" s="190"/>
      <c r="GMR58" s="190"/>
      <c r="GMS58" s="190"/>
      <c r="GMT58" s="190"/>
      <c r="GMU58" s="190"/>
      <c r="GMV58" s="190"/>
      <c r="GMW58" s="190"/>
      <c r="GMX58" s="190"/>
      <c r="GMY58" s="190"/>
      <c r="GMZ58" s="190"/>
      <c r="GNA58" s="190"/>
      <c r="GNB58" s="190"/>
      <c r="GNC58" s="190"/>
      <c r="GND58" s="190"/>
      <c r="GNE58" s="190"/>
      <c r="GNF58" s="190"/>
      <c r="GNG58" s="190"/>
      <c r="GNH58" s="190"/>
      <c r="GNI58" s="190"/>
      <c r="GNJ58" s="190"/>
      <c r="GNK58" s="190"/>
      <c r="GNL58" s="190"/>
      <c r="GNM58" s="190"/>
      <c r="GNN58" s="190"/>
      <c r="GNO58" s="190"/>
      <c r="GNP58" s="190"/>
      <c r="GNQ58" s="190"/>
      <c r="GNR58" s="190"/>
      <c r="GNS58" s="190"/>
      <c r="GNT58" s="190"/>
      <c r="GNU58" s="190"/>
      <c r="GNV58" s="190"/>
      <c r="GNW58" s="190"/>
      <c r="GNX58" s="190"/>
      <c r="GNY58" s="190"/>
      <c r="GNZ58" s="190"/>
      <c r="GOA58" s="190"/>
      <c r="GOB58" s="190"/>
      <c r="GOC58" s="190"/>
      <c r="GOD58" s="190"/>
      <c r="GOE58" s="190"/>
      <c r="GOF58" s="190"/>
      <c r="GOG58" s="190"/>
      <c r="GOH58" s="190"/>
      <c r="GOI58" s="190"/>
      <c r="GOJ58" s="190"/>
      <c r="GOK58" s="190"/>
      <c r="GOL58" s="190"/>
      <c r="GOM58" s="190"/>
      <c r="GON58" s="190"/>
      <c r="GOO58" s="190"/>
      <c r="GOP58" s="190"/>
      <c r="GOQ58" s="190"/>
      <c r="GOR58" s="190"/>
      <c r="GOS58" s="190"/>
      <c r="GOT58" s="190"/>
      <c r="GOU58" s="190"/>
      <c r="GOV58" s="190"/>
      <c r="GOW58" s="190"/>
      <c r="GOX58" s="190"/>
      <c r="GOY58" s="190"/>
      <c r="GOZ58" s="190"/>
      <c r="GPA58" s="190"/>
      <c r="GPB58" s="190"/>
      <c r="GPC58" s="190"/>
      <c r="GPD58" s="190"/>
      <c r="GPE58" s="190"/>
      <c r="GPF58" s="190"/>
      <c r="GPG58" s="190"/>
      <c r="GPH58" s="190"/>
      <c r="GPI58" s="190"/>
      <c r="GPJ58" s="190"/>
      <c r="GPK58" s="190"/>
      <c r="GPL58" s="190"/>
      <c r="GPM58" s="190"/>
      <c r="GPN58" s="190"/>
      <c r="GPO58" s="190"/>
      <c r="GPP58" s="190"/>
      <c r="GPQ58" s="190"/>
      <c r="GPR58" s="190"/>
      <c r="GPS58" s="190"/>
      <c r="GPT58" s="190"/>
      <c r="GPU58" s="190"/>
      <c r="GPV58" s="190"/>
      <c r="GPW58" s="190"/>
      <c r="GPX58" s="190"/>
      <c r="GPY58" s="190"/>
      <c r="GPZ58" s="190"/>
      <c r="GQA58" s="190"/>
      <c r="GQB58" s="190"/>
      <c r="GQC58" s="190"/>
      <c r="GQD58" s="190"/>
      <c r="GQE58" s="190"/>
      <c r="GQF58" s="190"/>
      <c r="GQG58" s="190"/>
      <c r="GQH58" s="190"/>
      <c r="GQI58" s="190"/>
      <c r="GQJ58" s="190"/>
      <c r="GQK58" s="190"/>
      <c r="GQL58" s="190"/>
      <c r="GQM58" s="190"/>
      <c r="GQN58" s="190"/>
      <c r="GQO58" s="190"/>
      <c r="GQP58" s="190"/>
      <c r="GQQ58" s="190"/>
      <c r="GQR58" s="190"/>
      <c r="GQS58" s="190"/>
      <c r="GQT58" s="190"/>
      <c r="GQU58" s="190"/>
      <c r="GQV58" s="190"/>
      <c r="GQW58" s="190"/>
      <c r="GQX58" s="190"/>
      <c r="GQY58" s="190"/>
      <c r="GQZ58" s="190"/>
      <c r="GRA58" s="190"/>
      <c r="GRB58" s="190"/>
      <c r="GRC58" s="190"/>
      <c r="GRD58" s="190"/>
      <c r="GRE58" s="190"/>
      <c r="GRF58" s="190"/>
      <c r="GRG58" s="190"/>
      <c r="GRH58" s="190"/>
      <c r="GRI58" s="190"/>
      <c r="GRJ58" s="190"/>
      <c r="GRK58" s="190"/>
      <c r="GRL58" s="190"/>
      <c r="GRM58" s="190"/>
      <c r="GRN58" s="190"/>
      <c r="GRO58" s="190"/>
      <c r="GRP58" s="190"/>
      <c r="GRQ58" s="190"/>
      <c r="GRR58" s="190"/>
      <c r="GRS58" s="190"/>
      <c r="GRT58" s="190"/>
      <c r="GRU58" s="190"/>
      <c r="GRV58" s="190"/>
      <c r="GRW58" s="190"/>
      <c r="GRX58" s="190"/>
      <c r="GRY58" s="190"/>
      <c r="GRZ58" s="190"/>
      <c r="GSA58" s="190"/>
      <c r="GSB58" s="190"/>
      <c r="GSC58" s="190"/>
      <c r="GSD58" s="190"/>
      <c r="GSE58" s="190"/>
      <c r="GSF58" s="190"/>
      <c r="GSG58" s="190"/>
      <c r="GSH58" s="190"/>
      <c r="GSI58" s="190"/>
      <c r="GSJ58" s="190"/>
      <c r="GSK58" s="190"/>
      <c r="GSL58" s="190"/>
      <c r="GSM58" s="190"/>
      <c r="GSN58" s="190"/>
      <c r="GSO58" s="190"/>
      <c r="GSP58" s="190"/>
      <c r="GSQ58" s="190"/>
      <c r="GSR58" s="190"/>
      <c r="GSS58" s="190"/>
      <c r="GST58" s="190"/>
      <c r="GSU58" s="190"/>
      <c r="GSV58" s="190"/>
      <c r="GSW58" s="190"/>
      <c r="GSX58" s="190"/>
      <c r="GSY58" s="190"/>
      <c r="GSZ58" s="190"/>
      <c r="GTA58" s="190"/>
      <c r="GTB58" s="190"/>
      <c r="GTC58" s="190"/>
      <c r="GTD58" s="190"/>
      <c r="GTE58" s="190"/>
      <c r="GTF58" s="190"/>
      <c r="GTG58" s="190"/>
      <c r="GTH58" s="190"/>
      <c r="GTI58" s="190"/>
      <c r="GTJ58" s="190"/>
      <c r="GTK58" s="190"/>
      <c r="GTL58" s="190"/>
      <c r="GTM58" s="190"/>
      <c r="GTN58" s="190"/>
      <c r="GTO58" s="190"/>
      <c r="GTP58" s="190"/>
      <c r="GTQ58" s="190"/>
      <c r="GTR58" s="190"/>
      <c r="GTS58" s="190"/>
      <c r="GTT58" s="190"/>
      <c r="GTU58" s="190"/>
      <c r="GTV58" s="190"/>
      <c r="GTW58" s="190"/>
      <c r="GTX58" s="190"/>
      <c r="GTY58" s="190"/>
      <c r="GTZ58" s="190"/>
      <c r="GUA58" s="190"/>
      <c r="GUB58" s="190"/>
      <c r="GUC58" s="190"/>
      <c r="GUD58" s="190"/>
      <c r="GUE58" s="190"/>
      <c r="GUF58" s="190"/>
      <c r="GUG58" s="190"/>
      <c r="GUH58" s="190"/>
      <c r="GUI58" s="190"/>
      <c r="GUJ58" s="190"/>
      <c r="GUK58" s="190"/>
      <c r="GUL58" s="190"/>
      <c r="GUM58" s="190"/>
      <c r="GUN58" s="190"/>
      <c r="GUO58" s="190"/>
      <c r="GUP58" s="190"/>
      <c r="GUQ58" s="190"/>
      <c r="GUR58" s="190"/>
      <c r="GUS58" s="190"/>
      <c r="GUT58" s="190"/>
      <c r="GUU58" s="190"/>
      <c r="GUV58" s="190"/>
      <c r="GUW58" s="190"/>
      <c r="GUX58" s="190"/>
      <c r="GUY58" s="190"/>
      <c r="GUZ58" s="190"/>
      <c r="GVA58" s="190"/>
      <c r="GVB58" s="190"/>
      <c r="GVC58" s="190"/>
      <c r="GVD58" s="190"/>
      <c r="GVE58" s="190"/>
      <c r="GVF58" s="190"/>
      <c r="GVG58" s="190"/>
      <c r="GVH58" s="190"/>
      <c r="GVI58" s="190"/>
      <c r="GVJ58" s="190"/>
      <c r="GVK58" s="190"/>
      <c r="GVL58" s="190"/>
      <c r="GVM58" s="190"/>
      <c r="GVN58" s="190"/>
      <c r="GVO58" s="190"/>
      <c r="GVP58" s="190"/>
      <c r="GVQ58" s="190"/>
      <c r="GVR58" s="190"/>
      <c r="GVS58" s="190"/>
      <c r="GVT58" s="190"/>
      <c r="GVU58" s="190"/>
      <c r="GVV58" s="190"/>
      <c r="GVW58" s="190"/>
      <c r="GVX58" s="190"/>
      <c r="GVY58" s="190"/>
      <c r="GVZ58" s="190"/>
      <c r="GWA58" s="190"/>
      <c r="GWB58" s="190"/>
      <c r="GWC58" s="190"/>
      <c r="GWD58" s="190"/>
      <c r="GWE58" s="190"/>
      <c r="GWF58" s="190"/>
      <c r="GWG58" s="190"/>
      <c r="GWH58" s="190"/>
      <c r="GWI58" s="190"/>
      <c r="GWJ58" s="190"/>
      <c r="GWK58" s="190"/>
      <c r="GWL58" s="190"/>
      <c r="GWM58" s="190"/>
      <c r="GWN58" s="190"/>
      <c r="GWO58" s="190"/>
      <c r="GWP58" s="190"/>
      <c r="GWQ58" s="190"/>
      <c r="GWR58" s="190"/>
      <c r="GWS58" s="190"/>
      <c r="GWT58" s="190"/>
      <c r="GWU58" s="190"/>
      <c r="GWV58" s="190"/>
      <c r="GWW58" s="190"/>
      <c r="GWX58" s="190"/>
      <c r="GWY58" s="190"/>
      <c r="GWZ58" s="190"/>
      <c r="GXA58" s="190"/>
      <c r="GXB58" s="190"/>
      <c r="GXC58" s="190"/>
      <c r="GXD58" s="190"/>
      <c r="GXE58" s="190"/>
      <c r="GXF58" s="190"/>
      <c r="GXG58" s="190"/>
      <c r="GXH58" s="190"/>
      <c r="GXI58" s="190"/>
      <c r="GXJ58" s="190"/>
      <c r="GXK58" s="190"/>
      <c r="GXL58" s="190"/>
      <c r="GXM58" s="190"/>
      <c r="GXN58" s="190"/>
      <c r="GXO58" s="190"/>
      <c r="GXP58" s="190"/>
      <c r="GXQ58" s="190"/>
      <c r="GXR58" s="190"/>
      <c r="GXS58" s="190"/>
      <c r="GXT58" s="190"/>
      <c r="GXU58" s="190"/>
      <c r="GXV58" s="190"/>
      <c r="GXW58" s="190"/>
      <c r="GXX58" s="190"/>
      <c r="GXY58" s="190"/>
      <c r="GXZ58" s="190"/>
      <c r="GYA58" s="190"/>
      <c r="GYB58" s="190"/>
      <c r="GYC58" s="190"/>
      <c r="GYD58" s="190"/>
      <c r="GYE58" s="190"/>
      <c r="GYF58" s="190"/>
      <c r="GYG58" s="190"/>
      <c r="GYH58" s="190"/>
      <c r="GYI58" s="190"/>
      <c r="GYJ58" s="190"/>
      <c r="GYK58" s="190"/>
      <c r="GYL58" s="190"/>
      <c r="GYM58" s="190"/>
      <c r="GYN58" s="190"/>
      <c r="GYO58" s="190"/>
      <c r="GYP58" s="190"/>
      <c r="GYQ58" s="190"/>
      <c r="GYR58" s="190"/>
      <c r="GYS58" s="190"/>
      <c r="GYT58" s="190"/>
      <c r="GYU58" s="190"/>
      <c r="GYV58" s="190"/>
      <c r="GYW58" s="190"/>
      <c r="GYX58" s="190"/>
      <c r="GYY58" s="190"/>
      <c r="GYZ58" s="190"/>
      <c r="GZA58" s="190"/>
      <c r="GZB58" s="190"/>
      <c r="GZC58" s="190"/>
      <c r="GZD58" s="190"/>
      <c r="GZE58" s="190"/>
      <c r="GZF58" s="190"/>
      <c r="GZG58" s="190"/>
      <c r="GZH58" s="190"/>
      <c r="GZI58" s="190"/>
      <c r="GZJ58" s="190"/>
      <c r="GZK58" s="190"/>
      <c r="GZL58" s="190"/>
      <c r="GZM58" s="190"/>
      <c r="GZN58" s="190"/>
      <c r="GZO58" s="190"/>
      <c r="GZP58" s="190"/>
      <c r="GZQ58" s="190"/>
      <c r="GZR58" s="190"/>
      <c r="GZS58" s="190"/>
      <c r="GZT58" s="190"/>
      <c r="GZU58" s="190"/>
      <c r="GZV58" s="190"/>
      <c r="GZW58" s="190"/>
      <c r="GZX58" s="190"/>
      <c r="GZY58" s="190"/>
      <c r="GZZ58" s="190"/>
      <c r="HAA58" s="190"/>
      <c r="HAB58" s="190"/>
      <c r="HAC58" s="190"/>
      <c r="HAD58" s="190"/>
      <c r="HAE58" s="190"/>
      <c r="HAF58" s="190"/>
      <c r="HAG58" s="190"/>
      <c r="HAH58" s="190"/>
      <c r="HAI58" s="190"/>
      <c r="HAJ58" s="190"/>
      <c r="HAK58" s="190"/>
      <c r="HAL58" s="190"/>
      <c r="HAM58" s="190"/>
      <c r="HAN58" s="190"/>
      <c r="HAO58" s="190"/>
      <c r="HAP58" s="190"/>
      <c r="HAQ58" s="190"/>
      <c r="HAR58" s="190"/>
      <c r="HAS58" s="190"/>
      <c r="HAT58" s="190"/>
      <c r="HAU58" s="190"/>
      <c r="HAV58" s="190"/>
      <c r="HAW58" s="190"/>
      <c r="HAX58" s="190"/>
      <c r="HAY58" s="190"/>
      <c r="HAZ58" s="190"/>
      <c r="HBA58" s="190"/>
      <c r="HBB58" s="190"/>
      <c r="HBC58" s="190"/>
      <c r="HBD58" s="190"/>
      <c r="HBE58" s="190"/>
      <c r="HBF58" s="190"/>
      <c r="HBG58" s="190"/>
      <c r="HBH58" s="190"/>
      <c r="HBI58" s="190"/>
      <c r="HBJ58" s="190"/>
      <c r="HBK58" s="190"/>
      <c r="HBL58" s="190"/>
      <c r="HBM58" s="190"/>
      <c r="HBN58" s="190"/>
      <c r="HBO58" s="190"/>
      <c r="HBP58" s="190"/>
      <c r="HBQ58" s="190"/>
      <c r="HBR58" s="190"/>
      <c r="HBS58" s="190"/>
      <c r="HBT58" s="190"/>
      <c r="HBU58" s="190"/>
      <c r="HBV58" s="190"/>
      <c r="HBW58" s="190"/>
      <c r="HBX58" s="190"/>
      <c r="HBY58" s="190"/>
      <c r="HBZ58" s="190"/>
      <c r="HCA58" s="190"/>
      <c r="HCB58" s="190"/>
      <c r="HCC58" s="190"/>
      <c r="HCD58" s="190"/>
      <c r="HCE58" s="190"/>
      <c r="HCF58" s="190"/>
      <c r="HCG58" s="190"/>
      <c r="HCH58" s="190"/>
      <c r="HCI58" s="190"/>
      <c r="HCJ58" s="190"/>
      <c r="HCK58" s="190"/>
      <c r="HCL58" s="190"/>
      <c r="HCM58" s="190"/>
      <c r="HCN58" s="190"/>
      <c r="HCO58" s="190"/>
      <c r="HCP58" s="190"/>
      <c r="HCQ58" s="190"/>
      <c r="HCR58" s="190"/>
      <c r="HCS58" s="190"/>
      <c r="HCT58" s="190"/>
      <c r="HCU58" s="190"/>
      <c r="HCV58" s="190"/>
      <c r="HCW58" s="190"/>
      <c r="HCX58" s="190"/>
      <c r="HCY58" s="190"/>
      <c r="HCZ58" s="190"/>
      <c r="HDA58" s="190"/>
      <c r="HDB58" s="190"/>
      <c r="HDC58" s="190"/>
      <c r="HDD58" s="190"/>
      <c r="HDE58" s="190"/>
      <c r="HDF58" s="190"/>
      <c r="HDG58" s="190"/>
      <c r="HDH58" s="190"/>
      <c r="HDI58" s="190"/>
      <c r="HDJ58" s="190"/>
      <c r="HDK58" s="190"/>
      <c r="HDL58" s="190"/>
      <c r="HDM58" s="190"/>
      <c r="HDN58" s="190"/>
      <c r="HDO58" s="190"/>
      <c r="HDP58" s="190"/>
      <c r="HDQ58" s="190"/>
      <c r="HDR58" s="190"/>
      <c r="HDS58" s="190"/>
      <c r="HDT58" s="190"/>
      <c r="HDU58" s="190"/>
      <c r="HDV58" s="190"/>
      <c r="HDW58" s="190"/>
      <c r="HDX58" s="190"/>
      <c r="HDY58" s="190"/>
      <c r="HDZ58" s="190"/>
      <c r="HEA58" s="190"/>
      <c r="HEB58" s="190"/>
      <c r="HEC58" s="190"/>
      <c r="HED58" s="190"/>
      <c r="HEE58" s="190"/>
      <c r="HEF58" s="190"/>
      <c r="HEG58" s="190"/>
      <c r="HEH58" s="190"/>
      <c r="HEI58" s="190"/>
      <c r="HEJ58" s="190"/>
      <c r="HEK58" s="190"/>
      <c r="HEL58" s="190"/>
      <c r="HEM58" s="190"/>
      <c r="HEN58" s="190"/>
      <c r="HEO58" s="190"/>
      <c r="HEP58" s="190"/>
      <c r="HEQ58" s="190"/>
      <c r="HER58" s="190"/>
      <c r="HES58" s="190"/>
      <c r="HET58" s="190"/>
      <c r="HEU58" s="190"/>
      <c r="HEV58" s="190"/>
      <c r="HEW58" s="190"/>
      <c r="HEX58" s="190"/>
      <c r="HEY58" s="190"/>
      <c r="HEZ58" s="190"/>
      <c r="HFA58" s="190"/>
      <c r="HFB58" s="190"/>
      <c r="HFC58" s="190"/>
      <c r="HFD58" s="190"/>
      <c r="HFE58" s="190"/>
      <c r="HFF58" s="190"/>
      <c r="HFG58" s="190"/>
      <c r="HFH58" s="190"/>
      <c r="HFI58" s="190"/>
      <c r="HFJ58" s="190"/>
      <c r="HFK58" s="190"/>
      <c r="HFL58" s="190"/>
      <c r="HFM58" s="190"/>
      <c r="HFN58" s="190"/>
      <c r="HFO58" s="190"/>
      <c r="HFP58" s="190"/>
      <c r="HFQ58" s="190"/>
      <c r="HFR58" s="190"/>
      <c r="HFS58" s="190"/>
      <c r="HFT58" s="190"/>
      <c r="HFU58" s="190"/>
      <c r="HFV58" s="190"/>
      <c r="HFW58" s="190"/>
      <c r="HFX58" s="190"/>
      <c r="HFY58" s="190"/>
      <c r="HFZ58" s="190"/>
      <c r="HGA58" s="190"/>
      <c r="HGB58" s="190"/>
      <c r="HGC58" s="190"/>
      <c r="HGD58" s="190"/>
      <c r="HGE58" s="190"/>
      <c r="HGF58" s="190"/>
      <c r="HGG58" s="190"/>
      <c r="HGH58" s="190"/>
      <c r="HGI58" s="190"/>
      <c r="HGJ58" s="190"/>
      <c r="HGK58" s="190"/>
      <c r="HGL58" s="190"/>
      <c r="HGM58" s="190"/>
      <c r="HGN58" s="190"/>
      <c r="HGO58" s="190"/>
      <c r="HGP58" s="190"/>
      <c r="HGQ58" s="190"/>
      <c r="HGR58" s="190"/>
      <c r="HGS58" s="190"/>
      <c r="HGT58" s="190"/>
      <c r="HGU58" s="190"/>
      <c r="HGV58" s="190"/>
      <c r="HGW58" s="190"/>
      <c r="HGX58" s="190"/>
      <c r="HGY58" s="190"/>
      <c r="HGZ58" s="190"/>
      <c r="HHA58" s="190"/>
      <c r="HHB58" s="190"/>
      <c r="HHC58" s="190"/>
      <c r="HHD58" s="190"/>
      <c r="HHE58" s="190"/>
      <c r="HHF58" s="190"/>
      <c r="HHG58" s="190"/>
      <c r="HHH58" s="190"/>
      <c r="HHI58" s="190"/>
      <c r="HHJ58" s="190"/>
      <c r="HHK58" s="190"/>
      <c r="HHL58" s="190"/>
      <c r="HHM58" s="190"/>
      <c r="HHN58" s="190"/>
      <c r="HHO58" s="190"/>
      <c r="HHP58" s="190"/>
      <c r="HHQ58" s="190"/>
      <c r="HHR58" s="190"/>
      <c r="HHS58" s="190"/>
      <c r="HHT58" s="190"/>
      <c r="HHU58" s="190"/>
      <c r="HHV58" s="190"/>
      <c r="HHW58" s="190"/>
      <c r="HHX58" s="190"/>
      <c r="HHY58" s="190"/>
      <c r="HHZ58" s="190"/>
      <c r="HIA58" s="190"/>
      <c r="HIB58" s="190"/>
      <c r="HIC58" s="190"/>
      <c r="HID58" s="190"/>
      <c r="HIE58" s="190"/>
      <c r="HIF58" s="190"/>
      <c r="HIG58" s="190"/>
      <c r="HIH58" s="190"/>
      <c r="HII58" s="190"/>
      <c r="HIJ58" s="190"/>
      <c r="HIK58" s="190"/>
      <c r="HIL58" s="190"/>
      <c r="HIM58" s="190"/>
      <c r="HIN58" s="190"/>
      <c r="HIO58" s="190"/>
      <c r="HIP58" s="190"/>
      <c r="HIQ58" s="190"/>
      <c r="HIR58" s="190"/>
      <c r="HIS58" s="190"/>
      <c r="HIT58" s="190"/>
      <c r="HIU58" s="190"/>
      <c r="HIV58" s="190"/>
      <c r="HIW58" s="190"/>
      <c r="HIX58" s="190"/>
      <c r="HIY58" s="190"/>
      <c r="HIZ58" s="190"/>
      <c r="HJA58" s="190"/>
      <c r="HJB58" s="190"/>
      <c r="HJC58" s="190"/>
      <c r="HJD58" s="190"/>
      <c r="HJE58" s="190"/>
      <c r="HJF58" s="190"/>
      <c r="HJG58" s="190"/>
      <c r="HJH58" s="190"/>
      <c r="HJI58" s="190"/>
      <c r="HJJ58" s="190"/>
      <c r="HJK58" s="190"/>
      <c r="HJL58" s="190"/>
      <c r="HJM58" s="190"/>
      <c r="HJN58" s="190"/>
      <c r="HJO58" s="190"/>
      <c r="HJP58" s="190"/>
      <c r="HJQ58" s="190"/>
      <c r="HJR58" s="190"/>
      <c r="HJS58" s="190"/>
      <c r="HJT58" s="190"/>
      <c r="HJU58" s="190"/>
      <c r="HJV58" s="190"/>
      <c r="HJW58" s="190"/>
      <c r="HJX58" s="190"/>
      <c r="HJY58" s="190"/>
      <c r="HJZ58" s="190"/>
      <c r="HKA58" s="190"/>
      <c r="HKB58" s="190"/>
      <c r="HKC58" s="190"/>
      <c r="HKD58" s="190"/>
      <c r="HKE58" s="190"/>
      <c r="HKF58" s="190"/>
      <c r="HKG58" s="190"/>
      <c r="HKH58" s="190"/>
      <c r="HKI58" s="190"/>
      <c r="HKJ58" s="190"/>
      <c r="HKK58" s="190"/>
      <c r="HKL58" s="190"/>
      <c r="HKM58" s="190"/>
      <c r="HKN58" s="190"/>
      <c r="HKO58" s="190"/>
      <c r="HKP58" s="190"/>
      <c r="HKQ58" s="190"/>
      <c r="HKR58" s="190"/>
      <c r="HKS58" s="190"/>
      <c r="HKT58" s="190"/>
      <c r="HKU58" s="190"/>
      <c r="HKV58" s="190"/>
      <c r="HKW58" s="190"/>
      <c r="HKX58" s="190"/>
      <c r="HKY58" s="190"/>
      <c r="HKZ58" s="190"/>
      <c r="HLA58" s="190"/>
      <c r="HLB58" s="190"/>
      <c r="HLC58" s="190"/>
      <c r="HLD58" s="190"/>
      <c r="HLE58" s="190"/>
      <c r="HLF58" s="190"/>
      <c r="HLG58" s="190"/>
      <c r="HLH58" s="190"/>
      <c r="HLI58" s="190"/>
      <c r="HLJ58" s="190"/>
      <c r="HLK58" s="190"/>
      <c r="HLL58" s="190"/>
      <c r="HLM58" s="190"/>
      <c r="HLN58" s="190"/>
      <c r="HLO58" s="190"/>
      <c r="HLP58" s="190"/>
      <c r="HLQ58" s="190"/>
      <c r="HLR58" s="190"/>
      <c r="HLS58" s="190"/>
      <c r="HLT58" s="190"/>
      <c r="HLU58" s="190"/>
      <c r="HLV58" s="190"/>
      <c r="HLW58" s="190"/>
      <c r="HLX58" s="190"/>
      <c r="HLY58" s="190"/>
      <c r="HLZ58" s="190"/>
      <c r="HMA58" s="190"/>
      <c r="HMB58" s="190"/>
      <c r="HMC58" s="190"/>
      <c r="HMD58" s="190"/>
      <c r="HME58" s="190"/>
      <c r="HMF58" s="190"/>
      <c r="HMG58" s="190"/>
      <c r="HMH58" s="190"/>
      <c r="HMI58" s="190"/>
      <c r="HMJ58" s="190"/>
      <c r="HMK58" s="190"/>
      <c r="HML58" s="190"/>
      <c r="HMM58" s="190"/>
      <c r="HMN58" s="190"/>
      <c r="HMO58" s="190"/>
      <c r="HMP58" s="190"/>
      <c r="HMQ58" s="190"/>
      <c r="HMR58" s="190"/>
      <c r="HMS58" s="190"/>
      <c r="HMT58" s="190"/>
      <c r="HMU58" s="190"/>
      <c r="HMV58" s="190"/>
      <c r="HMW58" s="190"/>
      <c r="HMX58" s="190"/>
      <c r="HMY58" s="190"/>
      <c r="HMZ58" s="190"/>
      <c r="HNA58" s="190"/>
      <c r="HNB58" s="190"/>
      <c r="HNC58" s="190"/>
      <c r="HND58" s="190"/>
      <c r="HNE58" s="190"/>
      <c r="HNF58" s="190"/>
      <c r="HNG58" s="190"/>
      <c r="HNH58" s="190"/>
      <c r="HNI58" s="190"/>
      <c r="HNJ58" s="190"/>
      <c r="HNK58" s="190"/>
      <c r="HNL58" s="190"/>
      <c r="HNM58" s="190"/>
      <c r="HNN58" s="190"/>
      <c r="HNO58" s="190"/>
      <c r="HNP58" s="190"/>
      <c r="HNQ58" s="190"/>
      <c r="HNR58" s="190"/>
      <c r="HNS58" s="190"/>
      <c r="HNT58" s="190"/>
      <c r="HNU58" s="190"/>
      <c r="HNV58" s="190"/>
      <c r="HNW58" s="190"/>
      <c r="HNX58" s="190"/>
      <c r="HNY58" s="190"/>
      <c r="HNZ58" s="190"/>
      <c r="HOA58" s="190"/>
      <c r="HOB58" s="190"/>
      <c r="HOC58" s="190"/>
      <c r="HOD58" s="190"/>
      <c r="HOE58" s="190"/>
      <c r="HOF58" s="190"/>
      <c r="HOG58" s="190"/>
      <c r="HOH58" s="190"/>
      <c r="HOI58" s="190"/>
      <c r="HOJ58" s="190"/>
      <c r="HOK58" s="190"/>
      <c r="HOL58" s="190"/>
      <c r="HOM58" s="190"/>
      <c r="HON58" s="190"/>
      <c r="HOO58" s="190"/>
      <c r="HOP58" s="190"/>
      <c r="HOQ58" s="190"/>
      <c r="HOR58" s="190"/>
      <c r="HOS58" s="190"/>
      <c r="HOT58" s="190"/>
      <c r="HOU58" s="190"/>
      <c r="HOV58" s="190"/>
      <c r="HOW58" s="190"/>
      <c r="HOX58" s="190"/>
      <c r="HOY58" s="190"/>
      <c r="HOZ58" s="190"/>
      <c r="HPA58" s="190"/>
      <c r="HPB58" s="190"/>
      <c r="HPC58" s="190"/>
      <c r="HPD58" s="190"/>
      <c r="HPE58" s="190"/>
      <c r="HPF58" s="190"/>
      <c r="HPG58" s="190"/>
      <c r="HPH58" s="190"/>
      <c r="HPI58" s="190"/>
      <c r="HPJ58" s="190"/>
      <c r="HPK58" s="190"/>
      <c r="HPL58" s="190"/>
      <c r="HPM58" s="190"/>
      <c r="HPN58" s="190"/>
      <c r="HPO58" s="190"/>
      <c r="HPP58" s="190"/>
      <c r="HPQ58" s="190"/>
      <c r="HPR58" s="190"/>
      <c r="HPS58" s="190"/>
      <c r="HPT58" s="190"/>
      <c r="HPU58" s="190"/>
      <c r="HPV58" s="190"/>
      <c r="HPW58" s="190"/>
      <c r="HPX58" s="190"/>
      <c r="HPY58" s="190"/>
      <c r="HPZ58" s="190"/>
      <c r="HQA58" s="190"/>
      <c r="HQB58" s="190"/>
      <c r="HQC58" s="190"/>
      <c r="HQD58" s="190"/>
      <c r="HQE58" s="190"/>
      <c r="HQF58" s="190"/>
      <c r="HQG58" s="190"/>
      <c r="HQH58" s="190"/>
      <c r="HQI58" s="190"/>
      <c r="HQJ58" s="190"/>
      <c r="HQK58" s="190"/>
      <c r="HQL58" s="190"/>
      <c r="HQM58" s="190"/>
      <c r="HQN58" s="190"/>
      <c r="HQO58" s="190"/>
      <c r="HQP58" s="190"/>
      <c r="HQQ58" s="190"/>
      <c r="HQR58" s="190"/>
      <c r="HQS58" s="190"/>
      <c r="HQT58" s="190"/>
      <c r="HQU58" s="190"/>
      <c r="HQV58" s="190"/>
      <c r="HQW58" s="190"/>
      <c r="HQX58" s="190"/>
      <c r="HQY58" s="190"/>
      <c r="HQZ58" s="190"/>
      <c r="HRA58" s="190"/>
      <c r="HRB58" s="190"/>
      <c r="HRC58" s="190"/>
      <c r="HRD58" s="190"/>
      <c r="HRE58" s="190"/>
      <c r="HRF58" s="190"/>
      <c r="HRG58" s="190"/>
      <c r="HRH58" s="190"/>
      <c r="HRI58" s="190"/>
      <c r="HRJ58" s="190"/>
      <c r="HRK58" s="190"/>
      <c r="HRL58" s="190"/>
      <c r="HRM58" s="190"/>
      <c r="HRN58" s="190"/>
      <c r="HRO58" s="190"/>
      <c r="HRP58" s="190"/>
      <c r="HRQ58" s="190"/>
      <c r="HRR58" s="190"/>
      <c r="HRS58" s="190"/>
      <c r="HRT58" s="190"/>
      <c r="HRU58" s="190"/>
      <c r="HRV58" s="190"/>
      <c r="HRW58" s="190"/>
      <c r="HRX58" s="190"/>
      <c r="HRY58" s="190"/>
      <c r="HRZ58" s="190"/>
      <c r="HSA58" s="190"/>
      <c r="HSB58" s="190"/>
      <c r="HSC58" s="190"/>
      <c r="HSD58" s="190"/>
      <c r="HSE58" s="190"/>
      <c r="HSF58" s="190"/>
      <c r="HSG58" s="190"/>
      <c r="HSH58" s="190"/>
      <c r="HSI58" s="190"/>
      <c r="HSJ58" s="190"/>
      <c r="HSK58" s="190"/>
      <c r="HSL58" s="190"/>
      <c r="HSM58" s="190"/>
      <c r="HSN58" s="190"/>
      <c r="HSO58" s="190"/>
      <c r="HSP58" s="190"/>
      <c r="HSQ58" s="190"/>
      <c r="HSR58" s="190"/>
      <c r="HSS58" s="190"/>
      <c r="HST58" s="190"/>
      <c r="HSU58" s="190"/>
      <c r="HSV58" s="190"/>
      <c r="HSW58" s="190"/>
      <c r="HSX58" s="190"/>
      <c r="HSY58" s="190"/>
      <c r="HSZ58" s="190"/>
      <c r="HTA58" s="190"/>
      <c r="HTB58" s="190"/>
      <c r="HTC58" s="190"/>
      <c r="HTD58" s="190"/>
      <c r="HTE58" s="190"/>
      <c r="HTF58" s="190"/>
      <c r="HTG58" s="190"/>
      <c r="HTH58" s="190"/>
      <c r="HTI58" s="190"/>
      <c r="HTJ58" s="190"/>
      <c r="HTK58" s="190"/>
      <c r="HTL58" s="190"/>
      <c r="HTM58" s="190"/>
      <c r="HTN58" s="190"/>
      <c r="HTO58" s="190"/>
      <c r="HTP58" s="190"/>
      <c r="HTQ58" s="190"/>
      <c r="HTR58" s="190"/>
      <c r="HTS58" s="190"/>
      <c r="HTT58" s="190"/>
      <c r="HTU58" s="190"/>
      <c r="HTV58" s="190"/>
      <c r="HTW58" s="190"/>
      <c r="HTX58" s="190"/>
      <c r="HTY58" s="190"/>
      <c r="HTZ58" s="190"/>
      <c r="HUA58" s="190"/>
      <c r="HUB58" s="190"/>
      <c r="HUC58" s="190"/>
      <c r="HUD58" s="190"/>
      <c r="HUE58" s="190"/>
      <c r="HUF58" s="190"/>
      <c r="HUG58" s="190"/>
      <c r="HUH58" s="190"/>
      <c r="HUI58" s="190"/>
      <c r="HUJ58" s="190"/>
      <c r="HUK58" s="190"/>
      <c r="HUL58" s="190"/>
      <c r="HUM58" s="190"/>
      <c r="HUN58" s="190"/>
      <c r="HUO58" s="190"/>
      <c r="HUP58" s="190"/>
      <c r="HUQ58" s="190"/>
      <c r="HUR58" s="190"/>
      <c r="HUS58" s="190"/>
      <c r="HUT58" s="190"/>
      <c r="HUU58" s="190"/>
      <c r="HUV58" s="190"/>
      <c r="HUW58" s="190"/>
      <c r="HUX58" s="190"/>
      <c r="HUY58" s="190"/>
      <c r="HUZ58" s="190"/>
      <c r="HVA58" s="190"/>
      <c r="HVB58" s="190"/>
      <c r="HVC58" s="190"/>
      <c r="HVD58" s="190"/>
      <c r="HVE58" s="190"/>
      <c r="HVF58" s="190"/>
      <c r="HVG58" s="190"/>
      <c r="HVH58" s="190"/>
      <c r="HVI58" s="190"/>
      <c r="HVJ58" s="190"/>
      <c r="HVK58" s="190"/>
      <c r="HVL58" s="190"/>
      <c r="HVM58" s="190"/>
      <c r="HVN58" s="190"/>
      <c r="HVO58" s="190"/>
      <c r="HVP58" s="190"/>
      <c r="HVQ58" s="190"/>
      <c r="HVR58" s="190"/>
      <c r="HVS58" s="190"/>
      <c r="HVT58" s="190"/>
      <c r="HVU58" s="190"/>
      <c r="HVV58" s="190"/>
      <c r="HVW58" s="190"/>
      <c r="HVX58" s="190"/>
      <c r="HVY58" s="190"/>
      <c r="HVZ58" s="190"/>
      <c r="HWA58" s="190"/>
      <c r="HWB58" s="190"/>
      <c r="HWC58" s="190"/>
      <c r="HWD58" s="190"/>
      <c r="HWE58" s="190"/>
      <c r="HWF58" s="190"/>
      <c r="HWG58" s="190"/>
      <c r="HWH58" s="190"/>
      <c r="HWI58" s="190"/>
      <c r="HWJ58" s="190"/>
      <c r="HWK58" s="190"/>
      <c r="HWL58" s="190"/>
      <c r="HWM58" s="190"/>
      <c r="HWN58" s="190"/>
      <c r="HWO58" s="190"/>
      <c r="HWP58" s="190"/>
      <c r="HWQ58" s="190"/>
      <c r="HWR58" s="190"/>
      <c r="HWS58" s="190"/>
      <c r="HWT58" s="190"/>
      <c r="HWU58" s="190"/>
      <c r="HWV58" s="190"/>
      <c r="HWW58" s="190"/>
      <c r="HWX58" s="190"/>
      <c r="HWY58" s="190"/>
      <c r="HWZ58" s="190"/>
      <c r="HXA58" s="190"/>
      <c r="HXB58" s="190"/>
      <c r="HXC58" s="190"/>
      <c r="HXD58" s="190"/>
      <c r="HXE58" s="190"/>
      <c r="HXF58" s="190"/>
      <c r="HXG58" s="190"/>
      <c r="HXH58" s="190"/>
      <c r="HXI58" s="190"/>
      <c r="HXJ58" s="190"/>
      <c r="HXK58" s="190"/>
      <c r="HXL58" s="190"/>
      <c r="HXM58" s="190"/>
      <c r="HXN58" s="190"/>
      <c r="HXO58" s="190"/>
      <c r="HXP58" s="190"/>
      <c r="HXQ58" s="190"/>
      <c r="HXR58" s="190"/>
      <c r="HXS58" s="190"/>
      <c r="HXT58" s="190"/>
      <c r="HXU58" s="190"/>
      <c r="HXV58" s="190"/>
      <c r="HXW58" s="190"/>
      <c r="HXX58" s="190"/>
      <c r="HXY58" s="190"/>
      <c r="HXZ58" s="190"/>
      <c r="HYA58" s="190"/>
      <c r="HYB58" s="190"/>
      <c r="HYC58" s="190"/>
      <c r="HYD58" s="190"/>
      <c r="HYE58" s="190"/>
      <c r="HYF58" s="190"/>
      <c r="HYG58" s="190"/>
      <c r="HYH58" s="190"/>
      <c r="HYI58" s="190"/>
      <c r="HYJ58" s="190"/>
      <c r="HYK58" s="190"/>
      <c r="HYL58" s="190"/>
      <c r="HYM58" s="190"/>
      <c r="HYN58" s="190"/>
      <c r="HYO58" s="190"/>
      <c r="HYP58" s="190"/>
      <c r="HYQ58" s="190"/>
      <c r="HYR58" s="190"/>
      <c r="HYS58" s="190"/>
      <c r="HYT58" s="190"/>
      <c r="HYU58" s="190"/>
      <c r="HYV58" s="190"/>
      <c r="HYW58" s="190"/>
      <c r="HYX58" s="190"/>
      <c r="HYY58" s="190"/>
      <c r="HYZ58" s="190"/>
      <c r="HZA58" s="190"/>
      <c r="HZB58" s="190"/>
      <c r="HZC58" s="190"/>
      <c r="HZD58" s="190"/>
      <c r="HZE58" s="190"/>
      <c r="HZF58" s="190"/>
      <c r="HZG58" s="190"/>
      <c r="HZH58" s="190"/>
      <c r="HZI58" s="190"/>
      <c r="HZJ58" s="190"/>
      <c r="HZK58" s="190"/>
      <c r="HZL58" s="190"/>
      <c r="HZM58" s="190"/>
      <c r="HZN58" s="190"/>
      <c r="HZO58" s="190"/>
      <c r="HZP58" s="190"/>
      <c r="HZQ58" s="190"/>
      <c r="HZR58" s="190"/>
      <c r="HZS58" s="190"/>
      <c r="HZT58" s="190"/>
      <c r="HZU58" s="190"/>
      <c r="HZV58" s="190"/>
      <c r="HZW58" s="190"/>
      <c r="HZX58" s="190"/>
      <c r="HZY58" s="190"/>
      <c r="HZZ58" s="190"/>
      <c r="IAA58" s="190"/>
      <c r="IAB58" s="190"/>
      <c r="IAC58" s="190"/>
      <c r="IAD58" s="190"/>
      <c r="IAE58" s="190"/>
      <c r="IAF58" s="190"/>
      <c r="IAG58" s="190"/>
      <c r="IAH58" s="190"/>
      <c r="IAI58" s="190"/>
      <c r="IAJ58" s="190"/>
      <c r="IAK58" s="190"/>
      <c r="IAL58" s="190"/>
      <c r="IAM58" s="190"/>
      <c r="IAN58" s="190"/>
      <c r="IAO58" s="190"/>
      <c r="IAP58" s="190"/>
      <c r="IAQ58" s="190"/>
      <c r="IAR58" s="190"/>
      <c r="IAS58" s="190"/>
      <c r="IAT58" s="190"/>
      <c r="IAU58" s="190"/>
      <c r="IAV58" s="190"/>
      <c r="IAW58" s="190"/>
      <c r="IAX58" s="190"/>
      <c r="IAY58" s="190"/>
      <c r="IAZ58" s="190"/>
      <c r="IBA58" s="190"/>
      <c r="IBB58" s="190"/>
      <c r="IBC58" s="190"/>
      <c r="IBD58" s="190"/>
      <c r="IBE58" s="190"/>
      <c r="IBF58" s="190"/>
      <c r="IBG58" s="190"/>
      <c r="IBH58" s="190"/>
      <c r="IBI58" s="190"/>
      <c r="IBJ58" s="190"/>
      <c r="IBK58" s="190"/>
      <c r="IBL58" s="190"/>
      <c r="IBM58" s="190"/>
      <c r="IBN58" s="190"/>
      <c r="IBO58" s="190"/>
      <c r="IBP58" s="190"/>
      <c r="IBQ58" s="190"/>
      <c r="IBR58" s="190"/>
      <c r="IBS58" s="190"/>
      <c r="IBT58" s="190"/>
      <c r="IBU58" s="190"/>
      <c r="IBV58" s="190"/>
      <c r="IBW58" s="190"/>
      <c r="IBX58" s="190"/>
      <c r="IBY58" s="190"/>
      <c r="IBZ58" s="190"/>
      <c r="ICA58" s="190"/>
      <c r="ICB58" s="190"/>
      <c r="ICC58" s="190"/>
      <c r="ICD58" s="190"/>
      <c r="ICE58" s="190"/>
      <c r="ICF58" s="190"/>
      <c r="ICG58" s="190"/>
      <c r="ICH58" s="190"/>
      <c r="ICI58" s="190"/>
      <c r="ICJ58" s="190"/>
      <c r="ICK58" s="190"/>
      <c r="ICL58" s="190"/>
      <c r="ICM58" s="190"/>
      <c r="ICN58" s="190"/>
      <c r="ICO58" s="190"/>
      <c r="ICP58" s="190"/>
      <c r="ICQ58" s="190"/>
      <c r="ICR58" s="190"/>
      <c r="ICS58" s="190"/>
      <c r="ICT58" s="190"/>
      <c r="ICU58" s="190"/>
      <c r="ICV58" s="190"/>
      <c r="ICW58" s="190"/>
      <c r="ICX58" s="190"/>
      <c r="ICY58" s="190"/>
      <c r="ICZ58" s="190"/>
      <c r="IDA58" s="190"/>
      <c r="IDB58" s="190"/>
      <c r="IDC58" s="190"/>
      <c r="IDD58" s="190"/>
      <c r="IDE58" s="190"/>
      <c r="IDF58" s="190"/>
      <c r="IDG58" s="190"/>
      <c r="IDH58" s="190"/>
      <c r="IDI58" s="190"/>
      <c r="IDJ58" s="190"/>
      <c r="IDK58" s="190"/>
      <c r="IDL58" s="190"/>
      <c r="IDM58" s="190"/>
      <c r="IDN58" s="190"/>
      <c r="IDO58" s="190"/>
      <c r="IDP58" s="190"/>
      <c r="IDQ58" s="190"/>
      <c r="IDR58" s="190"/>
      <c r="IDS58" s="190"/>
      <c r="IDT58" s="190"/>
      <c r="IDU58" s="190"/>
      <c r="IDV58" s="190"/>
      <c r="IDW58" s="190"/>
      <c r="IDX58" s="190"/>
      <c r="IDY58" s="190"/>
      <c r="IDZ58" s="190"/>
      <c r="IEA58" s="190"/>
      <c r="IEB58" s="190"/>
      <c r="IEC58" s="190"/>
      <c r="IED58" s="190"/>
      <c r="IEE58" s="190"/>
      <c r="IEF58" s="190"/>
      <c r="IEG58" s="190"/>
      <c r="IEH58" s="190"/>
      <c r="IEI58" s="190"/>
      <c r="IEJ58" s="190"/>
      <c r="IEK58" s="190"/>
      <c r="IEL58" s="190"/>
      <c r="IEM58" s="190"/>
      <c r="IEN58" s="190"/>
      <c r="IEO58" s="190"/>
      <c r="IEP58" s="190"/>
      <c r="IEQ58" s="190"/>
      <c r="IER58" s="190"/>
      <c r="IES58" s="190"/>
      <c r="IET58" s="190"/>
      <c r="IEU58" s="190"/>
      <c r="IEV58" s="190"/>
      <c r="IEW58" s="190"/>
      <c r="IEX58" s="190"/>
      <c r="IEY58" s="190"/>
      <c r="IEZ58" s="190"/>
      <c r="IFA58" s="190"/>
      <c r="IFB58" s="190"/>
      <c r="IFC58" s="190"/>
      <c r="IFD58" s="190"/>
      <c r="IFE58" s="190"/>
      <c r="IFF58" s="190"/>
      <c r="IFG58" s="190"/>
      <c r="IFH58" s="190"/>
      <c r="IFI58" s="190"/>
      <c r="IFJ58" s="190"/>
      <c r="IFK58" s="190"/>
      <c r="IFL58" s="190"/>
      <c r="IFM58" s="190"/>
      <c r="IFN58" s="190"/>
      <c r="IFO58" s="190"/>
      <c r="IFP58" s="190"/>
      <c r="IFQ58" s="190"/>
      <c r="IFR58" s="190"/>
      <c r="IFS58" s="190"/>
      <c r="IFT58" s="190"/>
      <c r="IFU58" s="190"/>
      <c r="IFV58" s="190"/>
      <c r="IFW58" s="190"/>
      <c r="IFX58" s="190"/>
      <c r="IFY58" s="190"/>
      <c r="IFZ58" s="190"/>
      <c r="IGA58" s="190"/>
      <c r="IGB58" s="190"/>
      <c r="IGC58" s="190"/>
      <c r="IGD58" s="190"/>
      <c r="IGE58" s="190"/>
      <c r="IGF58" s="190"/>
      <c r="IGG58" s="190"/>
      <c r="IGH58" s="190"/>
      <c r="IGI58" s="190"/>
      <c r="IGJ58" s="190"/>
      <c r="IGK58" s="190"/>
      <c r="IGL58" s="190"/>
      <c r="IGM58" s="190"/>
      <c r="IGN58" s="190"/>
      <c r="IGO58" s="190"/>
      <c r="IGP58" s="190"/>
      <c r="IGQ58" s="190"/>
      <c r="IGR58" s="190"/>
      <c r="IGS58" s="190"/>
      <c r="IGT58" s="190"/>
      <c r="IGU58" s="190"/>
      <c r="IGV58" s="190"/>
      <c r="IGW58" s="190"/>
      <c r="IGX58" s="190"/>
      <c r="IGY58" s="190"/>
      <c r="IGZ58" s="190"/>
      <c r="IHA58" s="190"/>
      <c r="IHB58" s="190"/>
      <c r="IHC58" s="190"/>
      <c r="IHD58" s="190"/>
      <c r="IHE58" s="190"/>
      <c r="IHF58" s="190"/>
      <c r="IHG58" s="190"/>
      <c r="IHH58" s="190"/>
      <c r="IHI58" s="190"/>
      <c r="IHJ58" s="190"/>
      <c r="IHK58" s="190"/>
      <c r="IHL58" s="190"/>
      <c r="IHM58" s="190"/>
      <c r="IHN58" s="190"/>
      <c r="IHO58" s="190"/>
      <c r="IHP58" s="190"/>
      <c r="IHQ58" s="190"/>
      <c r="IHR58" s="190"/>
      <c r="IHS58" s="190"/>
      <c r="IHT58" s="190"/>
      <c r="IHU58" s="190"/>
      <c r="IHV58" s="190"/>
      <c r="IHW58" s="190"/>
      <c r="IHX58" s="190"/>
      <c r="IHY58" s="190"/>
      <c r="IHZ58" s="190"/>
      <c r="IIA58" s="190"/>
      <c r="IIB58" s="190"/>
      <c r="IIC58" s="190"/>
      <c r="IID58" s="190"/>
      <c r="IIE58" s="190"/>
      <c r="IIF58" s="190"/>
      <c r="IIG58" s="190"/>
      <c r="IIH58" s="190"/>
      <c r="III58" s="190"/>
      <c r="IIJ58" s="190"/>
      <c r="IIK58" s="190"/>
      <c r="IIL58" s="190"/>
      <c r="IIM58" s="190"/>
      <c r="IIN58" s="190"/>
      <c r="IIO58" s="190"/>
      <c r="IIP58" s="190"/>
      <c r="IIQ58" s="190"/>
      <c r="IIR58" s="190"/>
      <c r="IIS58" s="190"/>
      <c r="IIT58" s="190"/>
      <c r="IIU58" s="190"/>
      <c r="IIV58" s="190"/>
      <c r="IIW58" s="190"/>
      <c r="IIX58" s="190"/>
      <c r="IIY58" s="190"/>
      <c r="IIZ58" s="190"/>
      <c r="IJA58" s="190"/>
      <c r="IJB58" s="190"/>
      <c r="IJC58" s="190"/>
      <c r="IJD58" s="190"/>
      <c r="IJE58" s="190"/>
      <c r="IJF58" s="190"/>
      <c r="IJG58" s="190"/>
      <c r="IJH58" s="190"/>
      <c r="IJI58" s="190"/>
      <c r="IJJ58" s="190"/>
      <c r="IJK58" s="190"/>
      <c r="IJL58" s="190"/>
      <c r="IJM58" s="190"/>
      <c r="IJN58" s="190"/>
      <c r="IJO58" s="190"/>
      <c r="IJP58" s="190"/>
      <c r="IJQ58" s="190"/>
      <c r="IJR58" s="190"/>
      <c r="IJS58" s="190"/>
      <c r="IJT58" s="190"/>
      <c r="IJU58" s="190"/>
      <c r="IJV58" s="190"/>
      <c r="IJW58" s="190"/>
      <c r="IJX58" s="190"/>
      <c r="IJY58" s="190"/>
      <c r="IJZ58" s="190"/>
      <c r="IKA58" s="190"/>
      <c r="IKB58" s="190"/>
      <c r="IKC58" s="190"/>
      <c r="IKD58" s="190"/>
      <c r="IKE58" s="190"/>
      <c r="IKF58" s="190"/>
      <c r="IKG58" s="190"/>
      <c r="IKH58" s="190"/>
      <c r="IKI58" s="190"/>
      <c r="IKJ58" s="190"/>
      <c r="IKK58" s="190"/>
      <c r="IKL58" s="190"/>
      <c r="IKM58" s="190"/>
      <c r="IKN58" s="190"/>
      <c r="IKO58" s="190"/>
      <c r="IKP58" s="190"/>
      <c r="IKQ58" s="190"/>
      <c r="IKR58" s="190"/>
      <c r="IKS58" s="190"/>
      <c r="IKT58" s="190"/>
      <c r="IKU58" s="190"/>
      <c r="IKV58" s="190"/>
      <c r="IKW58" s="190"/>
      <c r="IKX58" s="190"/>
      <c r="IKY58" s="190"/>
      <c r="IKZ58" s="190"/>
      <c r="ILA58" s="190"/>
      <c r="ILB58" s="190"/>
      <c r="ILC58" s="190"/>
      <c r="ILD58" s="190"/>
      <c r="ILE58" s="190"/>
      <c r="ILF58" s="190"/>
      <c r="ILG58" s="190"/>
      <c r="ILH58" s="190"/>
      <c r="ILI58" s="190"/>
      <c r="ILJ58" s="190"/>
      <c r="ILK58" s="190"/>
      <c r="ILL58" s="190"/>
      <c r="ILM58" s="190"/>
      <c r="ILN58" s="190"/>
      <c r="ILO58" s="190"/>
      <c r="ILP58" s="190"/>
      <c r="ILQ58" s="190"/>
      <c r="ILR58" s="190"/>
      <c r="ILS58" s="190"/>
      <c r="ILT58" s="190"/>
      <c r="ILU58" s="190"/>
      <c r="ILV58" s="190"/>
      <c r="ILW58" s="190"/>
      <c r="ILX58" s="190"/>
      <c r="ILY58" s="190"/>
      <c r="ILZ58" s="190"/>
      <c r="IMA58" s="190"/>
      <c r="IMB58" s="190"/>
      <c r="IMC58" s="190"/>
      <c r="IMD58" s="190"/>
      <c r="IME58" s="190"/>
      <c r="IMF58" s="190"/>
      <c r="IMG58" s="190"/>
      <c r="IMH58" s="190"/>
      <c r="IMI58" s="190"/>
      <c r="IMJ58" s="190"/>
      <c r="IMK58" s="190"/>
      <c r="IML58" s="190"/>
      <c r="IMM58" s="190"/>
      <c r="IMN58" s="190"/>
      <c r="IMO58" s="190"/>
      <c r="IMP58" s="190"/>
      <c r="IMQ58" s="190"/>
      <c r="IMR58" s="190"/>
      <c r="IMS58" s="190"/>
      <c r="IMT58" s="190"/>
      <c r="IMU58" s="190"/>
      <c r="IMV58" s="190"/>
      <c r="IMW58" s="190"/>
      <c r="IMX58" s="190"/>
      <c r="IMY58" s="190"/>
      <c r="IMZ58" s="190"/>
      <c r="INA58" s="190"/>
      <c r="INB58" s="190"/>
      <c r="INC58" s="190"/>
      <c r="IND58" s="190"/>
      <c r="INE58" s="190"/>
      <c r="INF58" s="190"/>
      <c r="ING58" s="190"/>
      <c r="INH58" s="190"/>
      <c r="INI58" s="190"/>
      <c r="INJ58" s="190"/>
      <c r="INK58" s="190"/>
      <c r="INL58" s="190"/>
      <c r="INM58" s="190"/>
      <c r="INN58" s="190"/>
      <c r="INO58" s="190"/>
      <c r="INP58" s="190"/>
      <c r="INQ58" s="190"/>
      <c r="INR58" s="190"/>
      <c r="INS58" s="190"/>
      <c r="INT58" s="190"/>
      <c r="INU58" s="190"/>
      <c r="INV58" s="190"/>
      <c r="INW58" s="190"/>
      <c r="INX58" s="190"/>
      <c r="INY58" s="190"/>
      <c r="INZ58" s="190"/>
      <c r="IOA58" s="190"/>
      <c r="IOB58" s="190"/>
      <c r="IOC58" s="190"/>
      <c r="IOD58" s="190"/>
      <c r="IOE58" s="190"/>
      <c r="IOF58" s="190"/>
      <c r="IOG58" s="190"/>
      <c r="IOH58" s="190"/>
      <c r="IOI58" s="190"/>
      <c r="IOJ58" s="190"/>
      <c r="IOK58" s="190"/>
      <c r="IOL58" s="190"/>
      <c r="IOM58" s="190"/>
      <c r="ION58" s="190"/>
      <c r="IOO58" s="190"/>
      <c r="IOP58" s="190"/>
      <c r="IOQ58" s="190"/>
      <c r="IOR58" s="190"/>
      <c r="IOS58" s="190"/>
      <c r="IOT58" s="190"/>
      <c r="IOU58" s="190"/>
      <c r="IOV58" s="190"/>
      <c r="IOW58" s="190"/>
      <c r="IOX58" s="190"/>
      <c r="IOY58" s="190"/>
      <c r="IOZ58" s="190"/>
      <c r="IPA58" s="190"/>
      <c r="IPB58" s="190"/>
      <c r="IPC58" s="190"/>
      <c r="IPD58" s="190"/>
      <c r="IPE58" s="190"/>
      <c r="IPF58" s="190"/>
      <c r="IPG58" s="190"/>
      <c r="IPH58" s="190"/>
      <c r="IPI58" s="190"/>
      <c r="IPJ58" s="190"/>
      <c r="IPK58" s="190"/>
      <c r="IPL58" s="190"/>
      <c r="IPM58" s="190"/>
      <c r="IPN58" s="190"/>
      <c r="IPO58" s="190"/>
      <c r="IPP58" s="190"/>
      <c r="IPQ58" s="190"/>
      <c r="IPR58" s="190"/>
      <c r="IPS58" s="190"/>
      <c r="IPT58" s="190"/>
      <c r="IPU58" s="190"/>
      <c r="IPV58" s="190"/>
      <c r="IPW58" s="190"/>
      <c r="IPX58" s="190"/>
      <c r="IPY58" s="190"/>
      <c r="IPZ58" s="190"/>
      <c r="IQA58" s="190"/>
      <c r="IQB58" s="190"/>
      <c r="IQC58" s="190"/>
      <c r="IQD58" s="190"/>
      <c r="IQE58" s="190"/>
      <c r="IQF58" s="190"/>
      <c r="IQG58" s="190"/>
      <c r="IQH58" s="190"/>
      <c r="IQI58" s="190"/>
      <c r="IQJ58" s="190"/>
      <c r="IQK58" s="190"/>
      <c r="IQL58" s="190"/>
      <c r="IQM58" s="190"/>
      <c r="IQN58" s="190"/>
      <c r="IQO58" s="190"/>
      <c r="IQP58" s="190"/>
      <c r="IQQ58" s="190"/>
      <c r="IQR58" s="190"/>
      <c r="IQS58" s="190"/>
      <c r="IQT58" s="190"/>
      <c r="IQU58" s="190"/>
      <c r="IQV58" s="190"/>
      <c r="IQW58" s="190"/>
      <c r="IQX58" s="190"/>
      <c r="IQY58" s="190"/>
      <c r="IQZ58" s="190"/>
      <c r="IRA58" s="190"/>
      <c r="IRB58" s="190"/>
      <c r="IRC58" s="190"/>
      <c r="IRD58" s="190"/>
      <c r="IRE58" s="190"/>
      <c r="IRF58" s="190"/>
      <c r="IRG58" s="190"/>
      <c r="IRH58" s="190"/>
      <c r="IRI58" s="190"/>
      <c r="IRJ58" s="190"/>
      <c r="IRK58" s="190"/>
      <c r="IRL58" s="190"/>
      <c r="IRM58" s="190"/>
      <c r="IRN58" s="190"/>
      <c r="IRO58" s="190"/>
      <c r="IRP58" s="190"/>
      <c r="IRQ58" s="190"/>
      <c r="IRR58" s="190"/>
      <c r="IRS58" s="190"/>
      <c r="IRT58" s="190"/>
      <c r="IRU58" s="190"/>
      <c r="IRV58" s="190"/>
      <c r="IRW58" s="190"/>
      <c r="IRX58" s="190"/>
      <c r="IRY58" s="190"/>
      <c r="IRZ58" s="190"/>
      <c r="ISA58" s="190"/>
      <c r="ISB58" s="190"/>
      <c r="ISC58" s="190"/>
      <c r="ISD58" s="190"/>
      <c r="ISE58" s="190"/>
      <c r="ISF58" s="190"/>
      <c r="ISG58" s="190"/>
      <c r="ISH58" s="190"/>
      <c r="ISI58" s="190"/>
      <c r="ISJ58" s="190"/>
      <c r="ISK58" s="190"/>
      <c r="ISL58" s="190"/>
      <c r="ISM58" s="190"/>
      <c r="ISN58" s="190"/>
      <c r="ISO58" s="190"/>
      <c r="ISP58" s="190"/>
      <c r="ISQ58" s="190"/>
      <c r="ISR58" s="190"/>
      <c r="ISS58" s="190"/>
      <c r="IST58" s="190"/>
      <c r="ISU58" s="190"/>
      <c r="ISV58" s="190"/>
      <c r="ISW58" s="190"/>
      <c r="ISX58" s="190"/>
      <c r="ISY58" s="190"/>
      <c r="ISZ58" s="190"/>
      <c r="ITA58" s="190"/>
      <c r="ITB58" s="190"/>
      <c r="ITC58" s="190"/>
      <c r="ITD58" s="190"/>
      <c r="ITE58" s="190"/>
      <c r="ITF58" s="190"/>
      <c r="ITG58" s="190"/>
      <c r="ITH58" s="190"/>
      <c r="ITI58" s="190"/>
      <c r="ITJ58" s="190"/>
      <c r="ITK58" s="190"/>
      <c r="ITL58" s="190"/>
      <c r="ITM58" s="190"/>
      <c r="ITN58" s="190"/>
      <c r="ITO58" s="190"/>
      <c r="ITP58" s="190"/>
      <c r="ITQ58" s="190"/>
      <c r="ITR58" s="190"/>
      <c r="ITS58" s="190"/>
      <c r="ITT58" s="190"/>
      <c r="ITU58" s="190"/>
      <c r="ITV58" s="190"/>
      <c r="ITW58" s="190"/>
      <c r="ITX58" s="190"/>
      <c r="ITY58" s="190"/>
      <c r="ITZ58" s="190"/>
      <c r="IUA58" s="190"/>
      <c r="IUB58" s="190"/>
      <c r="IUC58" s="190"/>
      <c r="IUD58" s="190"/>
      <c r="IUE58" s="190"/>
      <c r="IUF58" s="190"/>
      <c r="IUG58" s="190"/>
      <c r="IUH58" s="190"/>
      <c r="IUI58" s="190"/>
      <c r="IUJ58" s="190"/>
      <c r="IUK58" s="190"/>
      <c r="IUL58" s="190"/>
      <c r="IUM58" s="190"/>
      <c r="IUN58" s="190"/>
      <c r="IUO58" s="190"/>
      <c r="IUP58" s="190"/>
      <c r="IUQ58" s="190"/>
      <c r="IUR58" s="190"/>
      <c r="IUS58" s="190"/>
      <c r="IUT58" s="190"/>
      <c r="IUU58" s="190"/>
      <c r="IUV58" s="190"/>
      <c r="IUW58" s="190"/>
      <c r="IUX58" s="190"/>
      <c r="IUY58" s="190"/>
      <c r="IUZ58" s="190"/>
      <c r="IVA58" s="190"/>
      <c r="IVB58" s="190"/>
      <c r="IVC58" s="190"/>
      <c r="IVD58" s="190"/>
      <c r="IVE58" s="190"/>
      <c r="IVF58" s="190"/>
      <c r="IVG58" s="190"/>
      <c r="IVH58" s="190"/>
      <c r="IVI58" s="190"/>
      <c r="IVJ58" s="190"/>
      <c r="IVK58" s="190"/>
      <c r="IVL58" s="190"/>
      <c r="IVM58" s="190"/>
      <c r="IVN58" s="190"/>
      <c r="IVO58" s="190"/>
      <c r="IVP58" s="190"/>
      <c r="IVQ58" s="190"/>
      <c r="IVR58" s="190"/>
      <c r="IVS58" s="190"/>
      <c r="IVT58" s="190"/>
      <c r="IVU58" s="190"/>
      <c r="IVV58" s="190"/>
      <c r="IVW58" s="190"/>
      <c r="IVX58" s="190"/>
      <c r="IVY58" s="190"/>
      <c r="IVZ58" s="190"/>
      <c r="IWA58" s="190"/>
      <c r="IWB58" s="190"/>
      <c r="IWC58" s="190"/>
      <c r="IWD58" s="190"/>
      <c r="IWE58" s="190"/>
      <c r="IWF58" s="190"/>
      <c r="IWG58" s="190"/>
      <c r="IWH58" s="190"/>
      <c r="IWI58" s="190"/>
      <c r="IWJ58" s="190"/>
      <c r="IWK58" s="190"/>
      <c r="IWL58" s="190"/>
      <c r="IWM58" s="190"/>
      <c r="IWN58" s="190"/>
      <c r="IWO58" s="190"/>
      <c r="IWP58" s="190"/>
      <c r="IWQ58" s="190"/>
      <c r="IWR58" s="190"/>
      <c r="IWS58" s="190"/>
      <c r="IWT58" s="190"/>
      <c r="IWU58" s="190"/>
      <c r="IWV58" s="190"/>
      <c r="IWW58" s="190"/>
      <c r="IWX58" s="190"/>
      <c r="IWY58" s="190"/>
      <c r="IWZ58" s="190"/>
      <c r="IXA58" s="190"/>
      <c r="IXB58" s="190"/>
      <c r="IXC58" s="190"/>
      <c r="IXD58" s="190"/>
      <c r="IXE58" s="190"/>
      <c r="IXF58" s="190"/>
      <c r="IXG58" s="190"/>
      <c r="IXH58" s="190"/>
      <c r="IXI58" s="190"/>
      <c r="IXJ58" s="190"/>
      <c r="IXK58" s="190"/>
      <c r="IXL58" s="190"/>
      <c r="IXM58" s="190"/>
      <c r="IXN58" s="190"/>
      <c r="IXO58" s="190"/>
      <c r="IXP58" s="190"/>
      <c r="IXQ58" s="190"/>
      <c r="IXR58" s="190"/>
      <c r="IXS58" s="190"/>
      <c r="IXT58" s="190"/>
      <c r="IXU58" s="190"/>
      <c r="IXV58" s="190"/>
      <c r="IXW58" s="190"/>
      <c r="IXX58" s="190"/>
      <c r="IXY58" s="190"/>
      <c r="IXZ58" s="190"/>
      <c r="IYA58" s="190"/>
      <c r="IYB58" s="190"/>
      <c r="IYC58" s="190"/>
      <c r="IYD58" s="190"/>
      <c r="IYE58" s="190"/>
      <c r="IYF58" s="190"/>
      <c r="IYG58" s="190"/>
      <c r="IYH58" s="190"/>
      <c r="IYI58" s="190"/>
      <c r="IYJ58" s="190"/>
      <c r="IYK58" s="190"/>
      <c r="IYL58" s="190"/>
      <c r="IYM58" s="190"/>
      <c r="IYN58" s="190"/>
      <c r="IYO58" s="190"/>
      <c r="IYP58" s="190"/>
      <c r="IYQ58" s="190"/>
      <c r="IYR58" s="190"/>
      <c r="IYS58" s="190"/>
      <c r="IYT58" s="190"/>
      <c r="IYU58" s="190"/>
      <c r="IYV58" s="190"/>
      <c r="IYW58" s="190"/>
      <c r="IYX58" s="190"/>
      <c r="IYY58" s="190"/>
      <c r="IYZ58" s="190"/>
      <c r="IZA58" s="190"/>
      <c r="IZB58" s="190"/>
      <c r="IZC58" s="190"/>
      <c r="IZD58" s="190"/>
      <c r="IZE58" s="190"/>
      <c r="IZF58" s="190"/>
      <c r="IZG58" s="190"/>
      <c r="IZH58" s="190"/>
      <c r="IZI58" s="190"/>
      <c r="IZJ58" s="190"/>
      <c r="IZK58" s="190"/>
      <c r="IZL58" s="190"/>
      <c r="IZM58" s="190"/>
      <c r="IZN58" s="190"/>
      <c r="IZO58" s="190"/>
      <c r="IZP58" s="190"/>
      <c r="IZQ58" s="190"/>
      <c r="IZR58" s="190"/>
      <c r="IZS58" s="190"/>
      <c r="IZT58" s="190"/>
      <c r="IZU58" s="190"/>
      <c r="IZV58" s="190"/>
      <c r="IZW58" s="190"/>
      <c r="IZX58" s="190"/>
      <c r="IZY58" s="190"/>
      <c r="IZZ58" s="190"/>
      <c r="JAA58" s="190"/>
      <c r="JAB58" s="190"/>
      <c r="JAC58" s="190"/>
      <c r="JAD58" s="190"/>
      <c r="JAE58" s="190"/>
      <c r="JAF58" s="190"/>
      <c r="JAG58" s="190"/>
      <c r="JAH58" s="190"/>
      <c r="JAI58" s="190"/>
      <c r="JAJ58" s="190"/>
      <c r="JAK58" s="190"/>
      <c r="JAL58" s="190"/>
      <c r="JAM58" s="190"/>
      <c r="JAN58" s="190"/>
      <c r="JAO58" s="190"/>
      <c r="JAP58" s="190"/>
      <c r="JAQ58" s="190"/>
      <c r="JAR58" s="190"/>
      <c r="JAS58" s="190"/>
      <c r="JAT58" s="190"/>
      <c r="JAU58" s="190"/>
      <c r="JAV58" s="190"/>
      <c r="JAW58" s="190"/>
      <c r="JAX58" s="190"/>
      <c r="JAY58" s="190"/>
      <c r="JAZ58" s="190"/>
      <c r="JBA58" s="190"/>
      <c r="JBB58" s="190"/>
      <c r="JBC58" s="190"/>
      <c r="JBD58" s="190"/>
      <c r="JBE58" s="190"/>
      <c r="JBF58" s="190"/>
      <c r="JBG58" s="190"/>
      <c r="JBH58" s="190"/>
      <c r="JBI58" s="190"/>
      <c r="JBJ58" s="190"/>
      <c r="JBK58" s="190"/>
      <c r="JBL58" s="190"/>
      <c r="JBM58" s="190"/>
      <c r="JBN58" s="190"/>
      <c r="JBO58" s="190"/>
      <c r="JBP58" s="190"/>
      <c r="JBQ58" s="190"/>
      <c r="JBR58" s="190"/>
      <c r="JBS58" s="190"/>
      <c r="JBT58" s="190"/>
      <c r="JBU58" s="190"/>
      <c r="JBV58" s="190"/>
      <c r="JBW58" s="190"/>
      <c r="JBX58" s="190"/>
      <c r="JBY58" s="190"/>
      <c r="JBZ58" s="190"/>
      <c r="JCA58" s="190"/>
      <c r="JCB58" s="190"/>
      <c r="JCC58" s="190"/>
      <c r="JCD58" s="190"/>
      <c r="JCE58" s="190"/>
      <c r="JCF58" s="190"/>
      <c r="JCG58" s="190"/>
      <c r="JCH58" s="190"/>
      <c r="JCI58" s="190"/>
      <c r="JCJ58" s="190"/>
      <c r="JCK58" s="190"/>
      <c r="JCL58" s="190"/>
      <c r="JCM58" s="190"/>
      <c r="JCN58" s="190"/>
      <c r="JCO58" s="190"/>
      <c r="JCP58" s="190"/>
      <c r="JCQ58" s="190"/>
      <c r="JCR58" s="190"/>
      <c r="JCS58" s="190"/>
      <c r="JCT58" s="190"/>
      <c r="JCU58" s="190"/>
      <c r="JCV58" s="190"/>
      <c r="JCW58" s="190"/>
      <c r="JCX58" s="190"/>
      <c r="JCY58" s="190"/>
      <c r="JCZ58" s="190"/>
      <c r="JDA58" s="190"/>
      <c r="JDB58" s="190"/>
      <c r="JDC58" s="190"/>
      <c r="JDD58" s="190"/>
      <c r="JDE58" s="190"/>
      <c r="JDF58" s="190"/>
      <c r="JDG58" s="190"/>
      <c r="JDH58" s="190"/>
      <c r="JDI58" s="190"/>
      <c r="JDJ58" s="190"/>
      <c r="JDK58" s="190"/>
      <c r="JDL58" s="190"/>
      <c r="JDM58" s="190"/>
      <c r="JDN58" s="190"/>
      <c r="JDO58" s="190"/>
      <c r="JDP58" s="190"/>
      <c r="JDQ58" s="190"/>
      <c r="JDR58" s="190"/>
      <c r="JDS58" s="190"/>
      <c r="JDT58" s="190"/>
      <c r="JDU58" s="190"/>
      <c r="JDV58" s="190"/>
      <c r="JDW58" s="190"/>
      <c r="JDX58" s="190"/>
      <c r="JDY58" s="190"/>
      <c r="JDZ58" s="190"/>
      <c r="JEA58" s="190"/>
      <c r="JEB58" s="190"/>
      <c r="JEC58" s="190"/>
      <c r="JED58" s="190"/>
      <c r="JEE58" s="190"/>
      <c r="JEF58" s="190"/>
      <c r="JEG58" s="190"/>
      <c r="JEH58" s="190"/>
      <c r="JEI58" s="190"/>
      <c r="JEJ58" s="190"/>
      <c r="JEK58" s="190"/>
      <c r="JEL58" s="190"/>
      <c r="JEM58" s="190"/>
      <c r="JEN58" s="190"/>
      <c r="JEO58" s="190"/>
      <c r="JEP58" s="190"/>
      <c r="JEQ58" s="190"/>
      <c r="JER58" s="190"/>
      <c r="JES58" s="190"/>
      <c r="JET58" s="190"/>
      <c r="JEU58" s="190"/>
      <c r="JEV58" s="190"/>
      <c r="JEW58" s="190"/>
      <c r="JEX58" s="190"/>
      <c r="JEY58" s="190"/>
      <c r="JEZ58" s="190"/>
      <c r="JFA58" s="190"/>
      <c r="JFB58" s="190"/>
      <c r="JFC58" s="190"/>
      <c r="JFD58" s="190"/>
      <c r="JFE58" s="190"/>
      <c r="JFF58" s="190"/>
      <c r="JFG58" s="190"/>
      <c r="JFH58" s="190"/>
      <c r="JFI58" s="190"/>
      <c r="JFJ58" s="190"/>
      <c r="JFK58" s="190"/>
      <c r="JFL58" s="190"/>
      <c r="JFM58" s="190"/>
      <c r="JFN58" s="190"/>
      <c r="JFO58" s="190"/>
      <c r="JFP58" s="190"/>
      <c r="JFQ58" s="190"/>
      <c r="JFR58" s="190"/>
      <c r="JFS58" s="190"/>
      <c r="JFT58" s="190"/>
      <c r="JFU58" s="190"/>
      <c r="JFV58" s="190"/>
      <c r="JFW58" s="190"/>
      <c r="JFX58" s="190"/>
      <c r="JFY58" s="190"/>
      <c r="JFZ58" s="190"/>
      <c r="JGA58" s="190"/>
      <c r="JGB58" s="190"/>
      <c r="JGC58" s="190"/>
      <c r="JGD58" s="190"/>
      <c r="JGE58" s="190"/>
      <c r="JGF58" s="190"/>
      <c r="JGG58" s="190"/>
      <c r="JGH58" s="190"/>
      <c r="JGI58" s="190"/>
      <c r="JGJ58" s="190"/>
      <c r="JGK58" s="190"/>
      <c r="JGL58" s="190"/>
      <c r="JGM58" s="190"/>
      <c r="JGN58" s="190"/>
      <c r="JGO58" s="190"/>
      <c r="JGP58" s="190"/>
      <c r="JGQ58" s="190"/>
      <c r="JGR58" s="190"/>
      <c r="JGS58" s="190"/>
      <c r="JGT58" s="190"/>
      <c r="JGU58" s="190"/>
      <c r="JGV58" s="190"/>
      <c r="JGW58" s="190"/>
      <c r="JGX58" s="190"/>
      <c r="JGY58" s="190"/>
      <c r="JGZ58" s="190"/>
      <c r="JHA58" s="190"/>
      <c r="JHB58" s="190"/>
      <c r="JHC58" s="190"/>
      <c r="JHD58" s="190"/>
      <c r="JHE58" s="190"/>
      <c r="JHF58" s="190"/>
      <c r="JHG58" s="190"/>
      <c r="JHH58" s="190"/>
      <c r="JHI58" s="190"/>
      <c r="JHJ58" s="190"/>
      <c r="JHK58" s="190"/>
      <c r="JHL58" s="190"/>
      <c r="JHM58" s="190"/>
      <c r="JHN58" s="190"/>
      <c r="JHO58" s="190"/>
      <c r="JHP58" s="190"/>
      <c r="JHQ58" s="190"/>
      <c r="JHR58" s="190"/>
      <c r="JHS58" s="190"/>
      <c r="JHT58" s="190"/>
      <c r="JHU58" s="190"/>
      <c r="JHV58" s="190"/>
      <c r="JHW58" s="190"/>
      <c r="JHX58" s="190"/>
      <c r="JHY58" s="190"/>
      <c r="JHZ58" s="190"/>
      <c r="JIA58" s="190"/>
      <c r="JIB58" s="190"/>
      <c r="JIC58" s="190"/>
      <c r="JID58" s="190"/>
      <c r="JIE58" s="190"/>
      <c r="JIF58" s="190"/>
      <c r="JIG58" s="190"/>
      <c r="JIH58" s="190"/>
      <c r="JII58" s="190"/>
      <c r="JIJ58" s="190"/>
      <c r="JIK58" s="190"/>
      <c r="JIL58" s="190"/>
      <c r="JIM58" s="190"/>
      <c r="JIN58" s="190"/>
      <c r="JIO58" s="190"/>
      <c r="JIP58" s="190"/>
      <c r="JIQ58" s="190"/>
      <c r="JIR58" s="190"/>
      <c r="JIS58" s="190"/>
      <c r="JIT58" s="190"/>
      <c r="JIU58" s="190"/>
      <c r="JIV58" s="190"/>
      <c r="JIW58" s="190"/>
      <c r="JIX58" s="190"/>
      <c r="JIY58" s="190"/>
      <c r="JIZ58" s="190"/>
      <c r="JJA58" s="190"/>
      <c r="JJB58" s="190"/>
      <c r="JJC58" s="190"/>
      <c r="JJD58" s="190"/>
      <c r="JJE58" s="190"/>
      <c r="JJF58" s="190"/>
      <c r="JJG58" s="190"/>
      <c r="JJH58" s="190"/>
      <c r="JJI58" s="190"/>
      <c r="JJJ58" s="190"/>
      <c r="JJK58" s="190"/>
      <c r="JJL58" s="190"/>
      <c r="JJM58" s="190"/>
      <c r="JJN58" s="190"/>
      <c r="JJO58" s="190"/>
      <c r="JJP58" s="190"/>
      <c r="JJQ58" s="190"/>
      <c r="JJR58" s="190"/>
      <c r="JJS58" s="190"/>
      <c r="JJT58" s="190"/>
      <c r="JJU58" s="190"/>
      <c r="JJV58" s="190"/>
      <c r="JJW58" s="190"/>
      <c r="JJX58" s="190"/>
      <c r="JJY58" s="190"/>
      <c r="JJZ58" s="190"/>
      <c r="JKA58" s="190"/>
      <c r="JKB58" s="190"/>
      <c r="JKC58" s="190"/>
      <c r="JKD58" s="190"/>
      <c r="JKE58" s="190"/>
      <c r="JKF58" s="190"/>
      <c r="JKG58" s="190"/>
      <c r="JKH58" s="190"/>
      <c r="JKI58" s="190"/>
      <c r="JKJ58" s="190"/>
      <c r="JKK58" s="190"/>
      <c r="JKL58" s="190"/>
      <c r="JKM58" s="190"/>
      <c r="JKN58" s="190"/>
      <c r="JKO58" s="190"/>
      <c r="JKP58" s="190"/>
      <c r="JKQ58" s="190"/>
      <c r="JKR58" s="190"/>
      <c r="JKS58" s="190"/>
      <c r="JKT58" s="190"/>
      <c r="JKU58" s="190"/>
      <c r="JKV58" s="190"/>
      <c r="JKW58" s="190"/>
      <c r="JKX58" s="190"/>
      <c r="JKY58" s="190"/>
      <c r="JKZ58" s="190"/>
      <c r="JLA58" s="190"/>
      <c r="JLB58" s="190"/>
      <c r="JLC58" s="190"/>
      <c r="JLD58" s="190"/>
      <c r="JLE58" s="190"/>
      <c r="JLF58" s="190"/>
      <c r="JLG58" s="190"/>
      <c r="JLH58" s="190"/>
      <c r="JLI58" s="190"/>
      <c r="JLJ58" s="190"/>
      <c r="JLK58" s="190"/>
      <c r="JLL58" s="190"/>
      <c r="JLM58" s="190"/>
      <c r="JLN58" s="190"/>
      <c r="JLO58" s="190"/>
      <c r="JLP58" s="190"/>
      <c r="JLQ58" s="190"/>
      <c r="JLR58" s="190"/>
      <c r="JLS58" s="190"/>
      <c r="JLT58" s="190"/>
      <c r="JLU58" s="190"/>
      <c r="JLV58" s="190"/>
      <c r="JLW58" s="190"/>
      <c r="JLX58" s="190"/>
      <c r="JLY58" s="190"/>
      <c r="JLZ58" s="190"/>
      <c r="JMA58" s="190"/>
      <c r="JMB58" s="190"/>
      <c r="JMC58" s="190"/>
      <c r="JMD58" s="190"/>
      <c r="JME58" s="190"/>
      <c r="JMF58" s="190"/>
      <c r="JMG58" s="190"/>
      <c r="JMH58" s="190"/>
      <c r="JMI58" s="190"/>
      <c r="JMJ58" s="190"/>
      <c r="JMK58" s="190"/>
      <c r="JML58" s="190"/>
      <c r="JMM58" s="190"/>
      <c r="JMN58" s="190"/>
      <c r="JMO58" s="190"/>
      <c r="JMP58" s="190"/>
      <c r="JMQ58" s="190"/>
      <c r="JMR58" s="190"/>
      <c r="JMS58" s="190"/>
      <c r="JMT58" s="190"/>
      <c r="JMU58" s="190"/>
      <c r="JMV58" s="190"/>
      <c r="JMW58" s="190"/>
      <c r="JMX58" s="190"/>
      <c r="JMY58" s="190"/>
      <c r="JMZ58" s="190"/>
      <c r="JNA58" s="190"/>
      <c r="JNB58" s="190"/>
      <c r="JNC58" s="190"/>
      <c r="JND58" s="190"/>
      <c r="JNE58" s="190"/>
      <c r="JNF58" s="190"/>
      <c r="JNG58" s="190"/>
      <c r="JNH58" s="190"/>
      <c r="JNI58" s="190"/>
      <c r="JNJ58" s="190"/>
      <c r="JNK58" s="190"/>
      <c r="JNL58" s="190"/>
      <c r="JNM58" s="190"/>
      <c r="JNN58" s="190"/>
      <c r="JNO58" s="190"/>
      <c r="JNP58" s="190"/>
      <c r="JNQ58" s="190"/>
      <c r="JNR58" s="190"/>
      <c r="JNS58" s="190"/>
      <c r="JNT58" s="190"/>
      <c r="JNU58" s="190"/>
      <c r="JNV58" s="190"/>
      <c r="JNW58" s="190"/>
      <c r="JNX58" s="190"/>
      <c r="JNY58" s="190"/>
      <c r="JNZ58" s="190"/>
      <c r="JOA58" s="190"/>
      <c r="JOB58" s="190"/>
      <c r="JOC58" s="190"/>
      <c r="JOD58" s="190"/>
      <c r="JOE58" s="190"/>
      <c r="JOF58" s="190"/>
      <c r="JOG58" s="190"/>
      <c r="JOH58" s="190"/>
      <c r="JOI58" s="190"/>
      <c r="JOJ58" s="190"/>
      <c r="JOK58" s="190"/>
      <c r="JOL58" s="190"/>
      <c r="JOM58" s="190"/>
      <c r="JON58" s="190"/>
      <c r="JOO58" s="190"/>
      <c r="JOP58" s="190"/>
      <c r="JOQ58" s="190"/>
      <c r="JOR58" s="190"/>
      <c r="JOS58" s="190"/>
      <c r="JOT58" s="190"/>
      <c r="JOU58" s="190"/>
      <c r="JOV58" s="190"/>
      <c r="JOW58" s="190"/>
      <c r="JOX58" s="190"/>
      <c r="JOY58" s="190"/>
      <c r="JOZ58" s="190"/>
      <c r="JPA58" s="190"/>
      <c r="JPB58" s="190"/>
      <c r="JPC58" s="190"/>
      <c r="JPD58" s="190"/>
      <c r="JPE58" s="190"/>
      <c r="JPF58" s="190"/>
      <c r="JPG58" s="190"/>
      <c r="JPH58" s="190"/>
      <c r="JPI58" s="190"/>
      <c r="JPJ58" s="190"/>
      <c r="JPK58" s="190"/>
      <c r="JPL58" s="190"/>
      <c r="JPM58" s="190"/>
      <c r="JPN58" s="190"/>
      <c r="JPO58" s="190"/>
      <c r="JPP58" s="190"/>
      <c r="JPQ58" s="190"/>
      <c r="JPR58" s="190"/>
      <c r="JPS58" s="190"/>
      <c r="JPT58" s="190"/>
      <c r="JPU58" s="190"/>
      <c r="JPV58" s="190"/>
      <c r="JPW58" s="190"/>
      <c r="JPX58" s="190"/>
      <c r="JPY58" s="190"/>
      <c r="JPZ58" s="190"/>
      <c r="JQA58" s="190"/>
      <c r="JQB58" s="190"/>
      <c r="JQC58" s="190"/>
      <c r="JQD58" s="190"/>
      <c r="JQE58" s="190"/>
      <c r="JQF58" s="190"/>
      <c r="JQG58" s="190"/>
      <c r="JQH58" s="190"/>
      <c r="JQI58" s="190"/>
      <c r="JQJ58" s="190"/>
      <c r="JQK58" s="190"/>
      <c r="JQL58" s="190"/>
      <c r="JQM58" s="190"/>
      <c r="JQN58" s="190"/>
      <c r="JQO58" s="190"/>
      <c r="JQP58" s="190"/>
      <c r="JQQ58" s="190"/>
      <c r="JQR58" s="190"/>
      <c r="JQS58" s="190"/>
      <c r="JQT58" s="190"/>
      <c r="JQU58" s="190"/>
      <c r="JQV58" s="190"/>
      <c r="JQW58" s="190"/>
      <c r="JQX58" s="190"/>
      <c r="JQY58" s="190"/>
      <c r="JQZ58" s="190"/>
      <c r="JRA58" s="190"/>
      <c r="JRB58" s="190"/>
      <c r="JRC58" s="190"/>
      <c r="JRD58" s="190"/>
      <c r="JRE58" s="190"/>
      <c r="JRF58" s="190"/>
      <c r="JRG58" s="190"/>
      <c r="JRH58" s="190"/>
      <c r="JRI58" s="190"/>
      <c r="JRJ58" s="190"/>
      <c r="JRK58" s="190"/>
      <c r="JRL58" s="190"/>
      <c r="JRM58" s="190"/>
      <c r="JRN58" s="190"/>
      <c r="JRO58" s="190"/>
      <c r="JRP58" s="190"/>
      <c r="JRQ58" s="190"/>
      <c r="JRR58" s="190"/>
      <c r="JRS58" s="190"/>
      <c r="JRT58" s="190"/>
      <c r="JRU58" s="190"/>
      <c r="JRV58" s="190"/>
      <c r="JRW58" s="190"/>
      <c r="JRX58" s="190"/>
      <c r="JRY58" s="190"/>
      <c r="JRZ58" s="190"/>
      <c r="JSA58" s="190"/>
      <c r="JSB58" s="190"/>
      <c r="JSC58" s="190"/>
      <c r="JSD58" s="190"/>
      <c r="JSE58" s="190"/>
      <c r="JSF58" s="190"/>
      <c r="JSG58" s="190"/>
      <c r="JSH58" s="190"/>
      <c r="JSI58" s="190"/>
      <c r="JSJ58" s="190"/>
      <c r="JSK58" s="190"/>
      <c r="JSL58" s="190"/>
      <c r="JSM58" s="190"/>
      <c r="JSN58" s="190"/>
      <c r="JSO58" s="190"/>
      <c r="JSP58" s="190"/>
      <c r="JSQ58" s="190"/>
      <c r="JSR58" s="190"/>
      <c r="JSS58" s="190"/>
      <c r="JST58" s="190"/>
      <c r="JSU58" s="190"/>
      <c r="JSV58" s="190"/>
      <c r="JSW58" s="190"/>
      <c r="JSX58" s="190"/>
      <c r="JSY58" s="190"/>
      <c r="JSZ58" s="190"/>
      <c r="JTA58" s="190"/>
      <c r="JTB58" s="190"/>
      <c r="JTC58" s="190"/>
      <c r="JTD58" s="190"/>
      <c r="JTE58" s="190"/>
      <c r="JTF58" s="190"/>
      <c r="JTG58" s="190"/>
      <c r="JTH58" s="190"/>
      <c r="JTI58" s="190"/>
      <c r="JTJ58" s="190"/>
      <c r="JTK58" s="190"/>
      <c r="JTL58" s="190"/>
      <c r="JTM58" s="190"/>
      <c r="JTN58" s="190"/>
      <c r="JTO58" s="190"/>
      <c r="JTP58" s="190"/>
      <c r="JTQ58" s="190"/>
      <c r="JTR58" s="190"/>
      <c r="JTS58" s="190"/>
      <c r="JTT58" s="190"/>
      <c r="JTU58" s="190"/>
      <c r="JTV58" s="190"/>
      <c r="JTW58" s="190"/>
      <c r="JTX58" s="190"/>
      <c r="JTY58" s="190"/>
      <c r="JTZ58" s="190"/>
      <c r="JUA58" s="190"/>
      <c r="JUB58" s="190"/>
      <c r="JUC58" s="190"/>
      <c r="JUD58" s="190"/>
      <c r="JUE58" s="190"/>
      <c r="JUF58" s="190"/>
      <c r="JUG58" s="190"/>
      <c r="JUH58" s="190"/>
      <c r="JUI58" s="190"/>
      <c r="JUJ58" s="190"/>
      <c r="JUK58" s="190"/>
      <c r="JUL58" s="190"/>
      <c r="JUM58" s="190"/>
      <c r="JUN58" s="190"/>
      <c r="JUO58" s="190"/>
      <c r="JUP58" s="190"/>
      <c r="JUQ58" s="190"/>
      <c r="JUR58" s="190"/>
      <c r="JUS58" s="190"/>
      <c r="JUT58" s="190"/>
      <c r="JUU58" s="190"/>
      <c r="JUV58" s="190"/>
      <c r="JUW58" s="190"/>
      <c r="JUX58" s="190"/>
      <c r="JUY58" s="190"/>
      <c r="JUZ58" s="190"/>
      <c r="JVA58" s="190"/>
      <c r="JVB58" s="190"/>
      <c r="JVC58" s="190"/>
      <c r="JVD58" s="190"/>
      <c r="JVE58" s="190"/>
      <c r="JVF58" s="190"/>
      <c r="JVG58" s="190"/>
      <c r="JVH58" s="190"/>
      <c r="JVI58" s="190"/>
      <c r="JVJ58" s="190"/>
      <c r="JVK58" s="190"/>
      <c r="JVL58" s="190"/>
      <c r="JVM58" s="190"/>
      <c r="JVN58" s="190"/>
      <c r="JVO58" s="190"/>
      <c r="JVP58" s="190"/>
      <c r="JVQ58" s="190"/>
      <c r="JVR58" s="190"/>
      <c r="JVS58" s="190"/>
      <c r="JVT58" s="190"/>
      <c r="JVU58" s="190"/>
      <c r="JVV58" s="190"/>
      <c r="JVW58" s="190"/>
      <c r="JVX58" s="190"/>
      <c r="JVY58" s="190"/>
      <c r="JVZ58" s="190"/>
      <c r="JWA58" s="190"/>
      <c r="JWB58" s="190"/>
      <c r="JWC58" s="190"/>
      <c r="JWD58" s="190"/>
      <c r="JWE58" s="190"/>
      <c r="JWF58" s="190"/>
      <c r="JWG58" s="190"/>
      <c r="JWH58" s="190"/>
      <c r="JWI58" s="190"/>
      <c r="JWJ58" s="190"/>
      <c r="JWK58" s="190"/>
      <c r="JWL58" s="190"/>
      <c r="JWM58" s="190"/>
      <c r="JWN58" s="190"/>
      <c r="JWO58" s="190"/>
      <c r="JWP58" s="190"/>
      <c r="JWQ58" s="190"/>
      <c r="JWR58" s="190"/>
      <c r="JWS58" s="190"/>
      <c r="JWT58" s="190"/>
      <c r="JWU58" s="190"/>
      <c r="JWV58" s="190"/>
      <c r="JWW58" s="190"/>
      <c r="JWX58" s="190"/>
      <c r="JWY58" s="190"/>
      <c r="JWZ58" s="190"/>
      <c r="JXA58" s="190"/>
      <c r="JXB58" s="190"/>
      <c r="JXC58" s="190"/>
      <c r="JXD58" s="190"/>
      <c r="JXE58" s="190"/>
      <c r="JXF58" s="190"/>
      <c r="JXG58" s="190"/>
      <c r="JXH58" s="190"/>
      <c r="JXI58" s="190"/>
      <c r="JXJ58" s="190"/>
      <c r="JXK58" s="190"/>
      <c r="JXL58" s="190"/>
      <c r="JXM58" s="190"/>
      <c r="JXN58" s="190"/>
      <c r="JXO58" s="190"/>
      <c r="JXP58" s="190"/>
      <c r="JXQ58" s="190"/>
      <c r="JXR58" s="190"/>
      <c r="JXS58" s="190"/>
      <c r="JXT58" s="190"/>
      <c r="JXU58" s="190"/>
      <c r="JXV58" s="190"/>
      <c r="JXW58" s="190"/>
      <c r="JXX58" s="190"/>
      <c r="JXY58" s="190"/>
      <c r="JXZ58" s="190"/>
      <c r="JYA58" s="190"/>
      <c r="JYB58" s="190"/>
      <c r="JYC58" s="190"/>
      <c r="JYD58" s="190"/>
      <c r="JYE58" s="190"/>
      <c r="JYF58" s="190"/>
      <c r="JYG58" s="190"/>
      <c r="JYH58" s="190"/>
      <c r="JYI58" s="190"/>
      <c r="JYJ58" s="190"/>
      <c r="JYK58" s="190"/>
      <c r="JYL58" s="190"/>
      <c r="JYM58" s="190"/>
      <c r="JYN58" s="190"/>
      <c r="JYO58" s="190"/>
      <c r="JYP58" s="190"/>
      <c r="JYQ58" s="190"/>
      <c r="JYR58" s="190"/>
      <c r="JYS58" s="190"/>
      <c r="JYT58" s="190"/>
      <c r="JYU58" s="190"/>
      <c r="JYV58" s="190"/>
      <c r="JYW58" s="190"/>
      <c r="JYX58" s="190"/>
      <c r="JYY58" s="190"/>
      <c r="JYZ58" s="190"/>
      <c r="JZA58" s="190"/>
      <c r="JZB58" s="190"/>
      <c r="JZC58" s="190"/>
      <c r="JZD58" s="190"/>
      <c r="JZE58" s="190"/>
      <c r="JZF58" s="190"/>
      <c r="JZG58" s="190"/>
      <c r="JZH58" s="190"/>
      <c r="JZI58" s="190"/>
      <c r="JZJ58" s="190"/>
      <c r="JZK58" s="190"/>
      <c r="JZL58" s="190"/>
      <c r="JZM58" s="190"/>
      <c r="JZN58" s="190"/>
      <c r="JZO58" s="190"/>
      <c r="JZP58" s="190"/>
      <c r="JZQ58" s="190"/>
      <c r="JZR58" s="190"/>
      <c r="JZS58" s="190"/>
      <c r="JZT58" s="190"/>
      <c r="JZU58" s="190"/>
      <c r="JZV58" s="190"/>
      <c r="JZW58" s="190"/>
      <c r="JZX58" s="190"/>
      <c r="JZY58" s="190"/>
      <c r="JZZ58" s="190"/>
      <c r="KAA58" s="190"/>
      <c r="KAB58" s="190"/>
      <c r="KAC58" s="190"/>
      <c r="KAD58" s="190"/>
      <c r="KAE58" s="190"/>
      <c r="KAF58" s="190"/>
      <c r="KAG58" s="190"/>
      <c r="KAH58" s="190"/>
      <c r="KAI58" s="190"/>
      <c r="KAJ58" s="190"/>
      <c r="KAK58" s="190"/>
      <c r="KAL58" s="190"/>
      <c r="KAM58" s="190"/>
      <c r="KAN58" s="190"/>
      <c r="KAO58" s="190"/>
      <c r="KAP58" s="190"/>
      <c r="KAQ58" s="190"/>
      <c r="KAR58" s="190"/>
      <c r="KAS58" s="190"/>
      <c r="KAT58" s="190"/>
      <c r="KAU58" s="190"/>
      <c r="KAV58" s="190"/>
      <c r="KAW58" s="190"/>
      <c r="KAX58" s="190"/>
      <c r="KAY58" s="190"/>
      <c r="KAZ58" s="190"/>
      <c r="KBA58" s="190"/>
      <c r="KBB58" s="190"/>
      <c r="KBC58" s="190"/>
      <c r="KBD58" s="190"/>
      <c r="KBE58" s="190"/>
      <c r="KBF58" s="190"/>
      <c r="KBG58" s="190"/>
      <c r="KBH58" s="190"/>
      <c r="KBI58" s="190"/>
      <c r="KBJ58" s="190"/>
      <c r="KBK58" s="190"/>
      <c r="KBL58" s="190"/>
      <c r="KBM58" s="190"/>
      <c r="KBN58" s="190"/>
      <c r="KBO58" s="190"/>
      <c r="KBP58" s="190"/>
      <c r="KBQ58" s="190"/>
      <c r="KBR58" s="190"/>
      <c r="KBS58" s="190"/>
      <c r="KBT58" s="190"/>
      <c r="KBU58" s="190"/>
      <c r="KBV58" s="190"/>
      <c r="KBW58" s="190"/>
      <c r="KBX58" s="190"/>
      <c r="KBY58" s="190"/>
      <c r="KBZ58" s="190"/>
      <c r="KCA58" s="190"/>
      <c r="KCB58" s="190"/>
      <c r="KCC58" s="190"/>
      <c r="KCD58" s="190"/>
      <c r="KCE58" s="190"/>
      <c r="KCF58" s="190"/>
      <c r="KCG58" s="190"/>
      <c r="KCH58" s="190"/>
      <c r="KCI58" s="190"/>
      <c r="KCJ58" s="190"/>
      <c r="KCK58" s="190"/>
      <c r="KCL58" s="190"/>
      <c r="KCM58" s="190"/>
      <c r="KCN58" s="190"/>
      <c r="KCO58" s="190"/>
      <c r="KCP58" s="190"/>
      <c r="KCQ58" s="190"/>
      <c r="KCR58" s="190"/>
      <c r="KCS58" s="190"/>
      <c r="KCT58" s="190"/>
      <c r="KCU58" s="190"/>
      <c r="KCV58" s="190"/>
      <c r="KCW58" s="190"/>
      <c r="KCX58" s="190"/>
      <c r="KCY58" s="190"/>
      <c r="KCZ58" s="190"/>
      <c r="KDA58" s="190"/>
      <c r="KDB58" s="190"/>
      <c r="KDC58" s="190"/>
      <c r="KDD58" s="190"/>
      <c r="KDE58" s="190"/>
      <c r="KDF58" s="190"/>
      <c r="KDG58" s="190"/>
      <c r="KDH58" s="190"/>
      <c r="KDI58" s="190"/>
      <c r="KDJ58" s="190"/>
      <c r="KDK58" s="190"/>
      <c r="KDL58" s="190"/>
      <c r="KDM58" s="190"/>
      <c r="KDN58" s="190"/>
      <c r="KDO58" s="190"/>
      <c r="KDP58" s="190"/>
      <c r="KDQ58" s="190"/>
      <c r="KDR58" s="190"/>
      <c r="KDS58" s="190"/>
      <c r="KDT58" s="190"/>
      <c r="KDU58" s="190"/>
      <c r="KDV58" s="190"/>
      <c r="KDW58" s="190"/>
      <c r="KDX58" s="190"/>
      <c r="KDY58" s="190"/>
      <c r="KDZ58" s="190"/>
      <c r="KEA58" s="190"/>
      <c r="KEB58" s="190"/>
      <c r="KEC58" s="190"/>
      <c r="KED58" s="190"/>
      <c r="KEE58" s="190"/>
      <c r="KEF58" s="190"/>
      <c r="KEG58" s="190"/>
      <c r="KEH58" s="190"/>
      <c r="KEI58" s="190"/>
      <c r="KEJ58" s="190"/>
      <c r="KEK58" s="190"/>
      <c r="KEL58" s="190"/>
      <c r="KEM58" s="190"/>
      <c r="KEN58" s="190"/>
      <c r="KEO58" s="190"/>
      <c r="KEP58" s="190"/>
      <c r="KEQ58" s="190"/>
      <c r="KER58" s="190"/>
      <c r="KES58" s="190"/>
      <c r="KET58" s="190"/>
      <c r="KEU58" s="190"/>
      <c r="KEV58" s="190"/>
      <c r="KEW58" s="190"/>
      <c r="KEX58" s="190"/>
      <c r="KEY58" s="190"/>
      <c r="KEZ58" s="190"/>
      <c r="KFA58" s="190"/>
      <c r="KFB58" s="190"/>
      <c r="KFC58" s="190"/>
      <c r="KFD58" s="190"/>
      <c r="KFE58" s="190"/>
      <c r="KFF58" s="190"/>
      <c r="KFG58" s="190"/>
      <c r="KFH58" s="190"/>
      <c r="KFI58" s="190"/>
      <c r="KFJ58" s="190"/>
      <c r="KFK58" s="190"/>
      <c r="KFL58" s="190"/>
      <c r="KFM58" s="190"/>
      <c r="KFN58" s="190"/>
      <c r="KFO58" s="190"/>
      <c r="KFP58" s="190"/>
      <c r="KFQ58" s="190"/>
      <c r="KFR58" s="190"/>
      <c r="KFS58" s="190"/>
      <c r="KFT58" s="190"/>
      <c r="KFU58" s="190"/>
      <c r="KFV58" s="190"/>
      <c r="KFW58" s="190"/>
      <c r="KFX58" s="190"/>
      <c r="KFY58" s="190"/>
      <c r="KFZ58" s="190"/>
      <c r="KGA58" s="190"/>
      <c r="KGB58" s="190"/>
      <c r="KGC58" s="190"/>
      <c r="KGD58" s="190"/>
      <c r="KGE58" s="190"/>
      <c r="KGF58" s="190"/>
      <c r="KGG58" s="190"/>
      <c r="KGH58" s="190"/>
      <c r="KGI58" s="190"/>
      <c r="KGJ58" s="190"/>
      <c r="KGK58" s="190"/>
      <c r="KGL58" s="190"/>
      <c r="KGM58" s="190"/>
      <c r="KGN58" s="190"/>
      <c r="KGO58" s="190"/>
      <c r="KGP58" s="190"/>
      <c r="KGQ58" s="190"/>
      <c r="KGR58" s="190"/>
      <c r="KGS58" s="190"/>
      <c r="KGT58" s="190"/>
      <c r="KGU58" s="190"/>
      <c r="KGV58" s="190"/>
      <c r="KGW58" s="190"/>
      <c r="KGX58" s="190"/>
      <c r="KGY58" s="190"/>
      <c r="KGZ58" s="190"/>
      <c r="KHA58" s="190"/>
      <c r="KHB58" s="190"/>
      <c r="KHC58" s="190"/>
      <c r="KHD58" s="190"/>
      <c r="KHE58" s="190"/>
      <c r="KHF58" s="190"/>
      <c r="KHG58" s="190"/>
      <c r="KHH58" s="190"/>
      <c r="KHI58" s="190"/>
      <c r="KHJ58" s="190"/>
      <c r="KHK58" s="190"/>
      <c r="KHL58" s="190"/>
      <c r="KHM58" s="190"/>
      <c r="KHN58" s="190"/>
      <c r="KHO58" s="190"/>
      <c r="KHP58" s="190"/>
      <c r="KHQ58" s="190"/>
      <c r="KHR58" s="190"/>
      <c r="KHS58" s="190"/>
      <c r="KHT58" s="190"/>
      <c r="KHU58" s="190"/>
      <c r="KHV58" s="190"/>
      <c r="KHW58" s="190"/>
      <c r="KHX58" s="190"/>
      <c r="KHY58" s="190"/>
      <c r="KHZ58" s="190"/>
      <c r="KIA58" s="190"/>
      <c r="KIB58" s="190"/>
      <c r="KIC58" s="190"/>
      <c r="KID58" s="190"/>
      <c r="KIE58" s="190"/>
      <c r="KIF58" s="190"/>
      <c r="KIG58" s="190"/>
      <c r="KIH58" s="190"/>
      <c r="KII58" s="190"/>
      <c r="KIJ58" s="190"/>
      <c r="KIK58" s="190"/>
      <c r="KIL58" s="190"/>
      <c r="KIM58" s="190"/>
      <c r="KIN58" s="190"/>
      <c r="KIO58" s="190"/>
      <c r="KIP58" s="190"/>
      <c r="KIQ58" s="190"/>
      <c r="KIR58" s="190"/>
      <c r="KIS58" s="190"/>
      <c r="KIT58" s="190"/>
      <c r="KIU58" s="190"/>
      <c r="KIV58" s="190"/>
      <c r="KIW58" s="190"/>
      <c r="KIX58" s="190"/>
      <c r="KIY58" s="190"/>
      <c r="KIZ58" s="190"/>
      <c r="KJA58" s="190"/>
      <c r="KJB58" s="190"/>
      <c r="KJC58" s="190"/>
      <c r="KJD58" s="190"/>
      <c r="KJE58" s="190"/>
      <c r="KJF58" s="190"/>
      <c r="KJG58" s="190"/>
      <c r="KJH58" s="190"/>
      <c r="KJI58" s="190"/>
      <c r="KJJ58" s="190"/>
      <c r="KJK58" s="190"/>
      <c r="KJL58" s="190"/>
      <c r="KJM58" s="190"/>
      <c r="KJN58" s="190"/>
      <c r="KJO58" s="190"/>
      <c r="KJP58" s="190"/>
      <c r="KJQ58" s="190"/>
      <c r="KJR58" s="190"/>
      <c r="KJS58" s="190"/>
      <c r="KJT58" s="190"/>
      <c r="KJU58" s="190"/>
      <c r="KJV58" s="190"/>
      <c r="KJW58" s="190"/>
      <c r="KJX58" s="190"/>
      <c r="KJY58" s="190"/>
      <c r="KJZ58" s="190"/>
      <c r="KKA58" s="190"/>
      <c r="KKB58" s="190"/>
      <c r="KKC58" s="190"/>
      <c r="KKD58" s="190"/>
      <c r="KKE58" s="190"/>
      <c r="KKF58" s="190"/>
      <c r="KKG58" s="190"/>
      <c r="KKH58" s="190"/>
      <c r="KKI58" s="190"/>
      <c r="KKJ58" s="190"/>
      <c r="KKK58" s="190"/>
      <c r="KKL58" s="190"/>
      <c r="KKM58" s="190"/>
      <c r="KKN58" s="190"/>
      <c r="KKO58" s="190"/>
      <c r="KKP58" s="190"/>
      <c r="KKQ58" s="190"/>
      <c r="KKR58" s="190"/>
      <c r="KKS58" s="190"/>
      <c r="KKT58" s="190"/>
      <c r="KKU58" s="190"/>
      <c r="KKV58" s="190"/>
      <c r="KKW58" s="190"/>
      <c r="KKX58" s="190"/>
      <c r="KKY58" s="190"/>
      <c r="KKZ58" s="190"/>
      <c r="KLA58" s="190"/>
      <c r="KLB58" s="190"/>
      <c r="KLC58" s="190"/>
      <c r="KLD58" s="190"/>
      <c r="KLE58" s="190"/>
      <c r="KLF58" s="190"/>
      <c r="KLG58" s="190"/>
      <c r="KLH58" s="190"/>
      <c r="KLI58" s="190"/>
      <c r="KLJ58" s="190"/>
      <c r="KLK58" s="190"/>
      <c r="KLL58" s="190"/>
      <c r="KLM58" s="190"/>
      <c r="KLN58" s="190"/>
      <c r="KLO58" s="190"/>
      <c r="KLP58" s="190"/>
      <c r="KLQ58" s="190"/>
      <c r="KLR58" s="190"/>
      <c r="KLS58" s="190"/>
      <c r="KLT58" s="190"/>
      <c r="KLU58" s="190"/>
      <c r="KLV58" s="190"/>
      <c r="KLW58" s="190"/>
      <c r="KLX58" s="190"/>
      <c r="KLY58" s="190"/>
      <c r="KLZ58" s="190"/>
      <c r="KMA58" s="190"/>
      <c r="KMB58" s="190"/>
      <c r="KMC58" s="190"/>
      <c r="KMD58" s="190"/>
      <c r="KME58" s="190"/>
      <c r="KMF58" s="190"/>
      <c r="KMG58" s="190"/>
      <c r="KMH58" s="190"/>
      <c r="KMI58" s="190"/>
      <c r="KMJ58" s="190"/>
      <c r="KMK58" s="190"/>
      <c r="KML58" s="190"/>
      <c r="KMM58" s="190"/>
      <c r="KMN58" s="190"/>
      <c r="KMO58" s="190"/>
      <c r="KMP58" s="190"/>
      <c r="KMQ58" s="190"/>
      <c r="KMR58" s="190"/>
      <c r="KMS58" s="190"/>
      <c r="KMT58" s="190"/>
      <c r="KMU58" s="190"/>
      <c r="KMV58" s="190"/>
      <c r="KMW58" s="190"/>
      <c r="KMX58" s="190"/>
      <c r="KMY58" s="190"/>
      <c r="KMZ58" s="190"/>
      <c r="KNA58" s="190"/>
      <c r="KNB58" s="190"/>
      <c r="KNC58" s="190"/>
      <c r="KND58" s="190"/>
      <c r="KNE58" s="190"/>
      <c r="KNF58" s="190"/>
      <c r="KNG58" s="190"/>
      <c r="KNH58" s="190"/>
      <c r="KNI58" s="190"/>
      <c r="KNJ58" s="190"/>
      <c r="KNK58" s="190"/>
      <c r="KNL58" s="190"/>
      <c r="KNM58" s="190"/>
      <c r="KNN58" s="190"/>
      <c r="KNO58" s="190"/>
      <c r="KNP58" s="190"/>
      <c r="KNQ58" s="190"/>
      <c r="KNR58" s="190"/>
      <c r="KNS58" s="190"/>
      <c r="KNT58" s="190"/>
      <c r="KNU58" s="190"/>
      <c r="KNV58" s="190"/>
      <c r="KNW58" s="190"/>
      <c r="KNX58" s="190"/>
      <c r="KNY58" s="190"/>
      <c r="KNZ58" s="190"/>
      <c r="KOA58" s="190"/>
      <c r="KOB58" s="190"/>
      <c r="KOC58" s="190"/>
      <c r="KOD58" s="190"/>
      <c r="KOE58" s="190"/>
      <c r="KOF58" s="190"/>
      <c r="KOG58" s="190"/>
      <c r="KOH58" s="190"/>
      <c r="KOI58" s="190"/>
      <c r="KOJ58" s="190"/>
      <c r="KOK58" s="190"/>
      <c r="KOL58" s="190"/>
      <c r="KOM58" s="190"/>
      <c r="KON58" s="190"/>
      <c r="KOO58" s="190"/>
      <c r="KOP58" s="190"/>
      <c r="KOQ58" s="190"/>
      <c r="KOR58" s="190"/>
      <c r="KOS58" s="190"/>
      <c r="KOT58" s="190"/>
      <c r="KOU58" s="190"/>
      <c r="KOV58" s="190"/>
      <c r="KOW58" s="190"/>
      <c r="KOX58" s="190"/>
      <c r="KOY58" s="190"/>
      <c r="KOZ58" s="190"/>
      <c r="KPA58" s="190"/>
      <c r="KPB58" s="190"/>
      <c r="KPC58" s="190"/>
      <c r="KPD58" s="190"/>
      <c r="KPE58" s="190"/>
      <c r="KPF58" s="190"/>
      <c r="KPG58" s="190"/>
      <c r="KPH58" s="190"/>
      <c r="KPI58" s="190"/>
      <c r="KPJ58" s="190"/>
      <c r="KPK58" s="190"/>
      <c r="KPL58" s="190"/>
      <c r="KPM58" s="190"/>
      <c r="KPN58" s="190"/>
      <c r="KPO58" s="190"/>
      <c r="KPP58" s="190"/>
      <c r="KPQ58" s="190"/>
      <c r="KPR58" s="190"/>
      <c r="KPS58" s="190"/>
      <c r="KPT58" s="190"/>
      <c r="KPU58" s="190"/>
      <c r="KPV58" s="190"/>
      <c r="KPW58" s="190"/>
      <c r="KPX58" s="190"/>
      <c r="KPY58" s="190"/>
      <c r="KPZ58" s="190"/>
      <c r="KQA58" s="190"/>
      <c r="KQB58" s="190"/>
      <c r="KQC58" s="190"/>
      <c r="KQD58" s="190"/>
      <c r="KQE58" s="190"/>
      <c r="KQF58" s="190"/>
      <c r="KQG58" s="190"/>
      <c r="KQH58" s="190"/>
      <c r="KQI58" s="190"/>
      <c r="KQJ58" s="190"/>
      <c r="KQK58" s="190"/>
      <c r="KQL58" s="190"/>
      <c r="KQM58" s="190"/>
      <c r="KQN58" s="190"/>
      <c r="KQO58" s="190"/>
      <c r="KQP58" s="190"/>
      <c r="KQQ58" s="190"/>
      <c r="KQR58" s="190"/>
      <c r="KQS58" s="190"/>
      <c r="KQT58" s="190"/>
      <c r="KQU58" s="190"/>
      <c r="KQV58" s="190"/>
      <c r="KQW58" s="190"/>
      <c r="KQX58" s="190"/>
      <c r="KQY58" s="190"/>
      <c r="KQZ58" s="190"/>
      <c r="KRA58" s="190"/>
      <c r="KRB58" s="190"/>
      <c r="KRC58" s="190"/>
      <c r="KRD58" s="190"/>
      <c r="KRE58" s="190"/>
      <c r="KRF58" s="190"/>
      <c r="KRG58" s="190"/>
      <c r="KRH58" s="190"/>
      <c r="KRI58" s="190"/>
      <c r="KRJ58" s="190"/>
      <c r="KRK58" s="190"/>
      <c r="KRL58" s="190"/>
      <c r="KRM58" s="190"/>
      <c r="KRN58" s="190"/>
      <c r="KRO58" s="190"/>
      <c r="KRP58" s="190"/>
      <c r="KRQ58" s="190"/>
      <c r="KRR58" s="190"/>
      <c r="KRS58" s="190"/>
      <c r="KRT58" s="190"/>
      <c r="KRU58" s="190"/>
      <c r="KRV58" s="190"/>
      <c r="KRW58" s="190"/>
      <c r="KRX58" s="190"/>
      <c r="KRY58" s="190"/>
      <c r="KRZ58" s="190"/>
      <c r="KSA58" s="190"/>
      <c r="KSB58" s="190"/>
      <c r="KSC58" s="190"/>
      <c r="KSD58" s="190"/>
      <c r="KSE58" s="190"/>
      <c r="KSF58" s="190"/>
      <c r="KSG58" s="190"/>
      <c r="KSH58" s="190"/>
      <c r="KSI58" s="190"/>
      <c r="KSJ58" s="190"/>
      <c r="KSK58" s="190"/>
      <c r="KSL58" s="190"/>
      <c r="KSM58" s="190"/>
      <c r="KSN58" s="190"/>
      <c r="KSO58" s="190"/>
      <c r="KSP58" s="190"/>
      <c r="KSQ58" s="190"/>
      <c r="KSR58" s="190"/>
      <c r="KSS58" s="190"/>
      <c r="KST58" s="190"/>
      <c r="KSU58" s="190"/>
      <c r="KSV58" s="190"/>
      <c r="KSW58" s="190"/>
      <c r="KSX58" s="190"/>
      <c r="KSY58" s="190"/>
      <c r="KSZ58" s="190"/>
      <c r="KTA58" s="190"/>
      <c r="KTB58" s="190"/>
      <c r="KTC58" s="190"/>
      <c r="KTD58" s="190"/>
      <c r="KTE58" s="190"/>
      <c r="KTF58" s="190"/>
      <c r="KTG58" s="190"/>
      <c r="KTH58" s="190"/>
      <c r="KTI58" s="190"/>
      <c r="KTJ58" s="190"/>
      <c r="KTK58" s="190"/>
      <c r="KTL58" s="190"/>
      <c r="KTM58" s="190"/>
      <c r="KTN58" s="190"/>
      <c r="KTO58" s="190"/>
      <c r="KTP58" s="190"/>
      <c r="KTQ58" s="190"/>
      <c r="KTR58" s="190"/>
      <c r="KTS58" s="190"/>
      <c r="KTT58" s="190"/>
      <c r="KTU58" s="190"/>
      <c r="KTV58" s="190"/>
      <c r="KTW58" s="190"/>
      <c r="KTX58" s="190"/>
      <c r="KTY58" s="190"/>
      <c r="KTZ58" s="190"/>
      <c r="KUA58" s="190"/>
      <c r="KUB58" s="190"/>
      <c r="KUC58" s="190"/>
      <c r="KUD58" s="190"/>
      <c r="KUE58" s="190"/>
      <c r="KUF58" s="190"/>
      <c r="KUG58" s="190"/>
      <c r="KUH58" s="190"/>
      <c r="KUI58" s="190"/>
      <c r="KUJ58" s="190"/>
      <c r="KUK58" s="190"/>
      <c r="KUL58" s="190"/>
      <c r="KUM58" s="190"/>
      <c r="KUN58" s="190"/>
      <c r="KUO58" s="190"/>
      <c r="KUP58" s="190"/>
      <c r="KUQ58" s="190"/>
      <c r="KUR58" s="190"/>
      <c r="KUS58" s="190"/>
      <c r="KUT58" s="190"/>
      <c r="KUU58" s="190"/>
      <c r="KUV58" s="190"/>
      <c r="KUW58" s="190"/>
      <c r="KUX58" s="190"/>
      <c r="KUY58" s="190"/>
      <c r="KUZ58" s="190"/>
      <c r="KVA58" s="190"/>
      <c r="KVB58" s="190"/>
      <c r="KVC58" s="190"/>
      <c r="KVD58" s="190"/>
      <c r="KVE58" s="190"/>
      <c r="KVF58" s="190"/>
      <c r="KVG58" s="190"/>
      <c r="KVH58" s="190"/>
      <c r="KVI58" s="190"/>
      <c r="KVJ58" s="190"/>
      <c r="KVK58" s="190"/>
      <c r="KVL58" s="190"/>
      <c r="KVM58" s="190"/>
      <c r="KVN58" s="190"/>
      <c r="KVO58" s="190"/>
      <c r="KVP58" s="190"/>
      <c r="KVQ58" s="190"/>
      <c r="KVR58" s="190"/>
      <c r="KVS58" s="190"/>
      <c r="KVT58" s="190"/>
      <c r="KVU58" s="190"/>
      <c r="KVV58" s="190"/>
      <c r="KVW58" s="190"/>
      <c r="KVX58" s="190"/>
      <c r="KVY58" s="190"/>
      <c r="KVZ58" s="190"/>
      <c r="KWA58" s="190"/>
      <c r="KWB58" s="190"/>
      <c r="KWC58" s="190"/>
      <c r="KWD58" s="190"/>
      <c r="KWE58" s="190"/>
      <c r="KWF58" s="190"/>
      <c r="KWG58" s="190"/>
      <c r="KWH58" s="190"/>
      <c r="KWI58" s="190"/>
      <c r="KWJ58" s="190"/>
      <c r="KWK58" s="190"/>
      <c r="KWL58" s="190"/>
      <c r="KWM58" s="190"/>
      <c r="KWN58" s="190"/>
      <c r="KWO58" s="190"/>
      <c r="KWP58" s="190"/>
      <c r="KWQ58" s="190"/>
      <c r="KWR58" s="190"/>
      <c r="KWS58" s="190"/>
      <c r="KWT58" s="190"/>
      <c r="KWU58" s="190"/>
      <c r="KWV58" s="190"/>
      <c r="KWW58" s="190"/>
      <c r="KWX58" s="190"/>
      <c r="KWY58" s="190"/>
      <c r="KWZ58" s="190"/>
      <c r="KXA58" s="190"/>
      <c r="KXB58" s="190"/>
      <c r="KXC58" s="190"/>
      <c r="KXD58" s="190"/>
      <c r="KXE58" s="190"/>
      <c r="KXF58" s="190"/>
      <c r="KXG58" s="190"/>
      <c r="KXH58" s="190"/>
      <c r="KXI58" s="190"/>
      <c r="KXJ58" s="190"/>
      <c r="KXK58" s="190"/>
      <c r="KXL58" s="190"/>
      <c r="KXM58" s="190"/>
      <c r="KXN58" s="190"/>
      <c r="KXO58" s="190"/>
      <c r="KXP58" s="190"/>
      <c r="KXQ58" s="190"/>
      <c r="KXR58" s="190"/>
      <c r="KXS58" s="190"/>
      <c r="KXT58" s="190"/>
      <c r="KXU58" s="190"/>
      <c r="KXV58" s="190"/>
      <c r="KXW58" s="190"/>
      <c r="KXX58" s="190"/>
      <c r="KXY58" s="190"/>
      <c r="KXZ58" s="190"/>
      <c r="KYA58" s="190"/>
      <c r="KYB58" s="190"/>
      <c r="KYC58" s="190"/>
      <c r="KYD58" s="190"/>
      <c r="KYE58" s="190"/>
      <c r="KYF58" s="190"/>
      <c r="KYG58" s="190"/>
      <c r="KYH58" s="190"/>
      <c r="KYI58" s="190"/>
      <c r="KYJ58" s="190"/>
      <c r="KYK58" s="190"/>
      <c r="KYL58" s="190"/>
      <c r="KYM58" s="190"/>
      <c r="KYN58" s="190"/>
      <c r="KYO58" s="190"/>
      <c r="KYP58" s="190"/>
      <c r="KYQ58" s="190"/>
      <c r="KYR58" s="190"/>
      <c r="KYS58" s="190"/>
      <c r="KYT58" s="190"/>
      <c r="KYU58" s="190"/>
      <c r="KYV58" s="190"/>
      <c r="KYW58" s="190"/>
      <c r="KYX58" s="190"/>
      <c r="KYY58" s="190"/>
      <c r="KYZ58" s="190"/>
      <c r="KZA58" s="190"/>
      <c r="KZB58" s="190"/>
      <c r="KZC58" s="190"/>
      <c r="KZD58" s="190"/>
      <c r="KZE58" s="190"/>
      <c r="KZF58" s="190"/>
      <c r="KZG58" s="190"/>
      <c r="KZH58" s="190"/>
      <c r="KZI58" s="190"/>
      <c r="KZJ58" s="190"/>
      <c r="KZK58" s="190"/>
      <c r="KZL58" s="190"/>
      <c r="KZM58" s="190"/>
      <c r="KZN58" s="190"/>
      <c r="KZO58" s="190"/>
      <c r="KZP58" s="190"/>
      <c r="KZQ58" s="190"/>
      <c r="KZR58" s="190"/>
      <c r="KZS58" s="190"/>
      <c r="KZT58" s="190"/>
      <c r="KZU58" s="190"/>
      <c r="KZV58" s="190"/>
      <c r="KZW58" s="190"/>
      <c r="KZX58" s="190"/>
      <c r="KZY58" s="190"/>
      <c r="KZZ58" s="190"/>
      <c r="LAA58" s="190"/>
      <c r="LAB58" s="190"/>
      <c r="LAC58" s="190"/>
      <c r="LAD58" s="190"/>
      <c r="LAE58" s="190"/>
      <c r="LAF58" s="190"/>
      <c r="LAG58" s="190"/>
      <c r="LAH58" s="190"/>
      <c r="LAI58" s="190"/>
      <c r="LAJ58" s="190"/>
      <c r="LAK58" s="190"/>
      <c r="LAL58" s="190"/>
      <c r="LAM58" s="190"/>
      <c r="LAN58" s="190"/>
      <c r="LAO58" s="190"/>
      <c r="LAP58" s="190"/>
      <c r="LAQ58" s="190"/>
      <c r="LAR58" s="190"/>
      <c r="LAS58" s="190"/>
      <c r="LAT58" s="190"/>
      <c r="LAU58" s="190"/>
      <c r="LAV58" s="190"/>
      <c r="LAW58" s="190"/>
      <c r="LAX58" s="190"/>
      <c r="LAY58" s="190"/>
      <c r="LAZ58" s="190"/>
      <c r="LBA58" s="190"/>
      <c r="LBB58" s="190"/>
      <c r="LBC58" s="190"/>
      <c r="LBD58" s="190"/>
      <c r="LBE58" s="190"/>
      <c r="LBF58" s="190"/>
      <c r="LBG58" s="190"/>
      <c r="LBH58" s="190"/>
      <c r="LBI58" s="190"/>
      <c r="LBJ58" s="190"/>
      <c r="LBK58" s="190"/>
      <c r="LBL58" s="190"/>
      <c r="LBM58" s="190"/>
      <c r="LBN58" s="190"/>
      <c r="LBO58" s="190"/>
      <c r="LBP58" s="190"/>
      <c r="LBQ58" s="190"/>
      <c r="LBR58" s="190"/>
      <c r="LBS58" s="190"/>
      <c r="LBT58" s="190"/>
      <c r="LBU58" s="190"/>
      <c r="LBV58" s="190"/>
      <c r="LBW58" s="190"/>
      <c r="LBX58" s="190"/>
      <c r="LBY58" s="190"/>
      <c r="LBZ58" s="190"/>
      <c r="LCA58" s="190"/>
      <c r="LCB58" s="190"/>
      <c r="LCC58" s="190"/>
      <c r="LCD58" s="190"/>
      <c r="LCE58" s="190"/>
      <c r="LCF58" s="190"/>
      <c r="LCG58" s="190"/>
      <c r="LCH58" s="190"/>
      <c r="LCI58" s="190"/>
      <c r="LCJ58" s="190"/>
      <c r="LCK58" s="190"/>
      <c r="LCL58" s="190"/>
      <c r="LCM58" s="190"/>
      <c r="LCN58" s="190"/>
      <c r="LCO58" s="190"/>
      <c r="LCP58" s="190"/>
      <c r="LCQ58" s="190"/>
      <c r="LCR58" s="190"/>
      <c r="LCS58" s="190"/>
      <c r="LCT58" s="190"/>
      <c r="LCU58" s="190"/>
      <c r="LCV58" s="190"/>
      <c r="LCW58" s="190"/>
      <c r="LCX58" s="190"/>
      <c r="LCY58" s="190"/>
      <c r="LCZ58" s="190"/>
      <c r="LDA58" s="190"/>
      <c r="LDB58" s="190"/>
      <c r="LDC58" s="190"/>
      <c r="LDD58" s="190"/>
      <c r="LDE58" s="190"/>
      <c r="LDF58" s="190"/>
      <c r="LDG58" s="190"/>
      <c r="LDH58" s="190"/>
      <c r="LDI58" s="190"/>
      <c r="LDJ58" s="190"/>
      <c r="LDK58" s="190"/>
      <c r="LDL58" s="190"/>
      <c r="LDM58" s="190"/>
      <c r="LDN58" s="190"/>
      <c r="LDO58" s="190"/>
      <c r="LDP58" s="190"/>
      <c r="LDQ58" s="190"/>
      <c r="LDR58" s="190"/>
      <c r="LDS58" s="190"/>
      <c r="LDT58" s="190"/>
      <c r="LDU58" s="190"/>
      <c r="LDV58" s="190"/>
      <c r="LDW58" s="190"/>
      <c r="LDX58" s="190"/>
      <c r="LDY58" s="190"/>
      <c r="LDZ58" s="190"/>
      <c r="LEA58" s="190"/>
      <c r="LEB58" s="190"/>
      <c r="LEC58" s="190"/>
      <c r="LED58" s="190"/>
      <c r="LEE58" s="190"/>
      <c r="LEF58" s="190"/>
      <c r="LEG58" s="190"/>
      <c r="LEH58" s="190"/>
      <c r="LEI58" s="190"/>
      <c r="LEJ58" s="190"/>
      <c r="LEK58" s="190"/>
      <c r="LEL58" s="190"/>
      <c r="LEM58" s="190"/>
      <c r="LEN58" s="190"/>
      <c r="LEO58" s="190"/>
      <c r="LEP58" s="190"/>
      <c r="LEQ58" s="190"/>
      <c r="LER58" s="190"/>
      <c r="LES58" s="190"/>
      <c r="LET58" s="190"/>
      <c r="LEU58" s="190"/>
      <c r="LEV58" s="190"/>
      <c r="LEW58" s="190"/>
      <c r="LEX58" s="190"/>
      <c r="LEY58" s="190"/>
      <c r="LEZ58" s="190"/>
      <c r="LFA58" s="190"/>
      <c r="LFB58" s="190"/>
      <c r="LFC58" s="190"/>
      <c r="LFD58" s="190"/>
      <c r="LFE58" s="190"/>
      <c r="LFF58" s="190"/>
      <c r="LFG58" s="190"/>
      <c r="LFH58" s="190"/>
      <c r="LFI58" s="190"/>
      <c r="LFJ58" s="190"/>
      <c r="LFK58" s="190"/>
      <c r="LFL58" s="190"/>
      <c r="LFM58" s="190"/>
      <c r="LFN58" s="190"/>
      <c r="LFO58" s="190"/>
      <c r="LFP58" s="190"/>
      <c r="LFQ58" s="190"/>
      <c r="LFR58" s="190"/>
      <c r="LFS58" s="190"/>
      <c r="LFT58" s="190"/>
      <c r="LFU58" s="190"/>
      <c r="LFV58" s="190"/>
      <c r="LFW58" s="190"/>
      <c r="LFX58" s="190"/>
      <c r="LFY58" s="190"/>
      <c r="LFZ58" s="190"/>
      <c r="LGA58" s="190"/>
      <c r="LGB58" s="190"/>
      <c r="LGC58" s="190"/>
      <c r="LGD58" s="190"/>
      <c r="LGE58" s="190"/>
      <c r="LGF58" s="190"/>
      <c r="LGG58" s="190"/>
      <c r="LGH58" s="190"/>
      <c r="LGI58" s="190"/>
      <c r="LGJ58" s="190"/>
      <c r="LGK58" s="190"/>
      <c r="LGL58" s="190"/>
      <c r="LGM58" s="190"/>
      <c r="LGN58" s="190"/>
      <c r="LGO58" s="190"/>
      <c r="LGP58" s="190"/>
      <c r="LGQ58" s="190"/>
      <c r="LGR58" s="190"/>
      <c r="LGS58" s="190"/>
      <c r="LGT58" s="190"/>
      <c r="LGU58" s="190"/>
      <c r="LGV58" s="190"/>
      <c r="LGW58" s="190"/>
      <c r="LGX58" s="190"/>
      <c r="LGY58" s="190"/>
      <c r="LGZ58" s="190"/>
      <c r="LHA58" s="190"/>
      <c r="LHB58" s="190"/>
      <c r="LHC58" s="190"/>
      <c r="LHD58" s="190"/>
      <c r="LHE58" s="190"/>
      <c r="LHF58" s="190"/>
      <c r="LHG58" s="190"/>
      <c r="LHH58" s="190"/>
      <c r="LHI58" s="190"/>
      <c r="LHJ58" s="190"/>
      <c r="LHK58" s="190"/>
      <c r="LHL58" s="190"/>
      <c r="LHM58" s="190"/>
      <c r="LHN58" s="190"/>
      <c r="LHO58" s="190"/>
      <c r="LHP58" s="190"/>
      <c r="LHQ58" s="190"/>
      <c r="LHR58" s="190"/>
      <c r="LHS58" s="190"/>
      <c r="LHT58" s="190"/>
      <c r="LHU58" s="190"/>
      <c r="LHV58" s="190"/>
      <c r="LHW58" s="190"/>
      <c r="LHX58" s="190"/>
      <c r="LHY58" s="190"/>
      <c r="LHZ58" s="190"/>
      <c r="LIA58" s="190"/>
      <c r="LIB58" s="190"/>
      <c r="LIC58" s="190"/>
      <c r="LID58" s="190"/>
      <c r="LIE58" s="190"/>
      <c r="LIF58" s="190"/>
      <c r="LIG58" s="190"/>
      <c r="LIH58" s="190"/>
      <c r="LII58" s="190"/>
      <c r="LIJ58" s="190"/>
      <c r="LIK58" s="190"/>
      <c r="LIL58" s="190"/>
      <c r="LIM58" s="190"/>
      <c r="LIN58" s="190"/>
      <c r="LIO58" s="190"/>
      <c r="LIP58" s="190"/>
      <c r="LIQ58" s="190"/>
      <c r="LIR58" s="190"/>
      <c r="LIS58" s="190"/>
      <c r="LIT58" s="190"/>
      <c r="LIU58" s="190"/>
      <c r="LIV58" s="190"/>
      <c r="LIW58" s="190"/>
      <c r="LIX58" s="190"/>
      <c r="LIY58" s="190"/>
      <c r="LIZ58" s="190"/>
      <c r="LJA58" s="190"/>
      <c r="LJB58" s="190"/>
      <c r="LJC58" s="190"/>
      <c r="LJD58" s="190"/>
      <c r="LJE58" s="190"/>
      <c r="LJF58" s="190"/>
      <c r="LJG58" s="190"/>
      <c r="LJH58" s="190"/>
      <c r="LJI58" s="190"/>
      <c r="LJJ58" s="190"/>
      <c r="LJK58" s="190"/>
      <c r="LJL58" s="190"/>
      <c r="LJM58" s="190"/>
      <c r="LJN58" s="190"/>
      <c r="LJO58" s="190"/>
      <c r="LJP58" s="190"/>
      <c r="LJQ58" s="190"/>
      <c r="LJR58" s="190"/>
      <c r="LJS58" s="190"/>
      <c r="LJT58" s="190"/>
      <c r="LJU58" s="190"/>
      <c r="LJV58" s="190"/>
      <c r="LJW58" s="190"/>
      <c r="LJX58" s="190"/>
      <c r="LJY58" s="190"/>
      <c r="LJZ58" s="190"/>
      <c r="LKA58" s="190"/>
      <c r="LKB58" s="190"/>
      <c r="LKC58" s="190"/>
      <c r="LKD58" s="190"/>
      <c r="LKE58" s="190"/>
      <c r="LKF58" s="190"/>
      <c r="LKG58" s="190"/>
      <c r="LKH58" s="190"/>
      <c r="LKI58" s="190"/>
      <c r="LKJ58" s="190"/>
      <c r="LKK58" s="190"/>
      <c r="LKL58" s="190"/>
      <c r="LKM58" s="190"/>
      <c r="LKN58" s="190"/>
      <c r="LKO58" s="190"/>
      <c r="LKP58" s="190"/>
      <c r="LKQ58" s="190"/>
      <c r="LKR58" s="190"/>
      <c r="LKS58" s="190"/>
      <c r="LKT58" s="190"/>
      <c r="LKU58" s="190"/>
      <c r="LKV58" s="190"/>
      <c r="LKW58" s="190"/>
      <c r="LKX58" s="190"/>
      <c r="LKY58" s="190"/>
      <c r="LKZ58" s="190"/>
      <c r="LLA58" s="190"/>
      <c r="LLB58" s="190"/>
      <c r="LLC58" s="190"/>
      <c r="LLD58" s="190"/>
      <c r="LLE58" s="190"/>
      <c r="LLF58" s="190"/>
      <c r="LLG58" s="190"/>
      <c r="LLH58" s="190"/>
      <c r="LLI58" s="190"/>
      <c r="LLJ58" s="190"/>
      <c r="LLK58" s="190"/>
      <c r="LLL58" s="190"/>
      <c r="LLM58" s="190"/>
      <c r="LLN58" s="190"/>
      <c r="LLO58" s="190"/>
      <c r="LLP58" s="190"/>
      <c r="LLQ58" s="190"/>
      <c r="LLR58" s="190"/>
      <c r="LLS58" s="190"/>
      <c r="LLT58" s="190"/>
      <c r="LLU58" s="190"/>
      <c r="LLV58" s="190"/>
      <c r="LLW58" s="190"/>
      <c r="LLX58" s="190"/>
      <c r="LLY58" s="190"/>
      <c r="LLZ58" s="190"/>
      <c r="LMA58" s="190"/>
      <c r="LMB58" s="190"/>
      <c r="LMC58" s="190"/>
      <c r="LMD58" s="190"/>
      <c r="LME58" s="190"/>
      <c r="LMF58" s="190"/>
      <c r="LMG58" s="190"/>
      <c r="LMH58" s="190"/>
      <c r="LMI58" s="190"/>
      <c r="LMJ58" s="190"/>
      <c r="LMK58" s="190"/>
      <c r="LML58" s="190"/>
      <c r="LMM58" s="190"/>
      <c r="LMN58" s="190"/>
      <c r="LMO58" s="190"/>
      <c r="LMP58" s="190"/>
      <c r="LMQ58" s="190"/>
      <c r="LMR58" s="190"/>
      <c r="LMS58" s="190"/>
      <c r="LMT58" s="190"/>
      <c r="LMU58" s="190"/>
      <c r="LMV58" s="190"/>
      <c r="LMW58" s="190"/>
      <c r="LMX58" s="190"/>
      <c r="LMY58" s="190"/>
      <c r="LMZ58" s="190"/>
      <c r="LNA58" s="190"/>
      <c r="LNB58" s="190"/>
      <c r="LNC58" s="190"/>
      <c r="LND58" s="190"/>
      <c r="LNE58" s="190"/>
      <c r="LNF58" s="190"/>
      <c r="LNG58" s="190"/>
      <c r="LNH58" s="190"/>
      <c r="LNI58" s="190"/>
      <c r="LNJ58" s="190"/>
      <c r="LNK58" s="190"/>
      <c r="LNL58" s="190"/>
      <c r="LNM58" s="190"/>
      <c r="LNN58" s="190"/>
      <c r="LNO58" s="190"/>
      <c r="LNP58" s="190"/>
      <c r="LNQ58" s="190"/>
      <c r="LNR58" s="190"/>
      <c r="LNS58" s="190"/>
      <c r="LNT58" s="190"/>
      <c r="LNU58" s="190"/>
      <c r="LNV58" s="190"/>
      <c r="LNW58" s="190"/>
      <c r="LNX58" s="190"/>
      <c r="LNY58" s="190"/>
      <c r="LNZ58" s="190"/>
      <c r="LOA58" s="190"/>
      <c r="LOB58" s="190"/>
      <c r="LOC58" s="190"/>
      <c r="LOD58" s="190"/>
      <c r="LOE58" s="190"/>
      <c r="LOF58" s="190"/>
      <c r="LOG58" s="190"/>
      <c r="LOH58" s="190"/>
      <c r="LOI58" s="190"/>
      <c r="LOJ58" s="190"/>
      <c r="LOK58" s="190"/>
      <c r="LOL58" s="190"/>
      <c r="LOM58" s="190"/>
      <c r="LON58" s="190"/>
      <c r="LOO58" s="190"/>
      <c r="LOP58" s="190"/>
      <c r="LOQ58" s="190"/>
      <c r="LOR58" s="190"/>
      <c r="LOS58" s="190"/>
      <c r="LOT58" s="190"/>
      <c r="LOU58" s="190"/>
      <c r="LOV58" s="190"/>
      <c r="LOW58" s="190"/>
      <c r="LOX58" s="190"/>
      <c r="LOY58" s="190"/>
      <c r="LOZ58" s="190"/>
      <c r="LPA58" s="190"/>
      <c r="LPB58" s="190"/>
      <c r="LPC58" s="190"/>
      <c r="LPD58" s="190"/>
      <c r="LPE58" s="190"/>
      <c r="LPF58" s="190"/>
      <c r="LPG58" s="190"/>
      <c r="LPH58" s="190"/>
      <c r="LPI58" s="190"/>
      <c r="LPJ58" s="190"/>
      <c r="LPK58" s="190"/>
      <c r="LPL58" s="190"/>
      <c r="LPM58" s="190"/>
      <c r="LPN58" s="190"/>
      <c r="LPO58" s="190"/>
      <c r="LPP58" s="190"/>
      <c r="LPQ58" s="190"/>
      <c r="LPR58" s="190"/>
      <c r="LPS58" s="190"/>
      <c r="LPT58" s="190"/>
      <c r="LPU58" s="190"/>
      <c r="LPV58" s="190"/>
      <c r="LPW58" s="190"/>
      <c r="LPX58" s="190"/>
      <c r="LPY58" s="190"/>
      <c r="LPZ58" s="190"/>
      <c r="LQA58" s="190"/>
      <c r="LQB58" s="190"/>
      <c r="LQC58" s="190"/>
      <c r="LQD58" s="190"/>
      <c r="LQE58" s="190"/>
      <c r="LQF58" s="190"/>
      <c r="LQG58" s="190"/>
      <c r="LQH58" s="190"/>
      <c r="LQI58" s="190"/>
      <c r="LQJ58" s="190"/>
      <c r="LQK58" s="190"/>
      <c r="LQL58" s="190"/>
      <c r="LQM58" s="190"/>
      <c r="LQN58" s="190"/>
      <c r="LQO58" s="190"/>
      <c r="LQP58" s="190"/>
      <c r="LQQ58" s="190"/>
      <c r="LQR58" s="190"/>
      <c r="LQS58" s="190"/>
      <c r="LQT58" s="190"/>
      <c r="LQU58" s="190"/>
      <c r="LQV58" s="190"/>
      <c r="LQW58" s="190"/>
      <c r="LQX58" s="190"/>
      <c r="LQY58" s="190"/>
      <c r="LQZ58" s="190"/>
      <c r="LRA58" s="190"/>
      <c r="LRB58" s="190"/>
      <c r="LRC58" s="190"/>
      <c r="LRD58" s="190"/>
      <c r="LRE58" s="190"/>
      <c r="LRF58" s="190"/>
      <c r="LRG58" s="190"/>
      <c r="LRH58" s="190"/>
      <c r="LRI58" s="190"/>
      <c r="LRJ58" s="190"/>
      <c r="LRK58" s="190"/>
      <c r="LRL58" s="190"/>
      <c r="LRM58" s="190"/>
      <c r="LRN58" s="190"/>
      <c r="LRO58" s="190"/>
      <c r="LRP58" s="190"/>
      <c r="LRQ58" s="190"/>
      <c r="LRR58" s="190"/>
      <c r="LRS58" s="190"/>
      <c r="LRT58" s="190"/>
      <c r="LRU58" s="190"/>
      <c r="LRV58" s="190"/>
      <c r="LRW58" s="190"/>
      <c r="LRX58" s="190"/>
      <c r="LRY58" s="190"/>
      <c r="LRZ58" s="190"/>
      <c r="LSA58" s="190"/>
      <c r="LSB58" s="190"/>
      <c r="LSC58" s="190"/>
      <c r="LSD58" s="190"/>
      <c r="LSE58" s="190"/>
      <c r="LSF58" s="190"/>
      <c r="LSG58" s="190"/>
      <c r="LSH58" s="190"/>
      <c r="LSI58" s="190"/>
      <c r="LSJ58" s="190"/>
      <c r="LSK58" s="190"/>
      <c r="LSL58" s="190"/>
      <c r="LSM58" s="190"/>
      <c r="LSN58" s="190"/>
      <c r="LSO58" s="190"/>
      <c r="LSP58" s="190"/>
      <c r="LSQ58" s="190"/>
      <c r="LSR58" s="190"/>
      <c r="LSS58" s="190"/>
      <c r="LST58" s="190"/>
      <c r="LSU58" s="190"/>
      <c r="LSV58" s="190"/>
      <c r="LSW58" s="190"/>
      <c r="LSX58" s="190"/>
      <c r="LSY58" s="190"/>
      <c r="LSZ58" s="190"/>
      <c r="LTA58" s="190"/>
      <c r="LTB58" s="190"/>
      <c r="LTC58" s="190"/>
      <c r="LTD58" s="190"/>
      <c r="LTE58" s="190"/>
      <c r="LTF58" s="190"/>
      <c r="LTG58" s="190"/>
      <c r="LTH58" s="190"/>
      <c r="LTI58" s="190"/>
      <c r="LTJ58" s="190"/>
      <c r="LTK58" s="190"/>
      <c r="LTL58" s="190"/>
      <c r="LTM58" s="190"/>
      <c r="LTN58" s="190"/>
      <c r="LTO58" s="190"/>
      <c r="LTP58" s="190"/>
      <c r="LTQ58" s="190"/>
      <c r="LTR58" s="190"/>
      <c r="LTS58" s="190"/>
      <c r="LTT58" s="190"/>
      <c r="LTU58" s="190"/>
      <c r="LTV58" s="190"/>
      <c r="LTW58" s="190"/>
      <c r="LTX58" s="190"/>
      <c r="LTY58" s="190"/>
      <c r="LTZ58" s="190"/>
      <c r="LUA58" s="190"/>
      <c r="LUB58" s="190"/>
      <c r="LUC58" s="190"/>
      <c r="LUD58" s="190"/>
      <c r="LUE58" s="190"/>
      <c r="LUF58" s="190"/>
      <c r="LUG58" s="190"/>
      <c r="LUH58" s="190"/>
      <c r="LUI58" s="190"/>
      <c r="LUJ58" s="190"/>
      <c r="LUK58" s="190"/>
      <c r="LUL58" s="190"/>
      <c r="LUM58" s="190"/>
      <c r="LUN58" s="190"/>
      <c r="LUO58" s="190"/>
      <c r="LUP58" s="190"/>
      <c r="LUQ58" s="190"/>
      <c r="LUR58" s="190"/>
      <c r="LUS58" s="190"/>
      <c r="LUT58" s="190"/>
      <c r="LUU58" s="190"/>
      <c r="LUV58" s="190"/>
      <c r="LUW58" s="190"/>
      <c r="LUX58" s="190"/>
      <c r="LUY58" s="190"/>
      <c r="LUZ58" s="190"/>
      <c r="LVA58" s="190"/>
      <c r="LVB58" s="190"/>
      <c r="LVC58" s="190"/>
      <c r="LVD58" s="190"/>
      <c r="LVE58" s="190"/>
      <c r="LVF58" s="190"/>
      <c r="LVG58" s="190"/>
      <c r="LVH58" s="190"/>
      <c r="LVI58" s="190"/>
      <c r="LVJ58" s="190"/>
      <c r="LVK58" s="190"/>
      <c r="LVL58" s="190"/>
      <c r="LVM58" s="190"/>
      <c r="LVN58" s="190"/>
      <c r="LVO58" s="190"/>
      <c r="LVP58" s="190"/>
      <c r="LVQ58" s="190"/>
      <c r="LVR58" s="190"/>
      <c r="LVS58" s="190"/>
      <c r="LVT58" s="190"/>
      <c r="LVU58" s="190"/>
      <c r="LVV58" s="190"/>
      <c r="LVW58" s="190"/>
      <c r="LVX58" s="190"/>
      <c r="LVY58" s="190"/>
      <c r="LVZ58" s="190"/>
      <c r="LWA58" s="190"/>
      <c r="LWB58" s="190"/>
      <c r="LWC58" s="190"/>
      <c r="LWD58" s="190"/>
      <c r="LWE58" s="190"/>
      <c r="LWF58" s="190"/>
      <c r="LWG58" s="190"/>
      <c r="LWH58" s="190"/>
      <c r="LWI58" s="190"/>
      <c r="LWJ58" s="190"/>
      <c r="LWK58" s="190"/>
      <c r="LWL58" s="190"/>
      <c r="LWM58" s="190"/>
      <c r="LWN58" s="190"/>
      <c r="LWO58" s="190"/>
      <c r="LWP58" s="190"/>
      <c r="LWQ58" s="190"/>
      <c r="LWR58" s="190"/>
      <c r="LWS58" s="190"/>
      <c r="LWT58" s="190"/>
      <c r="LWU58" s="190"/>
      <c r="LWV58" s="190"/>
      <c r="LWW58" s="190"/>
      <c r="LWX58" s="190"/>
      <c r="LWY58" s="190"/>
      <c r="LWZ58" s="190"/>
      <c r="LXA58" s="190"/>
      <c r="LXB58" s="190"/>
      <c r="LXC58" s="190"/>
      <c r="LXD58" s="190"/>
      <c r="LXE58" s="190"/>
      <c r="LXF58" s="190"/>
      <c r="LXG58" s="190"/>
      <c r="LXH58" s="190"/>
      <c r="LXI58" s="190"/>
      <c r="LXJ58" s="190"/>
      <c r="LXK58" s="190"/>
      <c r="LXL58" s="190"/>
      <c r="LXM58" s="190"/>
      <c r="LXN58" s="190"/>
      <c r="LXO58" s="190"/>
      <c r="LXP58" s="190"/>
      <c r="LXQ58" s="190"/>
      <c r="LXR58" s="190"/>
      <c r="LXS58" s="190"/>
      <c r="LXT58" s="190"/>
      <c r="LXU58" s="190"/>
      <c r="LXV58" s="190"/>
      <c r="LXW58" s="190"/>
      <c r="LXX58" s="190"/>
      <c r="LXY58" s="190"/>
      <c r="LXZ58" s="190"/>
      <c r="LYA58" s="190"/>
      <c r="LYB58" s="190"/>
      <c r="LYC58" s="190"/>
      <c r="LYD58" s="190"/>
      <c r="LYE58" s="190"/>
      <c r="LYF58" s="190"/>
      <c r="LYG58" s="190"/>
      <c r="LYH58" s="190"/>
      <c r="LYI58" s="190"/>
      <c r="LYJ58" s="190"/>
      <c r="LYK58" s="190"/>
      <c r="LYL58" s="190"/>
      <c r="LYM58" s="190"/>
      <c r="LYN58" s="190"/>
      <c r="LYO58" s="190"/>
      <c r="LYP58" s="190"/>
      <c r="LYQ58" s="190"/>
      <c r="LYR58" s="190"/>
      <c r="LYS58" s="190"/>
      <c r="LYT58" s="190"/>
      <c r="LYU58" s="190"/>
      <c r="LYV58" s="190"/>
      <c r="LYW58" s="190"/>
      <c r="LYX58" s="190"/>
      <c r="LYY58" s="190"/>
      <c r="LYZ58" s="190"/>
      <c r="LZA58" s="190"/>
      <c r="LZB58" s="190"/>
      <c r="LZC58" s="190"/>
      <c r="LZD58" s="190"/>
      <c r="LZE58" s="190"/>
      <c r="LZF58" s="190"/>
      <c r="LZG58" s="190"/>
      <c r="LZH58" s="190"/>
      <c r="LZI58" s="190"/>
      <c r="LZJ58" s="190"/>
      <c r="LZK58" s="190"/>
      <c r="LZL58" s="190"/>
      <c r="LZM58" s="190"/>
      <c r="LZN58" s="190"/>
      <c r="LZO58" s="190"/>
      <c r="LZP58" s="190"/>
      <c r="LZQ58" s="190"/>
      <c r="LZR58" s="190"/>
      <c r="LZS58" s="190"/>
      <c r="LZT58" s="190"/>
      <c r="LZU58" s="190"/>
      <c r="LZV58" s="190"/>
      <c r="LZW58" s="190"/>
      <c r="LZX58" s="190"/>
      <c r="LZY58" s="190"/>
      <c r="LZZ58" s="190"/>
      <c r="MAA58" s="190"/>
      <c r="MAB58" s="190"/>
      <c r="MAC58" s="190"/>
      <c r="MAD58" s="190"/>
      <c r="MAE58" s="190"/>
      <c r="MAF58" s="190"/>
      <c r="MAG58" s="190"/>
      <c r="MAH58" s="190"/>
      <c r="MAI58" s="190"/>
      <c r="MAJ58" s="190"/>
      <c r="MAK58" s="190"/>
      <c r="MAL58" s="190"/>
      <c r="MAM58" s="190"/>
      <c r="MAN58" s="190"/>
      <c r="MAO58" s="190"/>
      <c r="MAP58" s="190"/>
      <c r="MAQ58" s="190"/>
      <c r="MAR58" s="190"/>
      <c r="MAS58" s="190"/>
      <c r="MAT58" s="190"/>
      <c r="MAU58" s="190"/>
      <c r="MAV58" s="190"/>
      <c r="MAW58" s="190"/>
      <c r="MAX58" s="190"/>
      <c r="MAY58" s="190"/>
      <c r="MAZ58" s="190"/>
      <c r="MBA58" s="190"/>
      <c r="MBB58" s="190"/>
      <c r="MBC58" s="190"/>
      <c r="MBD58" s="190"/>
      <c r="MBE58" s="190"/>
      <c r="MBF58" s="190"/>
      <c r="MBG58" s="190"/>
      <c r="MBH58" s="190"/>
      <c r="MBI58" s="190"/>
      <c r="MBJ58" s="190"/>
      <c r="MBK58" s="190"/>
      <c r="MBL58" s="190"/>
      <c r="MBM58" s="190"/>
      <c r="MBN58" s="190"/>
      <c r="MBO58" s="190"/>
      <c r="MBP58" s="190"/>
      <c r="MBQ58" s="190"/>
      <c r="MBR58" s="190"/>
      <c r="MBS58" s="190"/>
      <c r="MBT58" s="190"/>
      <c r="MBU58" s="190"/>
      <c r="MBV58" s="190"/>
      <c r="MBW58" s="190"/>
      <c r="MBX58" s="190"/>
      <c r="MBY58" s="190"/>
      <c r="MBZ58" s="190"/>
      <c r="MCA58" s="190"/>
      <c r="MCB58" s="190"/>
      <c r="MCC58" s="190"/>
      <c r="MCD58" s="190"/>
      <c r="MCE58" s="190"/>
      <c r="MCF58" s="190"/>
      <c r="MCG58" s="190"/>
      <c r="MCH58" s="190"/>
      <c r="MCI58" s="190"/>
      <c r="MCJ58" s="190"/>
      <c r="MCK58" s="190"/>
      <c r="MCL58" s="190"/>
      <c r="MCM58" s="190"/>
      <c r="MCN58" s="190"/>
      <c r="MCO58" s="190"/>
      <c r="MCP58" s="190"/>
      <c r="MCQ58" s="190"/>
      <c r="MCR58" s="190"/>
      <c r="MCS58" s="190"/>
      <c r="MCT58" s="190"/>
      <c r="MCU58" s="190"/>
      <c r="MCV58" s="190"/>
      <c r="MCW58" s="190"/>
      <c r="MCX58" s="190"/>
      <c r="MCY58" s="190"/>
      <c r="MCZ58" s="190"/>
      <c r="MDA58" s="190"/>
      <c r="MDB58" s="190"/>
      <c r="MDC58" s="190"/>
      <c r="MDD58" s="190"/>
      <c r="MDE58" s="190"/>
      <c r="MDF58" s="190"/>
      <c r="MDG58" s="190"/>
      <c r="MDH58" s="190"/>
      <c r="MDI58" s="190"/>
      <c r="MDJ58" s="190"/>
      <c r="MDK58" s="190"/>
      <c r="MDL58" s="190"/>
      <c r="MDM58" s="190"/>
      <c r="MDN58" s="190"/>
      <c r="MDO58" s="190"/>
      <c r="MDP58" s="190"/>
      <c r="MDQ58" s="190"/>
      <c r="MDR58" s="190"/>
      <c r="MDS58" s="190"/>
      <c r="MDT58" s="190"/>
      <c r="MDU58" s="190"/>
      <c r="MDV58" s="190"/>
      <c r="MDW58" s="190"/>
      <c r="MDX58" s="190"/>
      <c r="MDY58" s="190"/>
      <c r="MDZ58" s="190"/>
      <c r="MEA58" s="190"/>
      <c r="MEB58" s="190"/>
      <c r="MEC58" s="190"/>
      <c r="MED58" s="190"/>
      <c r="MEE58" s="190"/>
      <c r="MEF58" s="190"/>
      <c r="MEG58" s="190"/>
      <c r="MEH58" s="190"/>
      <c r="MEI58" s="190"/>
      <c r="MEJ58" s="190"/>
      <c r="MEK58" s="190"/>
      <c r="MEL58" s="190"/>
      <c r="MEM58" s="190"/>
      <c r="MEN58" s="190"/>
      <c r="MEO58" s="190"/>
      <c r="MEP58" s="190"/>
      <c r="MEQ58" s="190"/>
      <c r="MER58" s="190"/>
      <c r="MES58" s="190"/>
      <c r="MET58" s="190"/>
      <c r="MEU58" s="190"/>
      <c r="MEV58" s="190"/>
      <c r="MEW58" s="190"/>
      <c r="MEX58" s="190"/>
      <c r="MEY58" s="190"/>
      <c r="MEZ58" s="190"/>
      <c r="MFA58" s="190"/>
      <c r="MFB58" s="190"/>
      <c r="MFC58" s="190"/>
      <c r="MFD58" s="190"/>
      <c r="MFE58" s="190"/>
      <c r="MFF58" s="190"/>
      <c r="MFG58" s="190"/>
      <c r="MFH58" s="190"/>
      <c r="MFI58" s="190"/>
      <c r="MFJ58" s="190"/>
      <c r="MFK58" s="190"/>
      <c r="MFL58" s="190"/>
      <c r="MFM58" s="190"/>
      <c r="MFN58" s="190"/>
      <c r="MFO58" s="190"/>
      <c r="MFP58" s="190"/>
      <c r="MFQ58" s="190"/>
      <c r="MFR58" s="190"/>
      <c r="MFS58" s="190"/>
      <c r="MFT58" s="190"/>
      <c r="MFU58" s="190"/>
      <c r="MFV58" s="190"/>
      <c r="MFW58" s="190"/>
      <c r="MFX58" s="190"/>
      <c r="MFY58" s="190"/>
      <c r="MFZ58" s="190"/>
      <c r="MGA58" s="190"/>
      <c r="MGB58" s="190"/>
      <c r="MGC58" s="190"/>
      <c r="MGD58" s="190"/>
      <c r="MGE58" s="190"/>
      <c r="MGF58" s="190"/>
      <c r="MGG58" s="190"/>
      <c r="MGH58" s="190"/>
      <c r="MGI58" s="190"/>
      <c r="MGJ58" s="190"/>
      <c r="MGK58" s="190"/>
      <c r="MGL58" s="190"/>
      <c r="MGM58" s="190"/>
      <c r="MGN58" s="190"/>
      <c r="MGO58" s="190"/>
      <c r="MGP58" s="190"/>
      <c r="MGQ58" s="190"/>
      <c r="MGR58" s="190"/>
      <c r="MGS58" s="190"/>
      <c r="MGT58" s="190"/>
      <c r="MGU58" s="190"/>
      <c r="MGV58" s="190"/>
      <c r="MGW58" s="190"/>
      <c r="MGX58" s="190"/>
      <c r="MGY58" s="190"/>
      <c r="MGZ58" s="190"/>
      <c r="MHA58" s="190"/>
      <c r="MHB58" s="190"/>
      <c r="MHC58" s="190"/>
      <c r="MHD58" s="190"/>
      <c r="MHE58" s="190"/>
      <c r="MHF58" s="190"/>
      <c r="MHG58" s="190"/>
      <c r="MHH58" s="190"/>
      <c r="MHI58" s="190"/>
      <c r="MHJ58" s="190"/>
      <c r="MHK58" s="190"/>
      <c r="MHL58" s="190"/>
      <c r="MHM58" s="190"/>
      <c r="MHN58" s="190"/>
      <c r="MHO58" s="190"/>
      <c r="MHP58" s="190"/>
      <c r="MHQ58" s="190"/>
      <c r="MHR58" s="190"/>
      <c r="MHS58" s="190"/>
      <c r="MHT58" s="190"/>
      <c r="MHU58" s="190"/>
      <c r="MHV58" s="190"/>
      <c r="MHW58" s="190"/>
      <c r="MHX58" s="190"/>
      <c r="MHY58" s="190"/>
      <c r="MHZ58" s="190"/>
      <c r="MIA58" s="190"/>
      <c r="MIB58" s="190"/>
      <c r="MIC58" s="190"/>
      <c r="MID58" s="190"/>
      <c r="MIE58" s="190"/>
      <c r="MIF58" s="190"/>
      <c r="MIG58" s="190"/>
      <c r="MIH58" s="190"/>
      <c r="MII58" s="190"/>
      <c r="MIJ58" s="190"/>
      <c r="MIK58" s="190"/>
      <c r="MIL58" s="190"/>
      <c r="MIM58" s="190"/>
      <c r="MIN58" s="190"/>
      <c r="MIO58" s="190"/>
      <c r="MIP58" s="190"/>
      <c r="MIQ58" s="190"/>
      <c r="MIR58" s="190"/>
      <c r="MIS58" s="190"/>
      <c r="MIT58" s="190"/>
      <c r="MIU58" s="190"/>
      <c r="MIV58" s="190"/>
      <c r="MIW58" s="190"/>
      <c r="MIX58" s="190"/>
      <c r="MIY58" s="190"/>
      <c r="MIZ58" s="190"/>
      <c r="MJA58" s="190"/>
      <c r="MJB58" s="190"/>
      <c r="MJC58" s="190"/>
      <c r="MJD58" s="190"/>
      <c r="MJE58" s="190"/>
      <c r="MJF58" s="190"/>
      <c r="MJG58" s="190"/>
      <c r="MJH58" s="190"/>
      <c r="MJI58" s="190"/>
      <c r="MJJ58" s="190"/>
      <c r="MJK58" s="190"/>
      <c r="MJL58" s="190"/>
      <c r="MJM58" s="190"/>
      <c r="MJN58" s="190"/>
      <c r="MJO58" s="190"/>
      <c r="MJP58" s="190"/>
      <c r="MJQ58" s="190"/>
      <c r="MJR58" s="190"/>
      <c r="MJS58" s="190"/>
      <c r="MJT58" s="190"/>
      <c r="MJU58" s="190"/>
      <c r="MJV58" s="190"/>
      <c r="MJW58" s="190"/>
      <c r="MJX58" s="190"/>
      <c r="MJY58" s="190"/>
      <c r="MJZ58" s="190"/>
      <c r="MKA58" s="190"/>
      <c r="MKB58" s="190"/>
      <c r="MKC58" s="190"/>
      <c r="MKD58" s="190"/>
      <c r="MKE58" s="190"/>
      <c r="MKF58" s="190"/>
      <c r="MKG58" s="190"/>
      <c r="MKH58" s="190"/>
      <c r="MKI58" s="190"/>
      <c r="MKJ58" s="190"/>
      <c r="MKK58" s="190"/>
      <c r="MKL58" s="190"/>
      <c r="MKM58" s="190"/>
      <c r="MKN58" s="190"/>
      <c r="MKO58" s="190"/>
      <c r="MKP58" s="190"/>
      <c r="MKQ58" s="190"/>
      <c r="MKR58" s="190"/>
      <c r="MKS58" s="190"/>
      <c r="MKT58" s="190"/>
      <c r="MKU58" s="190"/>
      <c r="MKV58" s="190"/>
      <c r="MKW58" s="190"/>
      <c r="MKX58" s="190"/>
      <c r="MKY58" s="190"/>
      <c r="MKZ58" s="190"/>
      <c r="MLA58" s="190"/>
      <c r="MLB58" s="190"/>
      <c r="MLC58" s="190"/>
      <c r="MLD58" s="190"/>
      <c r="MLE58" s="190"/>
      <c r="MLF58" s="190"/>
      <c r="MLG58" s="190"/>
      <c r="MLH58" s="190"/>
      <c r="MLI58" s="190"/>
      <c r="MLJ58" s="190"/>
      <c r="MLK58" s="190"/>
      <c r="MLL58" s="190"/>
      <c r="MLM58" s="190"/>
      <c r="MLN58" s="190"/>
      <c r="MLO58" s="190"/>
      <c r="MLP58" s="190"/>
      <c r="MLQ58" s="190"/>
      <c r="MLR58" s="190"/>
      <c r="MLS58" s="190"/>
      <c r="MLT58" s="190"/>
      <c r="MLU58" s="190"/>
      <c r="MLV58" s="190"/>
      <c r="MLW58" s="190"/>
      <c r="MLX58" s="190"/>
      <c r="MLY58" s="190"/>
      <c r="MLZ58" s="190"/>
      <c r="MMA58" s="190"/>
      <c r="MMB58" s="190"/>
      <c r="MMC58" s="190"/>
      <c r="MMD58" s="190"/>
      <c r="MME58" s="190"/>
      <c r="MMF58" s="190"/>
      <c r="MMG58" s="190"/>
      <c r="MMH58" s="190"/>
      <c r="MMI58" s="190"/>
      <c r="MMJ58" s="190"/>
      <c r="MMK58" s="190"/>
      <c r="MML58" s="190"/>
      <c r="MMM58" s="190"/>
      <c r="MMN58" s="190"/>
      <c r="MMO58" s="190"/>
      <c r="MMP58" s="190"/>
      <c r="MMQ58" s="190"/>
      <c r="MMR58" s="190"/>
      <c r="MMS58" s="190"/>
      <c r="MMT58" s="190"/>
      <c r="MMU58" s="190"/>
      <c r="MMV58" s="190"/>
      <c r="MMW58" s="190"/>
      <c r="MMX58" s="190"/>
      <c r="MMY58" s="190"/>
      <c r="MMZ58" s="190"/>
      <c r="MNA58" s="190"/>
      <c r="MNB58" s="190"/>
      <c r="MNC58" s="190"/>
      <c r="MND58" s="190"/>
      <c r="MNE58" s="190"/>
      <c r="MNF58" s="190"/>
      <c r="MNG58" s="190"/>
      <c r="MNH58" s="190"/>
      <c r="MNI58" s="190"/>
      <c r="MNJ58" s="190"/>
      <c r="MNK58" s="190"/>
      <c r="MNL58" s="190"/>
      <c r="MNM58" s="190"/>
      <c r="MNN58" s="190"/>
      <c r="MNO58" s="190"/>
      <c r="MNP58" s="190"/>
      <c r="MNQ58" s="190"/>
      <c r="MNR58" s="190"/>
      <c r="MNS58" s="190"/>
      <c r="MNT58" s="190"/>
      <c r="MNU58" s="190"/>
      <c r="MNV58" s="190"/>
      <c r="MNW58" s="190"/>
      <c r="MNX58" s="190"/>
      <c r="MNY58" s="190"/>
      <c r="MNZ58" s="190"/>
      <c r="MOA58" s="190"/>
      <c r="MOB58" s="190"/>
      <c r="MOC58" s="190"/>
      <c r="MOD58" s="190"/>
      <c r="MOE58" s="190"/>
      <c r="MOF58" s="190"/>
      <c r="MOG58" s="190"/>
      <c r="MOH58" s="190"/>
      <c r="MOI58" s="190"/>
      <c r="MOJ58" s="190"/>
      <c r="MOK58" s="190"/>
      <c r="MOL58" s="190"/>
      <c r="MOM58" s="190"/>
      <c r="MON58" s="190"/>
      <c r="MOO58" s="190"/>
      <c r="MOP58" s="190"/>
      <c r="MOQ58" s="190"/>
      <c r="MOR58" s="190"/>
      <c r="MOS58" s="190"/>
      <c r="MOT58" s="190"/>
      <c r="MOU58" s="190"/>
      <c r="MOV58" s="190"/>
      <c r="MOW58" s="190"/>
      <c r="MOX58" s="190"/>
      <c r="MOY58" s="190"/>
      <c r="MOZ58" s="190"/>
      <c r="MPA58" s="190"/>
      <c r="MPB58" s="190"/>
      <c r="MPC58" s="190"/>
      <c r="MPD58" s="190"/>
      <c r="MPE58" s="190"/>
      <c r="MPF58" s="190"/>
      <c r="MPG58" s="190"/>
      <c r="MPH58" s="190"/>
      <c r="MPI58" s="190"/>
      <c r="MPJ58" s="190"/>
      <c r="MPK58" s="190"/>
      <c r="MPL58" s="190"/>
      <c r="MPM58" s="190"/>
      <c r="MPN58" s="190"/>
      <c r="MPO58" s="190"/>
      <c r="MPP58" s="190"/>
      <c r="MPQ58" s="190"/>
      <c r="MPR58" s="190"/>
      <c r="MPS58" s="190"/>
      <c r="MPT58" s="190"/>
      <c r="MPU58" s="190"/>
      <c r="MPV58" s="190"/>
      <c r="MPW58" s="190"/>
      <c r="MPX58" s="190"/>
      <c r="MPY58" s="190"/>
      <c r="MPZ58" s="190"/>
      <c r="MQA58" s="190"/>
      <c r="MQB58" s="190"/>
      <c r="MQC58" s="190"/>
      <c r="MQD58" s="190"/>
      <c r="MQE58" s="190"/>
      <c r="MQF58" s="190"/>
      <c r="MQG58" s="190"/>
      <c r="MQH58" s="190"/>
      <c r="MQI58" s="190"/>
      <c r="MQJ58" s="190"/>
      <c r="MQK58" s="190"/>
      <c r="MQL58" s="190"/>
      <c r="MQM58" s="190"/>
      <c r="MQN58" s="190"/>
      <c r="MQO58" s="190"/>
      <c r="MQP58" s="190"/>
      <c r="MQQ58" s="190"/>
      <c r="MQR58" s="190"/>
      <c r="MQS58" s="190"/>
      <c r="MQT58" s="190"/>
      <c r="MQU58" s="190"/>
      <c r="MQV58" s="190"/>
      <c r="MQW58" s="190"/>
      <c r="MQX58" s="190"/>
      <c r="MQY58" s="190"/>
      <c r="MQZ58" s="190"/>
      <c r="MRA58" s="190"/>
      <c r="MRB58" s="190"/>
      <c r="MRC58" s="190"/>
      <c r="MRD58" s="190"/>
      <c r="MRE58" s="190"/>
      <c r="MRF58" s="190"/>
      <c r="MRG58" s="190"/>
      <c r="MRH58" s="190"/>
      <c r="MRI58" s="190"/>
      <c r="MRJ58" s="190"/>
      <c r="MRK58" s="190"/>
      <c r="MRL58" s="190"/>
      <c r="MRM58" s="190"/>
      <c r="MRN58" s="190"/>
      <c r="MRO58" s="190"/>
      <c r="MRP58" s="190"/>
      <c r="MRQ58" s="190"/>
      <c r="MRR58" s="190"/>
      <c r="MRS58" s="190"/>
      <c r="MRT58" s="190"/>
      <c r="MRU58" s="190"/>
      <c r="MRV58" s="190"/>
      <c r="MRW58" s="190"/>
      <c r="MRX58" s="190"/>
      <c r="MRY58" s="190"/>
      <c r="MRZ58" s="190"/>
      <c r="MSA58" s="190"/>
      <c r="MSB58" s="190"/>
      <c r="MSC58" s="190"/>
      <c r="MSD58" s="190"/>
      <c r="MSE58" s="190"/>
      <c r="MSF58" s="190"/>
      <c r="MSG58" s="190"/>
      <c r="MSH58" s="190"/>
      <c r="MSI58" s="190"/>
      <c r="MSJ58" s="190"/>
      <c r="MSK58" s="190"/>
      <c r="MSL58" s="190"/>
      <c r="MSM58" s="190"/>
      <c r="MSN58" s="190"/>
      <c r="MSO58" s="190"/>
      <c r="MSP58" s="190"/>
      <c r="MSQ58" s="190"/>
      <c r="MSR58" s="190"/>
      <c r="MSS58" s="190"/>
      <c r="MST58" s="190"/>
      <c r="MSU58" s="190"/>
      <c r="MSV58" s="190"/>
      <c r="MSW58" s="190"/>
      <c r="MSX58" s="190"/>
      <c r="MSY58" s="190"/>
      <c r="MSZ58" s="190"/>
      <c r="MTA58" s="190"/>
      <c r="MTB58" s="190"/>
      <c r="MTC58" s="190"/>
      <c r="MTD58" s="190"/>
      <c r="MTE58" s="190"/>
      <c r="MTF58" s="190"/>
      <c r="MTG58" s="190"/>
      <c r="MTH58" s="190"/>
      <c r="MTI58" s="190"/>
      <c r="MTJ58" s="190"/>
      <c r="MTK58" s="190"/>
      <c r="MTL58" s="190"/>
      <c r="MTM58" s="190"/>
      <c r="MTN58" s="190"/>
      <c r="MTO58" s="190"/>
      <c r="MTP58" s="190"/>
      <c r="MTQ58" s="190"/>
      <c r="MTR58" s="190"/>
      <c r="MTS58" s="190"/>
      <c r="MTT58" s="190"/>
      <c r="MTU58" s="190"/>
      <c r="MTV58" s="190"/>
      <c r="MTW58" s="190"/>
      <c r="MTX58" s="190"/>
      <c r="MTY58" s="190"/>
      <c r="MTZ58" s="190"/>
      <c r="MUA58" s="190"/>
      <c r="MUB58" s="190"/>
      <c r="MUC58" s="190"/>
      <c r="MUD58" s="190"/>
      <c r="MUE58" s="190"/>
      <c r="MUF58" s="190"/>
      <c r="MUG58" s="190"/>
      <c r="MUH58" s="190"/>
      <c r="MUI58" s="190"/>
      <c r="MUJ58" s="190"/>
      <c r="MUK58" s="190"/>
      <c r="MUL58" s="190"/>
      <c r="MUM58" s="190"/>
      <c r="MUN58" s="190"/>
      <c r="MUO58" s="190"/>
      <c r="MUP58" s="190"/>
      <c r="MUQ58" s="190"/>
      <c r="MUR58" s="190"/>
      <c r="MUS58" s="190"/>
      <c r="MUT58" s="190"/>
      <c r="MUU58" s="190"/>
      <c r="MUV58" s="190"/>
      <c r="MUW58" s="190"/>
      <c r="MUX58" s="190"/>
      <c r="MUY58" s="190"/>
      <c r="MUZ58" s="190"/>
      <c r="MVA58" s="190"/>
      <c r="MVB58" s="190"/>
      <c r="MVC58" s="190"/>
      <c r="MVD58" s="190"/>
      <c r="MVE58" s="190"/>
      <c r="MVF58" s="190"/>
      <c r="MVG58" s="190"/>
      <c r="MVH58" s="190"/>
      <c r="MVI58" s="190"/>
      <c r="MVJ58" s="190"/>
      <c r="MVK58" s="190"/>
      <c r="MVL58" s="190"/>
      <c r="MVM58" s="190"/>
      <c r="MVN58" s="190"/>
      <c r="MVO58" s="190"/>
      <c r="MVP58" s="190"/>
      <c r="MVQ58" s="190"/>
      <c r="MVR58" s="190"/>
      <c r="MVS58" s="190"/>
      <c r="MVT58" s="190"/>
      <c r="MVU58" s="190"/>
      <c r="MVV58" s="190"/>
      <c r="MVW58" s="190"/>
      <c r="MVX58" s="190"/>
      <c r="MVY58" s="190"/>
      <c r="MVZ58" s="190"/>
      <c r="MWA58" s="190"/>
      <c r="MWB58" s="190"/>
      <c r="MWC58" s="190"/>
      <c r="MWD58" s="190"/>
      <c r="MWE58" s="190"/>
      <c r="MWF58" s="190"/>
      <c r="MWG58" s="190"/>
      <c r="MWH58" s="190"/>
      <c r="MWI58" s="190"/>
      <c r="MWJ58" s="190"/>
      <c r="MWK58" s="190"/>
      <c r="MWL58" s="190"/>
      <c r="MWM58" s="190"/>
      <c r="MWN58" s="190"/>
      <c r="MWO58" s="190"/>
      <c r="MWP58" s="190"/>
      <c r="MWQ58" s="190"/>
      <c r="MWR58" s="190"/>
      <c r="MWS58" s="190"/>
      <c r="MWT58" s="190"/>
      <c r="MWU58" s="190"/>
      <c r="MWV58" s="190"/>
      <c r="MWW58" s="190"/>
      <c r="MWX58" s="190"/>
      <c r="MWY58" s="190"/>
      <c r="MWZ58" s="190"/>
      <c r="MXA58" s="190"/>
      <c r="MXB58" s="190"/>
      <c r="MXC58" s="190"/>
      <c r="MXD58" s="190"/>
      <c r="MXE58" s="190"/>
      <c r="MXF58" s="190"/>
      <c r="MXG58" s="190"/>
      <c r="MXH58" s="190"/>
      <c r="MXI58" s="190"/>
      <c r="MXJ58" s="190"/>
      <c r="MXK58" s="190"/>
      <c r="MXL58" s="190"/>
      <c r="MXM58" s="190"/>
      <c r="MXN58" s="190"/>
      <c r="MXO58" s="190"/>
      <c r="MXP58" s="190"/>
      <c r="MXQ58" s="190"/>
      <c r="MXR58" s="190"/>
      <c r="MXS58" s="190"/>
      <c r="MXT58" s="190"/>
      <c r="MXU58" s="190"/>
      <c r="MXV58" s="190"/>
      <c r="MXW58" s="190"/>
      <c r="MXX58" s="190"/>
      <c r="MXY58" s="190"/>
      <c r="MXZ58" s="190"/>
      <c r="MYA58" s="190"/>
      <c r="MYB58" s="190"/>
      <c r="MYC58" s="190"/>
      <c r="MYD58" s="190"/>
      <c r="MYE58" s="190"/>
      <c r="MYF58" s="190"/>
      <c r="MYG58" s="190"/>
      <c r="MYH58" s="190"/>
      <c r="MYI58" s="190"/>
      <c r="MYJ58" s="190"/>
      <c r="MYK58" s="190"/>
      <c r="MYL58" s="190"/>
      <c r="MYM58" s="190"/>
      <c r="MYN58" s="190"/>
      <c r="MYO58" s="190"/>
      <c r="MYP58" s="190"/>
      <c r="MYQ58" s="190"/>
      <c r="MYR58" s="190"/>
      <c r="MYS58" s="190"/>
      <c r="MYT58" s="190"/>
      <c r="MYU58" s="190"/>
      <c r="MYV58" s="190"/>
      <c r="MYW58" s="190"/>
      <c r="MYX58" s="190"/>
      <c r="MYY58" s="190"/>
      <c r="MYZ58" s="190"/>
      <c r="MZA58" s="190"/>
      <c r="MZB58" s="190"/>
      <c r="MZC58" s="190"/>
      <c r="MZD58" s="190"/>
      <c r="MZE58" s="190"/>
      <c r="MZF58" s="190"/>
      <c r="MZG58" s="190"/>
      <c r="MZH58" s="190"/>
      <c r="MZI58" s="190"/>
      <c r="MZJ58" s="190"/>
      <c r="MZK58" s="190"/>
      <c r="MZL58" s="190"/>
      <c r="MZM58" s="190"/>
      <c r="MZN58" s="190"/>
      <c r="MZO58" s="190"/>
      <c r="MZP58" s="190"/>
      <c r="MZQ58" s="190"/>
      <c r="MZR58" s="190"/>
      <c r="MZS58" s="190"/>
      <c r="MZT58" s="190"/>
      <c r="MZU58" s="190"/>
      <c r="MZV58" s="190"/>
      <c r="MZW58" s="190"/>
      <c r="MZX58" s="190"/>
      <c r="MZY58" s="190"/>
      <c r="MZZ58" s="190"/>
      <c r="NAA58" s="190"/>
      <c r="NAB58" s="190"/>
      <c r="NAC58" s="190"/>
      <c r="NAD58" s="190"/>
      <c r="NAE58" s="190"/>
      <c r="NAF58" s="190"/>
      <c r="NAG58" s="190"/>
      <c r="NAH58" s="190"/>
      <c r="NAI58" s="190"/>
      <c r="NAJ58" s="190"/>
      <c r="NAK58" s="190"/>
      <c r="NAL58" s="190"/>
      <c r="NAM58" s="190"/>
      <c r="NAN58" s="190"/>
      <c r="NAO58" s="190"/>
      <c r="NAP58" s="190"/>
      <c r="NAQ58" s="190"/>
      <c r="NAR58" s="190"/>
      <c r="NAS58" s="190"/>
      <c r="NAT58" s="190"/>
      <c r="NAU58" s="190"/>
      <c r="NAV58" s="190"/>
      <c r="NAW58" s="190"/>
      <c r="NAX58" s="190"/>
      <c r="NAY58" s="190"/>
      <c r="NAZ58" s="190"/>
      <c r="NBA58" s="190"/>
      <c r="NBB58" s="190"/>
      <c r="NBC58" s="190"/>
      <c r="NBD58" s="190"/>
      <c r="NBE58" s="190"/>
      <c r="NBF58" s="190"/>
      <c r="NBG58" s="190"/>
      <c r="NBH58" s="190"/>
      <c r="NBI58" s="190"/>
      <c r="NBJ58" s="190"/>
      <c r="NBK58" s="190"/>
      <c r="NBL58" s="190"/>
      <c r="NBM58" s="190"/>
      <c r="NBN58" s="190"/>
      <c r="NBO58" s="190"/>
      <c r="NBP58" s="190"/>
      <c r="NBQ58" s="190"/>
      <c r="NBR58" s="190"/>
      <c r="NBS58" s="190"/>
      <c r="NBT58" s="190"/>
      <c r="NBU58" s="190"/>
      <c r="NBV58" s="190"/>
      <c r="NBW58" s="190"/>
      <c r="NBX58" s="190"/>
      <c r="NBY58" s="190"/>
      <c r="NBZ58" s="190"/>
      <c r="NCA58" s="190"/>
      <c r="NCB58" s="190"/>
      <c r="NCC58" s="190"/>
      <c r="NCD58" s="190"/>
      <c r="NCE58" s="190"/>
      <c r="NCF58" s="190"/>
      <c r="NCG58" s="190"/>
      <c r="NCH58" s="190"/>
      <c r="NCI58" s="190"/>
      <c r="NCJ58" s="190"/>
      <c r="NCK58" s="190"/>
      <c r="NCL58" s="190"/>
      <c r="NCM58" s="190"/>
      <c r="NCN58" s="190"/>
      <c r="NCO58" s="190"/>
      <c r="NCP58" s="190"/>
      <c r="NCQ58" s="190"/>
      <c r="NCR58" s="190"/>
      <c r="NCS58" s="190"/>
      <c r="NCT58" s="190"/>
      <c r="NCU58" s="190"/>
      <c r="NCV58" s="190"/>
      <c r="NCW58" s="190"/>
      <c r="NCX58" s="190"/>
      <c r="NCY58" s="190"/>
      <c r="NCZ58" s="190"/>
      <c r="NDA58" s="190"/>
      <c r="NDB58" s="190"/>
      <c r="NDC58" s="190"/>
      <c r="NDD58" s="190"/>
      <c r="NDE58" s="190"/>
      <c r="NDF58" s="190"/>
      <c r="NDG58" s="190"/>
      <c r="NDH58" s="190"/>
      <c r="NDI58" s="190"/>
      <c r="NDJ58" s="190"/>
      <c r="NDK58" s="190"/>
      <c r="NDL58" s="190"/>
      <c r="NDM58" s="190"/>
      <c r="NDN58" s="190"/>
      <c r="NDO58" s="190"/>
      <c r="NDP58" s="190"/>
      <c r="NDQ58" s="190"/>
      <c r="NDR58" s="190"/>
      <c r="NDS58" s="190"/>
      <c r="NDT58" s="190"/>
      <c r="NDU58" s="190"/>
      <c r="NDV58" s="190"/>
      <c r="NDW58" s="190"/>
      <c r="NDX58" s="190"/>
      <c r="NDY58" s="190"/>
      <c r="NDZ58" s="190"/>
      <c r="NEA58" s="190"/>
      <c r="NEB58" s="190"/>
      <c r="NEC58" s="190"/>
      <c r="NED58" s="190"/>
      <c r="NEE58" s="190"/>
      <c r="NEF58" s="190"/>
      <c r="NEG58" s="190"/>
      <c r="NEH58" s="190"/>
      <c r="NEI58" s="190"/>
      <c r="NEJ58" s="190"/>
      <c r="NEK58" s="190"/>
      <c r="NEL58" s="190"/>
      <c r="NEM58" s="190"/>
      <c r="NEN58" s="190"/>
      <c r="NEO58" s="190"/>
      <c r="NEP58" s="190"/>
      <c r="NEQ58" s="190"/>
      <c r="NER58" s="190"/>
      <c r="NES58" s="190"/>
      <c r="NET58" s="190"/>
      <c r="NEU58" s="190"/>
      <c r="NEV58" s="190"/>
      <c r="NEW58" s="190"/>
      <c r="NEX58" s="190"/>
      <c r="NEY58" s="190"/>
      <c r="NEZ58" s="190"/>
      <c r="NFA58" s="190"/>
      <c r="NFB58" s="190"/>
      <c r="NFC58" s="190"/>
      <c r="NFD58" s="190"/>
      <c r="NFE58" s="190"/>
      <c r="NFF58" s="190"/>
      <c r="NFG58" s="190"/>
      <c r="NFH58" s="190"/>
      <c r="NFI58" s="190"/>
      <c r="NFJ58" s="190"/>
      <c r="NFK58" s="190"/>
      <c r="NFL58" s="190"/>
      <c r="NFM58" s="190"/>
      <c r="NFN58" s="190"/>
      <c r="NFO58" s="190"/>
      <c r="NFP58" s="190"/>
      <c r="NFQ58" s="190"/>
      <c r="NFR58" s="190"/>
      <c r="NFS58" s="190"/>
      <c r="NFT58" s="190"/>
      <c r="NFU58" s="190"/>
      <c r="NFV58" s="190"/>
      <c r="NFW58" s="190"/>
      <c r="NFX58" s="190"/>
      <c r="NFY58" s="190"/>
      <c r="NFZ58" s="190"/>
      <c r="NGA58" s="190"/>
      <c r="NGB58" s="190"/>
      <c r="NGC58" s="190"/>
      <c r="NGD58" s="190"/>
      <c r="NGE58" s="190"/>
      <c r="NGF58" s="190"/>
      <c r="NGG58" s="190"/>
      <c r="NGH58" s="190"/>
      <c r="NGI58" s="190"/>
      <c r="NGJ58" s="190"/>
      <c r="NGK58" s="190"/>
      <c r="NGL58" s="190"/>
      <c r="NGM58" s="190"/>
      <c r="NGN58" s="190"/>
      <c r="NGO58" s="190"/>
      <c r="NGP58" s="190"/>
      <c r="NGQ58" s="190"/>
      <c r="NGR58" s="190"/>
      <c r="NGS58" s="190"/>
      <c r="NGT58" s="190"/>
      <c r="NGU58" s="190"/>
      <c r="NGV58" s="190"/>
      <c r="NGW58" s="190"/>
      <c r="NGX58" s="190"/>
      <c r="NGY58" s="190"/>
      <c r="NGZ58" s="190"/>
      <c r="NHA58" s="190"/>
      <c r="NHB58" s="190"/>
      <c r="NHC58" s="190"/>
      <c r="NHD58" s="190"/>
      <c r="NHE58" s="190"/>
      <c r="NHF58" s="190"/>
      <c r="NHG58" s="190"/>
      <c r="NHH58" s="190"/>
      <c r="NHI58" s="190"/>
      <c r="NHJ58" s="190"/>
      <c r="NHK58" s="190"/>
      <c r="NHL58" s="190"/>
      <c r="NHM58" s="190"/>
      <c r="NHN58" s="190"/>
      <c r="NHO58" s="190"/>
      <c r="NHP58" s="190"/>
      <c r="NHQ58" s="190"/>
      <c r="NHR58" s="190"/>
      <c r="NHS58" s="190"/>
      <c r="NHT58" s="190"/>
      <c r="NHU58" s="190"/>
      <c r="NHV58" s="190"/>
      <c r="NHW58" s="190"/>
      <c r="NHX58" s="190"/>
      <c r="NHY58" s="190"/>
      <c r="NHZ58" s="190"/>
      <c r="NIA58" s="190"/>
      <c r="NIB58" s="190"/>
      <c r="NIC58" s="190"/>
      <c r="NID58" s="190"/>
      <c r="NIE58" s="190"/>
      <c r="NIF58" s="190"/>
      <c r="NIG58" s="190"/>
      <c r="NIH58" s="190"/>
      <c r="NII58" s="190"/>
      <c r="NIJ58" s="190"/>
      <c r="NIK58" s="190"/>
      <c r="NIL58" s="190"/>
      <c r="NIM58" s="190"/>
      <c r="NIN58" s="190"/>
      <c r="NIO58" s="190"/>
      <c r="NIP58" s="190"/>
      <c r="NIQ58" s="190"/>
      <c r="NIR58" s="190"/>
      <c r="NIS58" s="190"/>
      <c r="NIT58" s="190"/>
      <c r="NIU58" s="190"/>
      <c r="NIV58" s="190"/>
      <c r="NIW58" s="190"/>
      <c r="NIX58" s="190"/>
      <c r="NIY58" s="190"/>
      <c r="NIZ58" s="190"/>
      <c r="NJA58" s="190"/>
      <c r="NJB58" s="190"/>
      <c r="NJC58" s="190"/>
      <c r="NJD58" s="190"/>
      <c r="NJE58" s="190"/>
      <c r="NJF58" s="190"/>
      <c r="NJG58" s="190"/>
      <c r="NJH58" s="190"/>
      <c r="NJI58" s="190"/>
      <c r="NJJ58" s="190"/>
      <c r="NJK58" s="190"/>
      <c r="NJL58" s="190"/>
      <c r="NJM58" s="190"/>
      <c r="NJN58" s="190"/>
      <c r="NJO58" s="190"/>
      <c r="NJP58" s="190"/>
      <c r="NJQ58" s="190"/>
      <c r="NJR58" s="190"/>
      <c r="NJS58" s="190"/>
      <c r="NJT58" s="190"/>
      <c r="NJU58" s="190"/>
      <c r="NJV58" s="190"/>
      <c r="NJW58" s="190"/>
      <c r="NJX58" s="190"/>
      <c r="NJY58" s="190"/>
      <c r="NJZ58" s="190"/>
      <c r="NKA58" s="190"/>
      <c r="NKB58" s="190"/>
      <c r="NKC58" s="190"/>
      <c r="NKD58" s="190"/>
      <c r="NKE58" s="190"/>
      <c r="NKF58" s="190"/>
      <c r="NKG58" s="190"/>
      <c r="NKH58" s="190"/>
      <c r="NKI58" s="190"/>
      <c r="NKJ58" s="190"/>
      <c r="NKK58" s="190"/>
      <c r="NKL58" s="190"/>
      <c r="NKM58" s="190"/>
      <c r="NKN58" s="190"/>
      <c r="NKO58" s="190"/>
      <c r="NKP58" s="190"/>
      <c r="NKQ58" s="190"/>
      <c r="NKR58" s="190"/>
      <c r="NKS58" s="190"/>
      <c r="NKT58" s="190"/>
      <c r="NKU58" s="190"/>
      <c r="NKV58" s="190"/>
      <c r="NKW58" s="190"/>
      <c r="NKX58" s="190"/>
      <c r="NKY58" s="190"/>
      <c r="NKZ58" s="190"/>
      <c r="NLA58" s="190"/>
      <c r="NLB58" s="190"/>
      <c r="NLC58" s="190"/>
      <c r="NLD58" s="190"/>
      <c r="NLE58" s="190"/>
      <c r="NLF58" s="190"/>
      <c r="NLG58" s="190"/>
      <c r="NLH58" s="190"/>
      <c r="NLI58" s="190"/>
      <c r="NLJ58" s="190"/>
      <c r="NLK58" s="190"/>
      <c r="NLL58" s="190"/>
      <c r="NLM58" s="190"/>
      <c r="NLN58" s="190"/>
      <c r="NLO58" s="190"/>
      <c r="NLP58" s="190"/>
      <c r="NLQ58" s="190"/>
      <c r="NLR58" s="190"/>
      <c r="NLS58" s="190"/>
      <c r="NLT58" s="190"/>
      <c r="NLU58" s="190"/>
      <c r="NLV58" s="190"/>
      <c r="NLW58" s="190"/>
      <c r="NLX58" s="190"/>
      <c r="NLY58" s="190"/>
      <c r="NLZ58" s="190"/>
      <c r="NMA58" s="190"/>
      <c r="NMB58" s="190"/>
      <c r="NMC58" s="190"/>
      <c r="NMD58" s="190"/>
      <c r="NME58" s="190"/>
      <c r="NMF58" s="190"/>
      <c r="NMG58" s="190"/>
      <c r="NMH58" s="190"/>
      <c r="NMI58" s="190"/>
      <c r="NMJ58" s="190"/>
      <c r="NMK58" s="190"/>
      <c r="NML58" s="190"/>
      <c r="NMM58" s="190"/>
      <c r="NMN58" s="190"/>
      <c r="NMO58" s="190"/>
      <c r="NMP58" s="190"/>
      <c r="NMQ58" s="190"/>
      <c r="NMR58" s="190"/>
      <c r="NMS58" s="190"/>
      <c r="NMT58" s="190"/>
      <c r="NMU58" s="190"/>
      <c r="NMV58" s="190"/>
      <c r="NMW58" s="190"/>
      <c r="NMX58" s="190"/>
      <c r="NMY58" s="190"/>
      <c r="NMZ58" s="190"/>
      <c r="NNA58" s="190"/>
      <c r="NNB58" s="190"/>
      <c r="NNC58" s="190"/>
      <c r="NND58" s="190"/>
      <c r="NNE58" s="190"/>
      <c r="NNF58" s="190"/>
      <c r="NNG58" s="190"/>
      <c r="NNH58" s="190"/>
      <c r="NNI58" s="190"/>
      <c r="NNJ58" s="190"/>
      <c r="NNK58" s="190"/>
      <c r="NNL58" s="190"/>
      <c r="NNM58" s="190"/>
      <c r="NNN58" s="190"/>
      <c r="NNO58" s="190"/>
      <c r="NNP58" s="190"/>
      <c r="NNQ58" s="190"/>
      <c r="NNR58" s="190"/>
      <c r="NNS58" s="190"/>
      <c r="NNT58" s="190"/>
      <c r="NNU58" s="190"/>
      <c r="NNV58" s="190"/>
      <c r="NNW58" s="190"/>
      <c r="NNX58" s="190"/>
      <c r="NNY58" s="190"/>
      <c r="NNZ58" s="190"/>
      <c r="NOA58" s="190"/>
      <c r="NOB58" s="190"/>
      <c r="NOC58" s="190"/>
      <c r="NOD58" s="190"/>
      <c r="NOE58" s="190"/>
      <c r="NOF58" s="190"/>
      <c r="NOG58" s="190"/>
      <c r="NOH58" s="190"/>
      <c r="NOI58" s="190"/>
      <c r="NOJ58" s="190"/>
      <c r="NOK58" s="190"/>
      <c r="NOL58" s="190"/>
      <c r="NOM58" s="190"/>
      <c r="NON58" s="190"/>
      <c r="NOO58" s="190"/>
      <c r="NOP58" s="190"/>
      <c r="NOQ58" s="190"/>
      <c r="NOR58" s="190"/>
      <c r="NOS58" s="190"/>
      <c r="NOT58" s="190"/>
      <c r="NOU58" s="190"/>
      <c r="NOV58" s="190"/>
      <c r="NOW58" s="190"/>
      <c r="NOX58" s="190"/>
      <c r="NOY58" s="190"/>
      <c r="NOZ58" s="190"/>
      <c r="NPA58" s="190"/>
      <c r="NPB58" s="190"/>
      <c r="NPC58" s="190"/>
      <c r="NPD58" s="190"/>
      <c r="NPE58" s="190"/>
      <c r="NPF58" s="190"/>
      <c r="NPG58" s="190"/>
      <c r="NPH58" s="190"/>
      <c r="NPI58" s="190"/>
      <c r="NPJ58" s="190"/>
      <c r="NPK58" s="190"/>
      <c r="NPL58" s="190"/>
      <c r="NPM58" s="190"/>
      <c r="NPN58" s="190"/>
      <c r="NPO58" s="190"/>
      <c r="NPP58" s="190"/>
      <c r="NPQ58" s="190"/>
      <c r="NPR58" s="190"/>
      <c r="NPS58" s="190"/>
      <c r="NPT58" s="190"/>
      <c r="NPU58" s="190"/>
      <c r="NPV58" s="190"/>
      <c r="NPW58" s="190"/>
      <c r="NPX58" s="190"/>
      <c r="NPY58" s="190"/>
      <c r="NPZ58" s="190"/>
      <c r="NQA58" s="190"/>
      <c r="NQB58" s="190"/>
      <c r="NQC58" s="190"/>
      <c r="NQD58" s="190"/>
      <c r="NQE58" s="190"/>
      <c r="NQF58" s="190"/>
      <c r="NQG58" s="190"/>
      <c r="NQH58" s="190"/>
      <c r="NQI58" s="190"/>
      <c r="NQJ58" s="190"/>
      <c r="NQK58" s="190"/>
      <c r="NQL58" s="190"/>
      <c r="NQM58" s="190"/>
      <c r="NQN58" s="190"/>
      <c r="NQO58" s="190"/>
      <c r="NQP58" s="190"/>
      <c r="NQQ58" s="190"/>
      <c r="NQR58" s="190"/>
      <c r="NQS58" s="190"/>
      <c r="NQT58" s="190"/>
      <c r="NQU58" s="190"/>
      <c r="NQV58" s="190"/>
      <c r="NQW58" s="190"/>
      <c r="NQX58" s="190"/>
      <c r="NQY58" s="190"/>
      <c r="NQZ58" s="190"/>
      <c r="NRA58" s="190"/>
      <c r="NRB58" s="190"/>
      <c r="NRC58" s="190"/>
      <c r="NRD58" s="190"/>
      <c r="NRE58" s="190"/>
      <c r="NRF58" s="190"/>
      <c r="NRG58" s="190"/>
      <c r="NRH58" s="190"/>
      <c r="NRI58" s="190"/>
      <c r="NRJ58" s="190"/>
      <c r="NRK58" s="190"/>
      <c r="NRL58" s="190"/>
      <c r="NRM58" s="190"/>
      <c r="NRN58" s="190"/>
      <c r="NRO58" s="190"/>
      <c r="NRP58" s="190"/>
      <c r="NRQ58" s="190"/>
      <c r="NRR58" s="190"/>
      <c r="NRS58" s="190"/>
      <c r="NRT58" s="190"/>
      <c r="NRU58" s="190"/>
      <c r="NRV58" s="190"/>
      <c r="NRW58" s="190"/>
      <c r="NRX58" s="190"/>
      <c r="NRY58" s="190"/>
      <c r="NRZ58" s="190"/>
      <c r="NSA58" s="190"/>
      <c r="NSB58" s="190"/>
      <c r="NSC58" s="190"/>
      <c r="NSD58" s="190"/>
      <c r="NSE58" s="190"/>
      <c r="NSF58" s="190"/>
      <c r="NSG58" s="190"/>
      <c r="NSH58" s="190"/>
      <c r="NSI58" s="190"/>
      <c r="NSJ58" s="190"/>
      <c r="NSK58" s="190"/>
      <c r="NSL58" s="190"/>
      <c r="NSM58" s="190"/>
      <c r="NSN58" s="190"/>
      <c r="NSO58" s="190"/>
      <c r="NSP58" s="190"/>
      <c r="NSQ58" s="190"/>
      <c r="NSR58" s="190"/>
      <c r="NSS58" s="190"/>
      <c r="NST58" s="190"/>
      <c r="NSU58" s="190"/>
      <c r="NSV58" s="190"/>
      <c r="NSW58" s="190"/>
      <c r="NSX58" s="190"/>
      <c r="NSY58" s="190"/>
      <c r="NSZ58" s="190"/>
      <c r="NTA58" s="190"/>
      <c r="NTB58" s="190"/>
      <c r="NTC58" s="190"/>
      <c r="NTD58" s="190"/>
      <c r="NTE58" s="190"/>
      <c r="NTF58" s="190"/>
      <c r="NTG58" s="190"/>
      <c r="NTH58" s="190"/>
      <c r="NTI58" s="190"/>
      <c r="NTJ58" s="190"/>
      <c r="NTK58" s="190"/>
      <c r="NTL58" s="190"/>
      <c r="NTM58" s="190"/>
      <c r="NTN58" s="190"/>
      <c r="NTO58" s="190"/>
      <c r="NTP58" s="190"/>
      <c r="NTQ58" s="190"/>
      <c r="NTR58" s="190"/>
      <c r="NTS58" s="190"/>
      <c r="NTT58" s="190"/>
      <c r="NTU58" s="190"/>
      <c r="NTV58" s="190"/>
      <c r="NTW58" s="190"/>
      <c r="NTX58" s="190"/>
      <c r="NTY58" s="190"/>
      <c r="NTZ58" s="190"/>
      <c r="NUA58" s="190"/>
      <c r="NUB58" s="190"/>
      <c r="NUC58" s="190"/>
      <c r="NUD58" s="190"/>
      <c r="NUE58" s="190"/>
      <c r="NUF58" s="190"/>
      <c r="NUG58" s="190"/>
      <c r="NUH58" s="190"/>
      <c r="NUI58" s="190"/>
      <c r="NUJ58" s="190"/>
      <c r="NUK58" s="190"/>
      <c r="NUL58" s="190"/>
      <c r="NUM58" s="190"/>
      <c r="NUN58" s="190"/>
      <c r="NUO58" s="190"/>
      <c r="NUP58" s="190"/>
      <c r="NUQ58" s="190"/>
      <c r="NUR58" s="190"/>
      <c r="NUS58" s="190"/>
      <c r="NUT58" s="190"/>
      <c r="NUU58" s="190"/>
      <c r="NUV58" s="190"/>
      <c r="NUW58" s="190"/>
      <c r="NUX58" s="190"/>
      <c r="NUY58" s="190"/>
      <c r="NUZ58" s="190"/>
      <c r="NVA58" s="190"/>
      <c r="NVB58" s="190"/>
      <c r="NVC58" s="190"/>
      <c r="NVD58" s="190"/>
      <c r="NVE58" s="190"/>
      <c r="NVF58" s="190"/>
      <c r="NVG58" s="190"/>
      <c r="NVH58" s="190"/>
      <c r="NVI58" s="190"/>
      <c r="NVJ58" s="190"/>
      <c r="NVK58" s="190"/>
      <c r="NVL58" s="190"/>
      <c r="NVM58" s="190"/>
      <c r="NVN58" s="190"/>
      <c r="NVO58" s="190"/>
      <c r="NVP58" s="190"/>
      <c r="NVQ58" s="190"/>
      <c r="NVR58" s="190"/>
      <c r="NVS58" s="190"/>
      <c r="NVT58" s="190"/>
      <c r="NVU58" s="190"/>
      <c r="NVV58" s="190"/>
      <c r="NVW58" s="190"/>
      <c r="NVX58" s="190"/>
      <c r="NVY58" s="190"/>
      <c r="NVZ58" s="190"/>
      <c r="NWA58" s="190"/>
      <c r="NWB58" s="190"/>
      <c r="NWC58" s="190"/>
      <c r="NWD58" s="190"/>
      <c r="NWE58" s="190"/>
      <c r="NWF58" s="190"/>
      <c r="NWG58" s="190"/>
      <c r="NWH58" s="190"/>
      <c r="NWI58" s="190"/>
      <c r="NWJ58" s="190"/>
      <c r="NWK58" s="190"/>
      <c r="NWL58" s="190"/>
      <c r="NWM58" s="190"/>
      <c r="NWN58" s="190"/>
      <c r="NWO58" s="190"/>
      <c r="NWP58" s="190"/>
      <c r="NWQ58" s="190"/>
      <c r="NWR58" s="190"/>
      <c r="NWS58" s="190"/>
      <c r="NWT58" s="190"/>
      <c r="NWU58" s="190"/>
      <c r="NWV58" s="190"/>
      <c r="NWW58" s="190"/>
      <c r="NWX58" s="190"/>
      <c r="NWY58" s="190"/>
      <c r="NWZ58" s="190"/>
      <c r="NXA58" s="190"/>
      <c r="NXB58" s="190"/>
      <c r="NXC58" s="190"/>
      <c r="NXD58" s="190"/>
      <c r="NXE58" s="190"/>
      <c r="NXF58" s="190"/>
      <c r="NXG58" s="190"/>
      <c r="NXH58" s="190"/>
      <c r="NXI58" s="190"/>
      <c r="NXJ58" s="190"/>
      <c r="NXK58" s="190"/>
      <c r="NXL58" s="190"/>
      <c r="NXM58" s="190"/>
      <c r="NXN58" s="190"/>
      <c r="NXO58" s="190"/>
      <c r="NXP58" s="190"/>
      <c r="NXQ58" s="190"/>
      <c r="NXR58" s="190"/>
      <c r="NXS58" s="190"/>
      <c r="NXT58" s="190"/>
      <c r="NXU58" s="190"/>
      <c r="NXV58" s="190"/>
      <c r="NXW58" s="190"/>
      <c r="NXX58" s="190"/>
      <c r="NXY58" s="190"/>
      <c r="NXZ58" s="190"/>
      <c r="NYA58" s="190"/>
      <c r="NYB58" s="190"/>
      <c r="NYC58" s="190"/>
      <c r="NYD58" s="190"/>
      <c r="NYE58" s="190"/>
      <c r="NYF58" s="190"/>
      <c r="NYG58" s="190"/>
      <c r="NYH58" s="190"/>
      <c r="NYI58" s="190"/>
      <c r="NYJ58" s="190"/>
      <c r="NYK58" s="190"/>
      <c r="NYL58" s="190"/>
      <c r="NYM58" s="190"/>
      <c r="NYN58" s="190"/>
      <c r="NYO58" s="190"/>
      <c r="NYP58" s="190"/>
      <c r="NYQ58" s="190"/>
      <c r="NYR58" s="190"/>
      <c r="NYS58" s="190"/>
      <c r="NYT58" s="190"/>
      <c r="NYU58" s="190"/>
      <c r="NYV58" s="190"/>
      <c r="NYW58" s="190"/>
      <c r="NYX58" s="190"/>
      <c r="NYY58" s="190"/>
      <c r="NYZ58" s="190"/>
      <c r="NZA58" s="190"/>
      <c r="NZB58" s="190"/>
      <c r="NZC58" s="190"/>
      <c r="NZD58" s="190"/>
      <c r="NZE58" s="190"/>
      <c r="NZF58" s="190"/>
      <c r="NZG58" s="190"/>
      <c r="NZH58" s="190"/>
      <c r="NZI58" s="190"/>
      <c r="NZJ58" s="190"/>
      <c r="NZK58" s="190"/>
      <c r="NZL58" s="190"/>
      <c r="NZM58" s="190"/>
      <c r="NZN58" s="190"/>
      <c r="NZO58" s="190"/>
      <c r="NZP58" s="190"/>
      <c r="NZQ58" s="190"/>
      <c r="NZR58" s="190"/>
      <c r="NZS58" s="190"/>
      <c r="NZT58" s="190"/>
      <c r="NZU58" s="190"/>
      <c r="NZV58" s="190"/>
      <c r="NZW58" s="190"/>
      <c r="NZX58" s="190"/>
      <c r="NZY58" s="190"/>
      <c r="NZZ58" s="190"/>
      <c r="OAA58" s="190"/>
      <c r="OAB58" s="190"/>
      <c r="OAC58" s="190"/>
      <c r="OAD58" s="190"/>
      <c r="OAE58" s="190"/>
      <c r="OAF58" s="190"/>
      <c r="OAG58" s="190"/>
      <c r="OAH58" s="190"/>
      <c r="OAI58" s="190"/>
      <c r="OAJ58" s="190"/>
      <c r="OAK58" s="190"/>
      <c r="OAL58" s="190"/>
      <c r="OAM58" s="190"/>
      <c r="OAN58" s="190"/>
      <c r="OAO58" s="190"/>
      <c r="OAP58" s="190"/>
      <c r="OAQ58" s="190"/>
      <c r="OAR58" s="190"/>
      <c r="OAS58" s="190"/>
      <c r="OAT58" s="190"/>
      <c r="OAU58" s="190"/>
      <c r="OAV58" s="190"/>
      <c r="OAW58" s="190"/>
      <c r="OAX58" s="190"/>
      <c r="OAY58" s="190"/>
      <c r="OAZ58" s="190"/>
      <c r="OBA58" s="190"/>
      <c r="OBB58" s="190"/>
      <c r="OBC58" s="190"/>
      <c r="OBD58" s="190"/>
      <c r="OBE58" s="190"/>
      <c r="OBF58" s="190"/>
      <c r="OBG58" s="190"/>
      <c r="OBH58" s="190"/>
      <c r="OBI58" s="190"/>
      <c r="OBJ58" s="190"/>
      <c r="OBK58" s="190"/>
      <c r="OBL58" s="190"/>
      <c r="OBM58" s="190"/>
      <c r="OBN58" s="190"/>
      <c r="OBO58" s="190"/>
      <c r="OBP58" s="190"/>
      <c r="OBQ58" s="190"/>
      <c r="OBR58" s="190"/>
      <c r="OBS58" s="190"/>
      <c r="OBT58" s="190"/>
      <c r="OBU58" s="190"/>
      <c r="OBV58" s="190"/>
      <c r="OBW58" s="190"/>
      <c r="OBX58" s="190"/>
      <c r="OBY58" s="190"/>
      <c r="OBZ58" s="190"/>
      <c r="OCA58" s="190"/>
      <c r="OCB58" s="190"/>
      <c r="OCC58" s="190"/>
      <c r="OCD58" s="190"/>
      <c r="OCE58" s="190"/>
      <c r="OCF58" s="190"/>
      <c r="OCG58" s="190"/>
      <c r="OCH58" s="190"/>
      <c r="OCI58" s="190"/>
      <c r="OCJ58" s="190"/>
      <c r="OCK58" s="190"/>
      <c r="OCL58" s="190"/>
      <c r="OCM58" s="190"/>
      <c r="OCN58" s="190"/>
      <c r="OCO58" s="190"/>
      <c r="OCP58" s="190"/>
      <c r="OCQ58" s="190"/>
      <c r="OCR58" s="190"/>
      <c r="OCS58" s="190"/>
      <c r="OCT58" s="190"/>
      <c r="OCU58" s="190"/>
      <c r="OCV58" s="190"/>
      <c r="OCW58" s="190"/>
      <c r="OCX58" s="190"/>
      <c r="OCY58" s="190"/>
      <c r="OCZ58" s="190"/>
      <c r="ODA58" s="190"/>
      <c r="ODB58" s="190"/>
      <c r="ODC58" s="190"/>
      <c r="ODD58" s="190"/>
      <c r="ODE58" s="190"/>
      <c r="ODF58" s="190"/>
      <c r="ODG58" s="190"/>
      <c r="ODH58" s="190"/>
      <c r="ODI58" s="190"/>
      <c r="ODJ58" s="190"/>
      <c r="ODK58" s="190"/>
      <c r="ODL58" s="190"/>
      <c r="ODM58" s="190"/>
      <c r="ODN58" s="190"/>
      <c r="ODO58" s="190"/>
      <c r="ODP58" s="190"/>
      <c r="ODQ58" s="190"/>
      <c r="ODR58" s="190"/>
      <c r="ODS58" s="190"/>
      <c r="ODT58" s="190"/>
      <c r="ODU58" s="190"/>
      <c r="ODV58" s="190"/>
      <c r="ODW58" s="190"/>
      <c r="ODX58" s="190"/>
      <c r="ODY58" s="190"/>
      <c r="ODZ58" s="190"/>
      <c r="OEA58" s="190"/>
      <c r="OEB58" s="190"/>
      <c r="OEC58" s="190"/>
      <c r="OED58" s="190"/>
      <c r="OEE58" s="190"/>
      <c r="OEF58" s="190"/>
      <c r="OEG58" s="190"/>
      <c r="OEH58" s="190"/>
      <c r="OEI58" s="190"/>
      <c r="OEJ58" s="190"/>
      <c r="OEK58" s="190"/>
      <c r="OEL58" s="190"/>
      <c r="OEM58" s="190"/>
      <c r="OEN58" s="190"/>
      <c r="OEO58" s="190"/>
      <c r="OEP58" s="190"/>
      <c r="OEQ58" s="190"/>
      <c r="OER58" s="190"/>
      <c r="OES58" s="190"/>
      <c r="OET58" s="190"/>
      <c r="OEU58" s="190"/>
      <c r="OEV58" s="190"/>
      <c r="OEW58" s="190"/>
      <c r="OEX58" s="190"/>
      <c r="OEY58" s="190"/>
      <c r="OEZ58" s="190"/>
      <c r="OFA58" s="190"/>
      <c r="OFB58" s="190"/>
      <c r="OFC58" s="190"/>
      <c r="OFD58" s="190"/>
      <c r="OFE58" s="190"/>
      <c r="OFF58" s="190"/>
      <c r="OFG58" s="190"/>
      <c r="OFH58" s="190"/>
      <c r="OFI58" s="190"/>
      <c r="OFJ58" s="190"/>
      <c r="OFK58" s="190"/>
      <c r="OFL58" s="190"/>
      <c r="OFM58" s="190"/>
      <c r="OFN58" s="190"/>
      <c r="OFO58" s="190"/>
      <c r="OFP58" s="190"/>
      <c r="OFQ58" s="190"/>
      <c r="OFR58" s="190"/>
      <c r="OFS58" s="190"/>
      <c r="OFT58" s="190"/>
      <c r="OFU58" s="190"/>
      <c r="OFV58" s="190"/>
      <c r="OFW58" s="190"/>
      <c r="OFX58" s="190"/>
      <c r="OFY58" s="190"/>
      <c r="OFZ58" s="190"/>
      <c r="OGA58" s="190"/>
      <c r="OGB58" s="190"/>
      <c r="OGC58" s="190"/>
      <c r="OGD58" s="190"/>
      <c r="OGE58" s="190"/>
      <c r="OGF58" s="190"/>
      <c r="OGG58" s="190"/>
      <c r="OGH58" s="190"/>
      <c r="OGI58" s="190"/>
      <c r="OGJ58" s="190"/>
      <c r="OGK58" s="190"/>
      <c r="OGL58" s="190"/>
      <c r="OGM58" s="190"/>
      <c r="OGN58" s="190"/>
      <c r="OGO58" s="190"/>
      <c r="OGP58" s="190"/>
      <c r="OGQ58" s="190"/>
      <c r="OGR58" s="190"/>
      <c r="OGS58" s="190"/>
      <c r="OGT58" s="190"/>
      <c r="OGU58" s="190"/>
      <c r="OGV58" s="190"/>
      <c r="OGW58" s="190"/>
      <c r="OGX58" s="190"/>
      <c r="OGY58" s="190"/>
      <c r="OGZ58" s="190"/>
      <c r="OHA58" s="190"/>
      <c r="OHB58" s="190"/>
      <c r="OHC58" s="190"/>
      <c r="OHD58" s="190"/>
      <c r="OHE58" s="190"/>
      <c r="OHF58" s="190"/>
      <c r="OHG58" s="190"/>
      <c r="OHH58" s="190"/>
      <c r="OHI58" s="190"/>
      <c r="OHJ58" s="190"/>
      <c r="OHK58" s="190"/>
      <c r="OHL58" s="190"/>
      <c r="OHM58" s="190"/>
      <c r="OHN58" s="190"/>
      <c r="OHO58" s="190"/>
      <c r="OHP58" s="190"/>
      <c r="OHQ58" s="190"/>
      <c r="OHR58" s="190"/>
      <c r="OHS58" s="190"/>
      <c r="OHT58" s="190"/>
      <c r="OHU58" s="190"/>
      <c r="OHV58" s="190"/>
      <c r="OHW58" s="190"/>
      <c r="OHX58" s="190"/>
      <c r="OHY58" s="190"/>
      <c r="OHZ58" s="190"/>
      <c r="OIA58" s="190"/>
      <c r="OIB58" s="190"/>
      <c r="OIC58" s="190"/>
      <c r="OID58" s="190"/>
      <c r="OIE58" s="190"/>
      <c r="OIF58" s="190"/>
      <c r="OIG58" s="190"/>
      <c r="OIH58" s="190"/>
      <c r="OII58" s="190"/>
      <c r="OIJ58" s="190"/>
      <c r="OIK58" s="190"/>
      <c r="OIL58" s="190"/>
      <c r="OIM58" s="190"/>
      <c r="OIN58" s="190"/>
      <c r="OIO58" s="190"/>
      <c r="OIP58" s="190"/>
      <c r="OIQ58" s="190"/>
      <c r="OIR58" s="190"/>
      <c r="OIS58" s="190"/>
      <c r="OIT58" s="190"/>
      <c r="OIU58" s="190"/>
      <c r="OIV58" s="190"/>
      <c r="OIW58" s="190"/>
      <c r="OIX58" s="190"/>
      <c r="OIY58" s="190"/>
      <c r="OIZ58" s="190"/>
      <c r="OJA58" s="190"/>
      <c r="OJB58" s="190"/>
      <c r="OJC58" s="190"/>
      <c r="OJD58" s="190"/>
      <c r="OJE58" s="190"/>
      <c r="OJF58" s="190"/>
      <c r="OJG58" s="190"/>
      <c r="OJH58" s="190"/>
      <c r="OJI58" s="190"/>
      <c r="OJJ58" s="190"/>
      <c r="OJK58" s="190"/>
      <c r="OJL58" s="190"/>
      <c r="OJM58" s="190"/>
      <c r="OJN58" s="190"/>
      <c r="OJO58" s="190"/>
      <c r="OJP58" s="190"/>
      <c r="OJQ58" s="190"/>
      <c r="OJR58" s="190"/>
      <c r="OJS58" s="190"/>
      <c r="OJT58" s="190"/>
      <c r="OJU58" s="190"/>
      <c r="OJV58" s="190"/>
      <c r="OJW58" s="190"/>
      <c r="OJX58" s="190"/>
      <c r="OJY58" s="190"/>
      <c r="OJZ58" s="190"/>
      <c r="OKA58" s="190"/>
      <c r="OKB58" s="190"/>
      <c r="OKC58" s="190"/>
      <c r="OKD58" s="190"/>
      <c r="OKE58" s="190"/>
      <c r="OKF58" s="190"/>
      <c r="OKG58" s="190"/>
      <c r="OKH58" s="190"/>
      <c r="OKI58" s="190"/>
      <c r="OKJ58" s="190"/>
      <c r="OKK58" s="190"/>
      <c r="OKL58" s="190"/>
      <c r="OKM58" s="190"/>
      <c r="OKN58" s="190"/>
      <c r="OKO58" s="190"/>
      <c r="OKP58" s="190"/>
      <c r="OKQ58" s="190"/>
      <c r="OKR58" s="190"/>
      <c r="OKS58" s="190"/>
      <c r="OKT58" s="190"/>
      <c r="OKU58" s="190"/>
      <c r="OKV58" s="190"/>
      <c r="OKW58" s="190"/>
      <c r="OKX58" s="190"/>
      <c r="OKY58" s="190"/>
      <c r="OKZ58" s="190"/>
      <c r="OLA58" s="190"/>
      <c r="OLB58" s="190"/>
      <c r="OLC58" s="190"/>
      <c r="OLD58" s="190"/>
      <c r="OLE58" s="190"/>
      <c r="OLF58" s="190"/>
      <c r="OLG58" s="190"/>
      <c r="OLH58" s="190"/>
      <c r="OLI58" s="190"/>
      <c r="OLJ58" s="190"/>
      <c r="OLK58" s="190"/>
      <c r="OLL58" s="190"/>
      <c r="OLM58" s="190"/>
      <c r="OLN58" s="190"/>
      <c r="OLO58" s="190"/>
      <c r="OLP58" s="190"/>
      <c r="OLQ58" s="190"/>
      <c r="OLR58" s="190"/>
      <c r="OLS58" s="190"/>
      <c r="OLT58" s="190"/>
      <c r="OLU58" s="190"/>
      <c r="OLV58" s="190"/>
      <c r="OLW58" s="190"/>
      <c r="OLX58" s="190"/>
      <c r="OLY58" s="190"/>
      <c r="OLZ58" s="190"/>
      <c r="OMA58" s="190"/>
      <c r="OMB58" s="190"/>
      <c r="OMC58" s="190"/>
      <c r="OMD58" s="190"/>
      <c r="OME58" s="190"/>
      <c r="OMF58" s="190"/>
      <c r="OMG58" s="190"/>
      <c r="OMH58" s="190"/>
      <c r="OMI58" s="190"/>
      <c r="OMJ58" s="190"/>
      <c r="OMK58" s="190"/>
      <c r="OML58" s="190"/>
      <c r="OMM58" s="190"/>
      <c r="OMN58" s="190"/>
      <c r="OMO58" s="190"/>
      <c r="OMP58" s="190"/>
      <c r="OMQ58" s="190"/>
      <c r="OMR58" s="190"/>
      <c r="OMS58" s="190"/>
      <c r="OMT58" s="190"/>
      <c r="OMU58" s="190"/>
      <c r="OMV58" s="190"/>
      <c r="OMW58" s="190"/>
      <c r="OMX58" s="190"/>
      <c r="OMY58" s="190"/>
      <c r="OMZ58" s="190"/>
      <c r="ONA58" s="190"/>
      <c r="ONB58" s="190"/>
      <c r="ONC58" s="190"/>
      <c r="OND58" s="190"/>
      <c r="ONE58" s="190"/>
      <c r="ONF58" s="190"/>
      <c r="ONG58" s="190"/>
      <c r="ONH58" s="190"/>
      <c r="ONI58" s="190"/>
      <c r="ONJ58" s="190"/>
      <c r="ONK58" s="190"/>
      <c r="ONL58" s="190"/>
      <c r="ONM58" s="190"/>
      <c r="ONN58" s="190"/>
      <c r="ONO58" s="190"/>
      <c r="ONP58" s="190"/>
      <c r="ONQ58" s="190"/>
      <c r="ONR58" s="190"/>
      <c r="ONS58" s="190"/>
      <c r="ONT58" s="190"/>
      <c r="ONU58" s="190"/>
      <c r="ONV58" s="190"/>
      <c r="ONW58" s="190"/>
      <c r="ONX58" s="190"/>
      <c r="ONY58" s="190"/>
      <c r="ONZ58" s="190"/>
      <c r="OOA58" s="190"/>
      <c r="OOB58" s="190"/>
      <c r="OOC58" s="190"/>
      <c r="OOD58" s="190"/>
      <c r="OOE58" s="190"/>
      <c r="OOF58" s="190"/>
      <c r="OOG58" s="190"/>
      <c r="OOH58" s="190"/>
      <c r="OOI58" s="190"/>
      <c r="OOJ58" s="190"/>
      <c r="OOK58" s="190"/>
      <c r="OOL58" s="190"/>
      <c r="OOM58" s="190"/>
      <c r="OON58" s="190"/>
      <c r="OOO58" s="190"/>
      <c r="OOP58" s="190"/>
      <c r="OOQ58" s="190"/>
      <c r="OOR58" s="190"/>
      <c r="OOS58" s="190"/>
      <c r="OOT58" s="190"/>
      <c r="OOU58" s="190"/>
      <c r="OOV58" s="190"/>
      <c r="OOW58" s="190"/>
      <c r="OOX58" s="190"/>
      <c r="OOY58" s="190"/>
      <c r="OOZ58" s="190"/>
      <c r="OPA58" s="190"/>
      <c r="OPB58" s="190"/>
      <c r="OPC58" s="190"/>
      <c r="OPD58" s="190"/>
      <c r="OPE58" s="190"/>
      <c r="OPF58" s="190"/>
      <c r="OPG58" s="190"/>
      <c r="OPH58" s="190"/>
      <c r="OPI58" s="190"/>
      <c r="OPJ58" s="190"/>
      <c r="OPK58" s="190"/>
      <c r="OPL58" s="190"/>
      <c r="OPM58" s="190"/>
      <c r="OPN58" s="190"/>
      <c r="OPO58" s="190"/>
      <c r="OPP58" s="190"/>
      <c r="OPQ58" s="190"/>
      <c r="OPR58" s="190"/>
      <c r="OPS58" s="190"/>
      <c r="OPT58" s="190"/>
      <c r="OPU58" s="190"/>
      <c r="OPV58" s="190"/>
      <c r="OPW58" s="190"/>
      <c r="OPX58" s="190"/>
      <c r="OPY58" s="190"/>
      <c r="OPZ58" s="190"/>
      <c r="OQA58" s="190"/>
      <c r="OQB58" s="190"/>
      <c r="OQC58" s="190"/>
      <c r="OQD58" s="190"/>
      <c r="OQE58" s="190"/>
      <c r="OQF58" s="190"/>
      <c r="OQG58" s="190"/>
      <c r="OQH58" s="190"/>
      <c r="OQI58" s="190"/>
      <c r="OQJ58" s="190"/>
      <c r="OQK58" s="190"/>
      <c r="OQL58" s="190"/>
      <c r="OQM58" s="190"/>
      <c r="OQN58" s="190"/>
      <c r="OQO58" s="190"/>
      <c r="OQP58" s="190"/>
      <c r="OQQ58" s="190"/>
      <c r="OQR58" s="190"/>
      <c r="OQS58" s="190"/>
      <c r="OQT58" s="190"/>
      <c r="OQU58" s="190"/>
      <c r="OQV58" s="190"/>
      <c r="OQW58" s="190"/>
      <c r="OQX58" s="190"/>
      <c r="OQY58" s="190"/>
      <c r="OQZ58" s="190"/>
      <c r="ORA58" s="190"/>
      <c r="ORB58" s="190"/>
      <c r="ORC58" s="190"/>
      <c r="ORD58" s="190"/>
      <c r="ORE58" s="190"/>
      <c r="ORF58" s="190"/>
      <c r="ORG58" s="190"/>
      <c r="ORH58" s="190"/>
      <c r="ORI58" s="190"/>
      <c r="ORJ58" s="190"/>
      <c r="ORK58" s="190"/>
      <c r="ORL58" s="190"/>
      <c r="ORM58" s="190"/>
      <c r="ORN58" s="190"/>
      <c r="ORO58" s="190"/>
      <c r="ORP58" s="190"/>
      <c r="ORQ58" s="190"/>
      <c r="ORR58" s="190"/>
      <c r="ORS58" s="190"/>
      <c r="ORT58" s="190"/>
      <c r="ORU58" s="190"/>
      <c r="ORV58" s="190"/>
      <c r="ORW58" s="190"/>
      <c r="ORX58" s="190"/>
      <c r="ORY58" s="190"/>
      <c r="ORZ58" s="190"/>
      <c r="OSA58" s="190"/>
      <c r="OSB58" s="190"/>
      <c r="OSC58" s="190"/>
      <c r="OSD58" s="190"/>
      <c r="OSE58" s="190"/>
      <c r="OSF58" s="190"/>
      <c r="OSG58" s="190"/>
      <c r="OSH58" s="190"/>
      <c r="OSI58" s="190"/>
      <c r="OSJ58" s="190"/>
      <c r="OSK58" s="190"/>
      <c r="OSL58" s="190"/>
      <c r="OSM58" s="190"/>
      <c r="OSN58" s="190"/>
      <c r="OSO58" s="190"/>
      <c r="OSP58" s="190"/>
      <c r="OSQ58" s="190"/>
      <c r="OSR58" s="190"/>
      <c r="OSS58" s="190"/>
      <c r="OST58" s="190"/>
      <c r="OSU58" s="190"/>
      <c r="OSV58" s="190"/>
      <c r="OSW58" s="190"/>
      <c r="OSX58" s="190"/>
      <c r="OSY58" s="190"/>
      <c r="OSZ58" s="190"/>
      <c r="OTA58" s="190"/>
      <c r="OTB58" s="190"/>
      <c r="OTC58" s="190"/>
      <c r="OTD58" s="190"/>
      <c r="OTE58" s="190"/>
      <c r="OTF58" s="190"/>
      <c r="OTG58" s="190"/>
      <c r="OTH58" s="190"/>
      <c r="OTI58" s="190"/>
      <c r="OTJ58" s="190"/>
      <c r="OTK58" s="190"/>
      <c r="OTL58" s="190"/>
      <c r="OTM58" s="190"/>
      <c r="OTN58" s="190"/>
      <c r="OTO58" s="190"/>
      <c r="OTP58" s="190"/>
      <c r="OTQ58" s="190"/>
      <c r="OTR58" s="190"/>
      <c r="OTS58" s="190"/>
      <c r="OTT58" s="190"/>
      <c r="OTU58" s="190"/>
      <c r="OTV58" s="190"/>
      <c r="OTW58" s="190"/>
      <c r="OTX58" s="190"/>
      <c r="OTY58" s="190"/>
      <c r="OTZ58" s="190"/>
      <c r="OUA58" s="190"/>
      <c r="OUB58" s="190"/>
      <c r="OUC58" s="190"/>
      <c r="OUD58" s="190"/>
      <c r="OUE58" s="190"/>
      <c r="OUF58" s="190"/>
      <c r="OUG58" s="190"/>
      <c r="OUH58" s="190"/>
      <c r="OUI58" s="190"/>
      <c r="OUJ58" s="190"/>
      <c r="OUK58" s="190"/>
      <c r="OUL58" s="190"/>
      <c r="OUM58" s="190"/>
      <c r="OUN58" s="190"/>
      <c r="OUO58" s="190"/>
      <c r="OUP58" s="190"/>
      <c r="OUQ58" s="190"/>
      <c r="OUR58" s="190"/>
      <c r="OUS58" s="190"/>
      <c r="OUT58" s="190"/>
      <c r="OUU58" s="190"/>
      <c r="OUV58" s="190"/>
      <c r="OUW58" s="190"/>
      <c r="OUX58" s="190"/>
      <c r="OUY58" s="190"/>
      <c r="OUZ58" s="190"/>
      <c r="OVA58" s="190"/>
      <c r="OVB58" s="190"/>
      <c r="OVC58" s="190"/>
      <c r="OVD58" s="190"/>
      <c r="OVE58" s="190"/>
      <c r="OVF58" s="190"/>
      <c r="OVG58" s="190"/>
      <c r="OVH58" s="190"/>
      <c r="OVI58" s="190"/>
      <c r="OVJ58" s="190"/>
      <c r="OVK58" s="190"/>
      <c r="OVL58" s="190"/>
      <c r="OVM58" s="190"/>
      <c r="OVN58" s="190"/>
      <c r="OVO58" s="190"/>
      <c r="OVP58" s="190"/>
      <c r="OVQ58" s="190"/>
      <c r="OVR58" s="190"/>
      <c r="OVS58" s="190"/>
      <c r="OVT58" s="190"/>
      <c r="OVU58" s="190"/>
      <c r="OVV58" s="190"/>
      <c r="OVW58" s="190"/>
      <c r="OVX58" s="190"/>
      <c r="OVY58" s="190"/>
      <c r="OVZ58" s="190"/>
      <c r="OWA58" s="190"/>
      <c r="OWB58" s="190"/>
      <c r="OWC58" s="190"/>
      <c r="OWD58" s="190"/>
      <c r="OWE58" s="190"/>
      <c r="OWF58" s="190"/>
      <c r="OWG58" s="190"/>
      <c r="OWH58" s="190"/>
      <c r="OWI58" s="190"/>
      <c r="OWJ58" s="190"/>
      <c r="OWK58" s="190"/>
      <c r="OWL58" s="190"/>
      <c r="OWM58" s="190"/>
      <c r="OWN58" s="190"/>
      <c r="OWO58" s="190"/>
      <c r="OWP58" s="190"/>
      <c r="OWQ58" s="190"/>
      <c r="OWR58" s="190"/>
      <c r="OWS58" s="190"/>
      <c r="OWT58" s="190"/>
      <c r="OWU58" s="190"/>
      <c r="OWV58" s="190"/>
      <c r="OWW58" s="190"/>
      <c r="OWX58" s="190"/>
      <c r="OWY58" s="190"/>
      <c r="OWZ58" s="190"/>
      <c r="OXA58" s="190"/>
      <c r="OXB58" s="190"/>
      <c r="OXC58" s="190"/>
      <c r="OXD58" s="190"/>
      <c r="OXE58" s="190"/>
      <c r="OXF58" s="190"/>
      <c r="OXG58" s="190"/>
      <c r="OXH58" s="190"/>
      <c r="OXI58" s="190"/>
      <c r="OXJ58" s="190"/>
      <c r="OXK58" s="190"/>
      <c r="OXL58" s="190"/>
      <c r="OXM58" s="190"/>
      <c r="OXN58" s="190"/>
      <c r="OXO58" s="190"/>
      <c r="OXP58" s="190"/>
      <c r="OXQ58" s="190"/>
      <c r="OXR58" s="190"/>
      <c r="OXS58" s="190"/>
      <c r="OXT58" s="190"/>
      <c r="OXU58" s="190"/>
      <c r="OXV58" s="190"/>
      <c r="OXW58" s="190"/>
      <c r="OXX58" s="190"/>
      <c r="OXY58" s="190"/>
      <c r="OXZ58" s="190"/>
      <c r="OYA58" s="190"/>
      <c r="OYB58" s="190"/>
      <c r="OYC58" s="190"/>
      <c r="OYD58" s="190"/>
      <c r="OYE58" s="190"/>
      <c r="OYF58" s="190"/>
      <c r="OYG58" s="190"/>
      <c r="OYH58" s="190"/>
      <c r="OYI58" s="190"/>
      <c r="OYJ58" s="190"/>
      <c r="OYK58" s="190"/>
      <c r="OYL58" s="190"/>
      <c r="OYM58" s="190"/>
      <c r="OYN58" s="190"/>
      <c r="OYO58" s="190"/>
      <c r="OYP58" s="190"/>
      <c r="OYQ58" s="190"/>
      <c r="OYR58" s="190"/>
      <c r="OYS58" s="190"/>
      <c r="OYT58" s="190"/>
      <c r="OYU58" s="190"/>
      <c r="OYV58" s="190"/>
      <c r="OYW58" s="190"/>
      <c r="OYX58" s="190"/>
      <c r="OYY58" s="190"/>
      <c r="OYZ58" s="190"/>
      <c r="OZA58" s="190"/>
      <c r="OZB58" s="190"/>
      <c r="OZC58" s="190"/>
      <c r="OZD58" s="190"/>
      <c r="OZE58" s="190"/>
      <c r="OZF58" s="190"/>
      <c r="OZG58" s="190"/>
      <c r="OZH58" s="190"/>
      <c r="OZI58" s="190"/>
      <c r="OZJ58" s="190"/>
      <c r="OZK58" s="190"/>
      <c r="OZL58" s="190"/>
      <c r="OZM58" s="190"/>
      <c r="OZN58" s="190"/>
      <c r="OZO58" s="190"/>
      <c r="OZP58" s="190"/>
      <c r="OZQ58" s="190"/>
      <c r="OZR58" s="190"/>
      <c r="OZS58" s="190"/>
      <c r="OZT58" s="190"/>
      <c r="OZU58" s="190"/>
      <c r="OZV58" s="190"/>
      <c r="OZW58" s="190"/>
      <c r="OZX58" s="190"/>
      <c r="OZY58" s="190"/>
      <c r="OZZ58" s="190"/>
      <c r="PAA58" s="190"/>
      <c r="PAB58" s="190"/>
      <c r="PAC58" s="190"/>
      <c r="PAD58" s="190"/>
      <c r="PAE58" s="190"/>
      <c r="PAF58" s="190"/>
      <c r="PAG58" s="190"/>
      <c r="PAH58" s="190"/>
      <c r="PAI58" s="190"/>
      <c r="PAJ58" s="190"/>
      <c r="PAK58" s="190"/>
      <c r="PAL58" s="190"/>
      <c r="PAM58" s="190"/>
      <c r="PAN58" s="190"/>
      <c r="PAO58" s="190"/>
      <c r="PAP58" s="190"/>
      <c r="PAQ58" s="190"/>
      <c r="PAR58" s="190"/>
      <c r="PAS58" s="190"/>
      <c r="PAT58" s="190"/>
      <c r="PAU58" s="190"/>
      <c r="PAV58" s="190"/>
      <c r="PAW58" s="190"/>
      <c r="PAX58" s="190"/>
      <c r="PAY58" s="190"/>
      <c r="PAZ58" s="190"/>
      <c r="PBA58" s="190"/>
      <c r="PBB58" s="190"/>
      <c r="PBC58" s="190"/>
      <c r="PBD58" s="190"/>
      <c r="PBE58" s="190"/>
      <c r="PBF58" s="190"/>
      <c r="PBG58" s="190"/>
      <c r="PBH58" s="190"/>
      <c r="PBI58" s="190"/>
      <c r="PBJ58" s="190"/>
      <c r="PBK58" s="190"/>
      <c r="PBL58" s="190"/>
      <c r="PBM58" s="190"/>
      <c r="PBN58" s="190"/>
      <c r="PBO58" s="190"/>
      <c r="PBP58" s="190"/>
      <c r="PBQ58" s="190"/>
      <c r="PBR58" s="190"/>
      <c r="PBS58" s="190"/>
      <c r="PBT58" s="190"/>
      <c r="PBU58" s="190"/>
      <c r="PBV58" s="190"/>
      <c r="PBW58" s="190"/>
      <c r="PBX58" s="190"/>
      <c r="PBY58" s="190"/>
      <c r="PBZ58" s="190"/>
      <c r="PCA58" s="190"/>
      <c r="PCB58" s="190"/>
      <c r="PCC58" s="190"/>
      <c r="PCD58" s="190"/>
      <c r="PCE58" s="190"/>
      <c r="PCF58" s="190"/>
      <c r="PCG58" s="190"/>
      <c r="PCH58" s="190"/>
      <c r="PCI58" s="190"/>
      <c r="PCJ58" s="190"/>
      <c r="PCK58" s="190"/>
      <c r="PCL58" s="190"/>
      <c r="PCM58" s="190"/>
      <c r="PCN58" s="190"/>
      <c r="PCO58" s="190"/>
      <c r="PCP58" s="190"/>
      <c r="PCQ58" s="190"/>
      <c r="PCR58" s="190"/>
      <c r="PCS58" s="190"/>
      <c r="PCT58" s="190"/>
      <c r="PCU58" s="190"/>
      <c r="PCV58" s="190"/>
      <c r="PCW58" s="190"/>
      <c r="PCX58" s="190"/>
      <c r="PCY58" s="190"/>
      <c r="PCZ58" s="190"/>
      <c r="PDA58" s="190"/>
      <c r="PDB58" s="190"/>
      <c r="PDC58" s="190"/>
      <c r="PDD58" s="190"/>
      <c r="PDE58" s="190"/>
      <c r="PDF58" s="190"/>
      <c r="PDG58" s="190"/>
      <c r="PDH58" s="190"/>
      <c r="PDI58" s="190"/>
      <c r="PDJ58" s="190"/>
      <c r="PDK58" s="190"/>
      <c r="PDL58" s="190"/>
      <c r="PDM58" s="190"/>
      <c r="PDN58" s="190"/>
      <c r="PDO58" s="190"/>
      <c r="PDP58" s="190"/>
      <c r="PDQ58" s="190"/>
      <c r="PDR58" s="190"/>
      <c r="PDS58" s="190"/>
      <c r="PDT58" s="190"/>
      <c r="PDU58" s="190"/>
      <c r="PDV58" s="190"/>
      <c r="PDW58" s="190"/>
      <c r="PDX58" s="190"/>
      <c r="PDY58" s="190"/>
      <c r="PDZ58" s="190"/>
      <c r="PEA58" s="190"/>
      <c r="PEB58" s="190"/>
      <c r="PEC58" s="190"/>
      <c r="PED58" s="190"/>
      <c r="PEE58" s="190"/>
      <c r="PEF58" s="190"/>
      <c r="PEG58" s="190"/>
      <c r="PEH58" s="190"/>
      <c r="PEI58" s="190"/>
      <c r="PEJ58" s="190"/>
      <c r="PEK58" s="190"/>
      <c r="PEL58" s="190"/>
      <c r="PEM58" s="190"/>
      <c r="PEN58" s="190"/>
      <c r="PEO58" s="190"/>
      <c r="PEP58" s="190"/>
      <c r="PEQ58" s="190"/>
      <c r="PER58" s="190"/>
      <c r="PES58" s="190"/>
      <c r="PET58" s="190"/>
      <c r="PEU58" s="190"/>
      <c r="PEV58" s="190"/>
      <c r="PEW58" s="190"/>
      <c r="PEX58" s="190"/>
      <c r="PEY58" s="190"/>
      <c r="PEZ58" s="190"/>
      <c r="PFA58" s="190"/>
      <c r="PFB58" s="190"/>
      <c r="PFC58" s="190"/>
      <c r="PFD58" s="190"/>
      <c r="PFE58" s="190"/>
      <c r="PFF58" s="190"/>
      <c r="PFG58" s="190"/>
      <c r="PFH58" s="190"/>
      <c r="PFI58" s="190"/>
      <c r="PFJ58" s="190"/>
      <c r="PFK58" s="190"/>
      <c r="PFL58" s="190"/>
      <c r="PFM58" s="190"/>
      <c r="PFN58" s="190"/>
      <c r="PFO58" s="190"/>
      <c r="PFP58" s="190"/>
      <c r="PFQ58" s="190"/>
      <c r="PFR58" s="190"/>
      <c r="PFS58" s="190"/>
      <c r="PFT58" s="190"/>
      <c r="PFU58" s="190"/>
      <c r="PFV58" s="190"/>
      <c r="PFW58" s="190"/>
      <c r="PFX58" s="190"/>
      <c r="PFY58" s="190"/>
      <c r="PFZ58" s="190"/>
      <c r="PGA58" s="190"/>
      <c r="PGB58" s="190"/>
      <c r="PGC58" s="190"/>
      <c r="PGD58" s="190"/>
      <c r="PGE58" s="190"/>
      <c r="PGF58" s="190"/>
      <c r="PGG58" s="190"/>
      <c r="PGH58" s="190"/>
      <c r="PGI58" s="190"/>
      <c r="PGJ58" s="190"/>
      <c r="PGK58" s="190"/>
      <c r="PGL58" s="190"/>
      <c r="PGM58" s="190"/>
      <c r="PGN58" s="190"/>
      <c r="PGO58" s="190"/>
      <c r="PGP58" s="190"/>
      <c r="PGQ58" s="190"/>
      <c r="PGR58" s="190"/>
      <c r="PGS58" s="190"/>
      <c r="PGT58" s="190"/>
      <c r="PGU58" s="190"/>
      <c r="PGV58" s="190"/>
      <c r="PGW58" s="190"/>
      <c r="PGX58" s="190"/>
      <c r="PGY58" s="190"/>
      <c r="PGZ58" s="190"/>
      <c r="PHA58" s="190"/>
      <c r="PHB58" s="190"/>
      <c r="PHC58" s="190"/>
      <c r="PHD58" s="190"/>
      <c r="PHE58" s="190"/>
      <c r="PHF58" s="190"/>
      <c r="PHG58" s="190"/>
      <c r="PHH58" s="190"/>
      <c r="PHI58" s="190"/>
      <c r="PHJ58" s="190"/>
      <c r="PHK58" s="190"/>
      <c r="PHL58" s="190"/>
      <c r="PHM58" s="190"/>
      <c r="PHN58" s="190"/>
      <c r="PHO58" s="190"/>
      <c r="PHP58" s="190"/>
      <c r="PHQ58" s="190"/>
      <c r="PHR58" s="190"/>
      <c r="PHS58" s="190"/>
      <c r="PHT58" s="190"/>
      <c r="PHU58" s="190"/>
      <c r="PHV58" s="190"/>
      <c r="PHW58" s="190"/>
      <c r="PHX58" s="190"/>
      <c r="PHY58" s="190"/>
      <c r="PHZ58" s="190"/>
      <c r="PIA58" s="190"/>
      <c r="PIB58" s="190"/>
      <c r="PIC58" s="190"/>
      <c r="PID58" s="190"/>
      <c r="PIE58" s="190"/>
      <c r="PIF58" s="190"/>
      <c r="PIG58" s="190"/>
      <c r="PIH58" s="190"/>
      <c r="PII58" s="190"/>
      <c r="PIJ58" s="190"/>
      <c r="PIK58" s="190"/>
      <c r="PIL58" s="190"/>
      <c r="PIM58" s="190"/>
      <c r="PIN58" s="190"/>
      <c r="PIO58" s="190"/>
      <c r="PIP58" s="190"/>
      <c r="PIQ58" s="190"/>
      <c r="PIR58" s="190"/>
      <c r="PIS58" s="190"/>
      <c r="PIT58" s="190"/>
      <c r="PIU58" s="190"/>
      <c r="PIV58" s="190"/>
      <c r="PIW58" s="190"/>
      <c r="PIX58" s="190"/>
      <c r="PIY58" s="190"/>
      <c r="PIZ58" s="190"/>
      <c r="PJA58" s="190"/>
      <c r="PJB58" s="190"/>
      <c r="PJC58" s="190"/>
      <c r="PJD58" s="190"/>
      <c r="PJE58" s="190"/>
      <c r="PJF58" s="190"/>
      <c r="PJG58" s="190"/>
      <c r="PJH58" s="190"/>
      <c r="PJI58" s="190"/>
      <c r="PJJ58" s="190"/>
      <c r="PJK58" s="190"/>
      <c r="PJL58" s="190"/>
      <c r="PJM58" s="190"/>
      <c r="PJN58" s="190"/>
      <c r="PJO58" s="190"/>
      <c r="PJP58" s="190"/>
      <c r="PJQ58" s="190"/>
      <c r="PJR58" s="190"/>
      <c r="PJS58" s="190"/>
      <c r="PJT58" s="190"/>
      <c r="PJU58" s="190"/>
      <c r="PJV58" s="190"/>
      <c r="PJW58" s="190"/>
      <c r="PJX58" s="190"/>
      <c r="PJY58" s="190"/>
      <c r="PJZ58" s="190"/>
      <c r="PKA58" s="190"/>
      <c r="PKB58" s="190"/>
      <c r="PKC58" s="190"/>
      <c r="PKD58" s="190"/>
      <c r="PKE58" s="190"/>
      <c r="PKF58" s="190"/>
      <c r="PKG58" s="190"/>
      <c r="PKH58" s="190"/>
      <c r="PKI58" s="190"/>
      <c r="PKJ58" s="190"/>
      <c r="PKK58" s="190"/>
      <c r="PKL58" s="190"/>
      <c r="PKM58" s="190"/>
      <c r="PKN58" s="190"/>
      <c r="PKO58" s="190"/>
      <c r="PKP58" s="190"/>
      <c r="PKQ58" s="190"/>
      <c r="PKR58" s="190"/>
      <c r="PKS58" s="190"/>
      <c r="PKT58" s="190"/>
      <c r="PKU58" s="190"/>
      <c r="PKV58" s="190"/>
      <c r="PKW58" s="190"/>
      <c r="PKX58" s="190"/>
      <c r="PKY58" s="190"/>
      <c r="PKZ58" s="190"/>
      <c r="PLA58" s="190"/>
      <c r="PLB58" s="190"/>
      <c r="PLC58" s="190"/>
      <c r="PLD58" s="190"/>
      <c r="PLE58" s="190"/>
      <c r="PLF58" s="190"/>
      <c r="PLG58" s="190"/>
      <c r="PLH58" s="190"/>
      <c r="PLI58" s="190"/>
      <c r="PLJ58" s="190"/>
      <c r="PLK58" s="190"/>
      <c r="PLL58" s="190"/>
      <c r="PLM58" s="190"/>
      <c r="PLN58" s="190"/>
      <c r="PLO58" s="190"/>
      <c r="PLP58" s="190"/>
      <c r="PLQ58" s="190"/>
      <c r="PLR58" s="190"/>
      <c r="PLS58" s="190"/>
      <c r="PLT58" s="190"/>
      <c r="PLU58" s="190"/>
      <c r="PLV58" s="190"/>
      <c r="PLW58" s="190"/>
      <c r="PLX58" s="190"/>
      <c r="PLY58" s="190"/>
      <c r="PLZ58" s="190"/>
      <c r="PMA58" s="190"/>
      <c r="PMB58" s="190"/>
      <c r="PMC58" s="190"/>
      <c r="PMD58" s="190"/>
      <c r="PME58" s="190"/>
      <c r="PMF58" s="190"/>
      <c r="PMG58" s="190"/>
      <c r="PMH58" s="190"/>
      <c r="PMI58" s="190"/>
      <c r="PMJ58" s="190"/>
      <c r="PMK58" s="190"/>
      <c r="PML58" s="190"/>
      <c r="PMM58" s="190"/>
      <c r="PMN58" s="190"/>
      <c r="PMO58" s="190"/>
      <c r="PMP58" s="190"/>
      <c r="PMQ58" s="190"/>
      <c r="PMR58" s="190"/>
      <c r="PMS58" s="190"/>
      <c r="PMT58" s="190"/>
      <c r="PMU58" s="190"/>
      <c r="PMV58" s="190"/>
      <c r="PMW58" s="190"/>
      <c r="PMX58" s="190"/>
      <c r="PMY58" s="190"/>
      <c r="PMZ58" s="190"/>
      <c r="PNA58" s="190"/>
      <c r="PNB58" s="190"/>
      <c r="PNC58" s="190"/>
      <c r="PND58" s="190"/>
      <c r="PNE58" s="190"/>
      <c r="PNF58" s="190"/>
      <c r="PNG58" s="190"/>
      <c r="PNH58" s="190"/>
      <c r="PNI58" s="190"/>
      <c r="PNJ58" s="190"/>
      <c r="PNK58" s="190"/>
      <c r="PNL58" s="190"/>
      <c r="PNM58" s="190"/>
      <c r="PNN58" s="190"/>
      <c r="PNO58" s="190"/>
      <c r="PNP58" s="190"/>
      <c r="PNQ58" s="190"/>
      <c r="PNR58" s="190"/>
      <c r="PNS58" s="190"/>
      <c r="PNT58" s="190"/>
      <c r="PNU58" s="190"/>
      <c r="PNV58" s="190"/>
      <c r="PNW58" s="190"/>
      <c r="PNX58" s="190"/>
      <c r="PNY58" s="190"/>
      <c r="PNZ58" s="190"/>
      <c r="POA58" s="190"/>
      <c r="POB58" s="190"/>
      <c r="POC58" s="190"/>
      <c r="POD58" s="190"/>
      <c r="POE58" s="190"/>
      <c r="POF58" s="190"/>
      <c r="POG58" s="190"/>
      <c r="POH58" s="190"/>
      <c r="POI58" s="190"/>
      <c r="POJ58" s="190"/>
      <c r="POK58" s="190"/>
      <c r="POL58" s="190"/>
      <c r="POM58" s="190"/>
      <c r="PON58" s="190"/>
      <c r="POO58" s="190"/>
      <c r="POP58" s="190"/>
      <c r="POQ58" s="190"/>
      <c r="POR58" s="190"/>
      <c r="POS58" s="190"/>
      <c r="POT58" s="190"/>
      <c r="POU58" s="190"/>
      <c r="POV58" s="190"/>
      <c r="POW58" s="190"/>
      <c r="POX58" s="190"/>
      <c r="POY58" s="190"/>
      <c r="POZ58" s="190"/>
      <c r="PPA58" s="190"/>
      <c r="PPB58" s="190"/>
      <c r="PPC58" s="190"/>
      <c r="PPD58" s="190"/>
      <c r="PPE58" s="190"/>
      <c r="PPF58" s="190"/>
      <c r="PPG58" s="190"/>
      <c r="PPH58" s="190"/>
      <c r="PPI58" s="190"/>
      <c r="PPJ58" s="190"/>
      <c r="PPK58" s="190"/>
      <c r="PPL58" s="190"/>
      <c r="PPM58" s="190"/>
      <c r="PPN58" s="190"/>
      <c r="PPO58" s="190"/>
      <c r="PPP58" s="190"/>
      <c r="PPQ58" s="190"/>
      <c r="PPR58" s="190"/>
      <c r="PPS58" s="190"/>
      <c r="PPT58" s="190"/>
      <c r="PPU58" s="190"/>
      <c r="PPV58" s="190"/>
      <c r="PPW58" s="190"/>
      <c r="PPX58" s="190"/>
      <c r="PPY58" s="190"/>
      <c r="PPZ58" s="190"/>
      <c r="PQA58" s="190"/>
      <c r="PQB58" s="190"/>
      <c r="PQC58" s="190"/>
      <c r="PQD58" s="190"/>
      <c r="PQE58" s="190"/>
      <c r="PQF58" s="190"/>
      <c r="PQG58" s="190"/>
      <c r="PQH58" s="190"/>
      <c r="PQI58" s="190"/>
      <c r="PQJ58" s="190"/>
      <c r="PQK58" s="190"/>
      <c r="PQL58" s="190"/>
      <c r="PQM58" s="190"/>
      <c r="PQN58" s="190"/>
      <c r="PQO58" s="190"/>
      <c r="PQP58" s="190"/>
      <c r="PQQ58" s="190"/>
      <c r="PQR58" s="190"/>
      <c r="PQS58" s="190"/>
      <c r="PQT58" s="190"/>
      <c r="PQU58" s="190"/>
      <c r="PQV58" s="190"/>
      <c r="PQW58" s="190"/>
      <c r="PQX58" s="190"/>
      <c r="PQY58" s="190"/>
      <c r="PQZ58" s="190"/>
      <c r="PRA58" s="190"/>
      <c r="PRB58" s="190"/>
      <c r="PRC58" s="190"/>
      <c r="PRD58" s="190"/>
      <c r="PRE58" s="190"/>
      <c r="PRF58" s="190"/>
      <c r="PRG58" s="190"/>
      <c r="PRH58" s="190"/>
      <c r="PRI58" s="190"/>
      <c r="PRJ58" s="190"/>
      <c r="PRK58" s="190"/>
      <c r="PRL58" s="190"/>
      <c r="PRM58" s="190"/>
      <c r="PRN58" s="190"/>
      <c r="PRO58" s="190"/>
      <c r="PRP58" s="190"/>
      <c r="PRQ58" s="190"/>
      <c r="PRR58" s="190"/>
      <c r="PRS58" s="190"/>
      <c r="PRT58" s="190"/>
      <c r="PRU58" s="190"/>
      <c r="PRV58" s="190"/>
      <c r="PRW58" s="190"/>
      <c r="PRX58" s="190"/>
      <c r="PRY58" s="190"/>
      <c r="PRZ58" s="190"/>
      <c r="PSA58" s="190"/>
      <c r="PSB58" s="190"/>
      <c r="PSC58" s="190"/>
      <c r="PSD58" s="190"/>
      <c r="PSE58" s="190"/>
      <c r="PSF58" s="190"/>
      <c r="PSG58" s="190"/>
      <c r="PSH58" s="190"/>
      <c r="PSI58" s="190"/>
      <c r="PSJ58" s="190"/>
      <c r="PSK58" s="190"/>
      <c r="PSL58" s="190"/>
      <c r="PSM58" s="190"/>
      <c r="PSN58" s="190"/>
      <c r="PSO58" s="190"/>
      <c r="PSP58" s="190"/>
      <c r="PSQ58" s="190"/>
      <c r="PSR58" s="190"/>
      <c r="PSS58" s="190"/>
      <c r="PST58" s="190"/>
      <c r="PSU58" s="190"/>
      <c r="PSV58" s="190"/>
      <c r="PSW58" s="190"/>
      <c r="PSX58" s="190"/>
      <c r="PSY58" s="190"/>
      <c r="PSZ58" s="190"/>
      <c r="PTA58" s="190"/>
      <c r="PTB58" s="190"/>
      <c r="PTC58" s="190"/>
      <c r="PTD58" s="190"/>
      <c r="PTE58" s="190"/>
      <c r="PTF58" s="190"/>
      <c r="PTG58" s="190"/>
      <c r="PTH58" s="190"/>
      <c r="PTI58" s="190"/>
      <c r="PTJ58" s="190"/>
      <c r="PTK58" s="190"/>
      <c r="PTL58" s="190"/>
      <c r="PTM58" s="190"/>
      <c r="PTN58" s="190"/>
      <c r="PTO58" s="190"/>
      <c r="PTP58" s="190"/>
      <c r="PTQ58" s="190"/>
      <c r="PTR58" s="190"/>
      <c r="PTS58" s="190"/>
      <c r="PTT58" s="190"/>
      <c r="PTU58" s="190"/>
      <c r="PTV58" s="190"/>
      <c r="PTW58" s="190"/>
      <c r="PTX58" s="190"/>
      <c r="PTY58" s="190"/>
      <c r="PTZ58" s="190"/>
      <c r="PUA58" s="190"/>
      <c r="PUB58" s="190"/>
      <c r="PUC58" s="190"/>
      <c r="PUD58" s="190"/>
      <c r="PUE58" s="190"/>
      <c r="PUF58" s="190"/>
      <c r="PUG58" s="190"/>
      <c r="PUH58" s="190"/>
      <c r="PUI58" s="190"/>
      <c r="PUJ58" s="190"/>
      <c r="PUK58" s="190"/>
      <c r="PUL58" s="190"/>
      <c r="PUM58" s="190"/>
      <c r="PUN58" s="190"/>
      <c r="PUO58" s="190"/>
      <c r="PUP58" s="190"/>
      <c r="PUQ58" s="190"/>
      <c r="PUR58" s="190"/>
      <c r="PUS58" s="190"/>
      <c r="PUT58" s="190"/>
      <c r="PUU58" s="190"/>
      <c r="PUV58" s="190"/>
      <c r="PUW58" s="190"/>
      <c r="PUX58" s="190"/>
      <c r="PUY58" s="190"/>
      <c r="PUZ58" s="190"/>
      <c r="PVA58" s="190"/>
      <c r="PVB58" s="190"/>
      <c r="PVC58" s="190"/>
      <c r="PVD58" s="190"/>
      <c r="PVE58" s="190"/>
      <c r="PVF58" s="190"/>
      <c r="PVG58" s="190"/>
      <c r="PVH58" s="190"/>
      <c r="PVI58" s="190"/>
      <c r="PVJ58" s="190"/>
      <c r="PVK58" s="190"/>
      <c r="PVL58" s="190"/>
      <c r="PVM58" s="190"/>
      <c r="PVN58" s="190"/>
      <c r="PVO58" s="190"/>
      <c r="PVP58" s="190"/>
      <c r="PVQ58" s="190"/>
      <c r="PVR58" s="190"/>
      <c r="PVS58" s="190"/>
      <c r="PVT58" s="190"/>
      <c r="PVU58" s="190"/>
      <c r="PVV58" s="190"/>
      <c r="PVW58" s="190"/>
      <c r="PVX58" s="190"/>
      <c r="PVY58" s="190"/>
      <c r="PVZ58" s="190"/>
      <c r="PWA58" s="190"/>
      <c r="PWB58" s="190"/>
      <c r="PWC58" s="190"/>
      <c r="PWD58" s="190"/>
      <c r="PWE58" s="190"/>
      <c r="PWF58" s="190"/>
      <c r="PWG58" s="190"/>
      <c r="PWH58" s="190"/>
      <c r="PWI58" s="190"/>
      <c r="PWJ58" s="190"/>
      <c r="PWK58" s="190"/>
      <c r="PWL58" s="190"/>
      <c r="PWM58" s="190"/>
      <c r="PWN58" s="190"/>
      <c r="PWO58" s="190"/>
      <c r="PWP58" s="190"/>
      <c r="PWQ58" s="190"/>
      <c r="PWR58" s="190"/>
      <c r="PWS58" s="190"/>
      <c r="PWT58" s="190"/>
      <c r="PWU58" s="190"/>
      <c r="PWV58" s="190"/>
      <c r="PWW58" s="190"/>
      <c r="PWX58" s="190"/>
      <c r="PWY58" s="190"/>
      <c r="PWZ58" s="190"/>
      <c r="PXA58" s="190"/>
      <c r="PXB58" s="190"/>
      <c r="PXC58" s="190"/>
      <c r="PXD58" s="190"/>
      <c r="PXE58" s="190"/>
      <c r="PXF58" s="190"/>
      <c r="PXG58" s="190"/>
      <c r="PXH58" s="190"/>
      <c r="PXI58" s="190"/>
      <c r="PXJ58" s="190"/>
      <c r="PXK58" s="190"/>
      <c r="PXL58" s="190"/>
      <c r="PXM58" s="190"/>
      <c r="PXN58" s="190"/>
      <c r="PXO58" s="190"/>
      <c r="PXP58" s="190"/>
      <c r="PXQ58" s="190"/>
      <c r="PXR58" s="190"/>
      <c r="PXS58" s="190"/>
      <c r="PXT58" s="190"/>
      <c r="PXU58" s="190"/>
      <c r="PXV58" s="190"/>
      <c r="PXW58" s="190"/>
      <c r="PXX58" s="190"/>
      <c r="PXY58" s="190"/>
      <c r="PXZ58" s="190"/>
      <c r="PYA58" s="190"/>
      <c r="PYB58" s="190"/>
      <c r="PYC58" s="190"/>
      <c r="PYD58" s="190"/>
      <c r="PYE58" s="190"/>
      <c r="PYF58" s="190"/>
      <c r="PYG58" s="190"/>
      <c r="PYH58" s="190"/>
      <c r="PYI58" s="190"/>
      <c r="PYJ58" s="190"/>
      <c r="PYK58" s="190"/>
      <c r="PYL58" s="190"/>
      <c r="PYM58" s="190"/>
      <c r="PYN58" s="190"/>
      <c r="PYO58" s="190"/>
      <c r="PYP58" s="190"/>
      <c r="PYQ58" s="190"/>
      <c r="PYR58" s="190"/>
      <c r="PYS58" s="190"/>
      <c r="PYT58" s="190"/>
      <c r="PYU58" s="190"/>
      <c r="PYV58" s="190"/>
      <c r="PYW58" s="190"/>
      <c r="PYX58" s="190"/>
      <c r="PYY58" s="190"/>
      <c r="PYZ58" s="190"/>
      <c r="PZA58" s="190"/>
      <c r="PZB58" s="190"/>
      <c r="PZC58" s="190"/>
      <c r="PZD58" s="190"/>
      <c r="PZE58" s="190"/>
      <c r="PZF58" s="190"/>
      <c r="PZG58" s="190"/>
      <c r="PZH58" s="190"/>
      <c r="PZI58" s="190"/>
      <c r="PZJ58" s="190"/>
      <c r="PZK58" s="190"/>
      <c r="PZL58" s="190"/>
      <c r="PZM58" s="190"/>
      <c r="PZN58" s="190"/>
      <c r="PZO58" s="190"/>
      <c r="PZP58" s="190"/>
      <c r="PZQ58" s="190"/>
      <c r="PZR58" s="190"/>
      <c r="PZS58" s="190"/>
      <c r="PZT58" s="190"/>
      <c r="PZU58" s="190"/>
      <c r="PZV58" s="190"/>
      <c r="PZW58" s="190"/>
      <c r="PZX58" s="190"/>
      <c r="PZY58" s="190"/>
      <c r="PZZ58" s="190"/>
      <c r="QAA58" s="190"/>
      <c r="QAB58" s="190"/>
      <c r="QAC58" s="190"/>
      <c r="QAD58" s="190"/>
      <c r="QAE58" s="190"/>
      <c r="QAF58" s="190"/>
      <c r="QAG58" s="190"/>
      <c r="QAH58" s="190"/>
      <c r="QAI58" s="190"/>
      <c r="QAJ58" s="190"/>
      <c r="QAK58" s="190"/>
      <c r="QAL58" s="190"/>
      <c r="QAM58" s="190"/>
      <c r="QAN58" s="190"/>
      <c r="QAO58" s="190"/>
      <c r="QAP58" s="190"/>
      <c r="QAQ58" s="190"/>
      <c r="QAR58" s="190"/>
      <c r="QAS58" s="190"/>
      <c r="QAT58" s="190"/>
      <c r="QAU58" s="190"/>
      <c r="QAV58" s="190"/>
      <c r="QAW58" s="190"/>
      <c r="QAX58" s="190"/>
      <c r="QAY58" s="190"/>
      <c r="QAZ58" s="190"/>
      <c r="QBA58" s="190"/>
      <c r="QBB58" s="190"/>
      <c r="QBC58" s="190"/>
      <c r="QBD58" s="190"/>
      <c r="QBE58" s="190"/>
      <c r="QBF58" s="190"/>
      <c r="QBG58" s="190"/>
      <c r="QBH58" s="190"/>
      <c r="QBI58" s="190"/>
      <c r="QBJ58" s="190"/>
      <c r="QBK58" s="190"/>
      <c r="QBL58" s="190"/>
      <c r="QBM58" s="190"/>
      <c r="QBN58" s="190"/>
      <c r="QBO58" s="190"/>
      <c r="QBP58" s="190"/>
      <c r="QBQ58" s="190"/>
      <c r="QBR58" s="190"/>
      <c r="QBS58" s="190"/>
      <c r="QBT58" s="190"/>
      <c r="QBU58" s="190"/>
      <c r="QBV58" s="190"/>
      <c r="QBW58" s="190"/>
      <c r="QBX58" s="190"/>
      <c r="QBY58" s="190"/>
      <c r="QBZ58" s="190"/>
      <c r="QCA58" s="190"/>
      <c r="QCB58" s="190"/>
      <c r="QCC58" s="190"/>
      <c r="QCD58" s="190"/>
      <c r="QCE58" s="190"/>
      <c r="QCF58" s="190"/>
      <c r="QCG58" s="190"/>
      <c r="QCH58" s="190"/>
      <c r="QCI58" s="190"/>
      <c r="QCJ58" s="190"/>
      <c r="QCK58" s="190"/>
      <c r="QCL58" s="190"/>
      <c r="QCM58" s="190"/>
      <c r="QCN58" s="190"/>
      <c r="QCO58" s="190"/>
      <c r="QCP58" s="190"/>
      <c r="QCQ58" s="190"/>
      <c r="QCR58" s="190"/>
      <c r="QCS58" s="190"/>
      <c r="QCT58" s="190"/>
      <c r="QCU58" s="190"/>
      <c r="QCV58" s="190"/>
      <c r="QCW58" s="190"/>
      <c r="QCX58" s="190"/>
      <c r="QCY58" s="190"/>
      <c r="QCZ58" s="190"/>
      <c r="QDA58" s="190"/>
      <c r="QDB58" s="190"/>
      <c r="QDC58" s="190"/>
      <c r="QDD58" s="190"/>
      <c r="QDE58" s="190"/>
      <c r="QDF58" s="190"/>
      <c r="QDG58" s="190"/>
      <c r="QDH58" s="190"/>
      <c r="QDI58" s="190"/>
      <c r="QDJ58" s="190"/>
      <c r="QDK58" s="190"/>
      <c r="QDL58" s="190"/>
      <c r="QDM58" s="190"/>
      <c r="QDN58" s="190"/>
      <c r="QDO58" s="190"/>
      <c r="QDP58" s="190"/>
      <c r="QDQ58" s="190"/>
      <c r="QDR58" s="190"/>
      <c r="QDS58" s="190"/>
      <c r="QDT58" s="190"/>
      <c r="QDU58" s="190"/>
      <c r="QDV58" s="190"/>
      <c r="QDW58" s="190"/>
      <c r="QDX58" s="190"/>
      <c r="QDY58" s="190"/>
      <c r="QDZ58" s="190"/>
      <c r="QEA58" s="190"/>
      <c r="QEB58" s="190"/>
      <c r="QEC58" s="190"/>
      <c r="QED58" s="190"/>
      <c r="QEE58" s="190"/>
      <c r="QEF58" s="190"/>
      <c r="QEG58" s="190"/>
      <c r="QEH58" s="190"/>
      <c r="QEI58" s="190"/>
      <c r="QEJ58" s="190"/>
      <c r="QEK58" s="190"/>
      <c r="QEL58" s="190"/>
      <c r="QEM58" s="190"/>
      <c r="QEN58" s="190"/>
      <c r="QEO58" s="190"/>
      <c r="QEP58" s="190"/>
      <c r="QEQ58" s="190"/>
      <c r="QER58" s="190"/>
      <c r="QES58" s="190"/>
      <c r="QET58" s="190"/>
      <c r="QEU58" s="190"/>
      <c r="QEV58" s="190"/>
      <c r="QEW58" s="190"/>
      <c r="QEX58" s="190"/>
      <c r="QEY58" s="190"/>
      <c r="QEZ58" s="190"/>
      <c r="QFA58" s="190"/>
      <c r="QFB58" s="190"/>
      <c r="QFC58" s="190"/>
      <c r="QFD58" s="190"/>
      <c r="QFE58" s="190"/>
      <c r="QFF58" s="190"/>
      <c r="QFG58" s="190"/>
      <c r="QFH58" s="190"/>
      <c r="QFI58" s="190"/>
      <c r="QFJ58" s="190"/>
      <c r="QFK58" s="190"/>
      <c r="QFL58" s="190"/>
      <c r="QFM58" s="190"/>
      <c r="QFN58" s="190"/>
      <c r="QFO58" s="190"/>
      <c r="QFP58" s="190"/>
      <c r="QFQ58" s="190"/>
      <c r="QFR58" s="190"/>
      <c r="QFS58" s="190"/>
      <c r="QFT58" s="190"/>
      <c r="QFU58" s="190"/>
      <c r="QFV58" s="190"/>
      <c r="QFW58" s="190"/>
      <c r="QFX58" s="190"/>
      <c r="QFY58" s="190"/>
      <c r="QFZ58" s="190"/>
      <c r="QGA58" s="190"/>
      <c r="QGB58" s="190"/>
      <c r="QGC58" s="190"/>
      <c r="QGD58" s="190"/>
      <c r="QGE58" s="190"/>
      <c r="QGF58" s="190"/>
      <c r="QGG58" s="190"/>
      <c r="QGH58" s="190"/>
      <c r="QGI58" s="190"/>
      <c r="QGJ58" s="190"/>
      <c r="QGK58" s="190"/>
      <c r="QGL58" s="190"/>
      <c r="QGM58" s="190"/>
      <c r="QGN58" s="190"/>
      <c r="QGO58" s="190"/>
      <c r="QGP58" s="190"/>
      <c r="QGQ58" s="190"/>
      <c r="QGR58" s="190"/>
      <c r="QGS58" s="190"/>
      <c r="QGT58" s="190"/>
      <c r="QGU58" s="190"/>
      <c r="QGV58" s="190"/>
      <c r="QGW58" s="190"/>
      <c r="QGX58" s="190"/>
      <c r="QGY58" s="190"/>
      <c r="QGZ58" s="190"/>
      <c r="QHA58" s="190"/>
      <c r="QHB58" s="190"/>
      <c r="QHC58" s="190"/>
      <c r="QHD58" s="190"/>
      <c r="QHE58" s="190"/>
      <c r="QHF58" s="190"/>
      <c r="QHG58" s="190"/>
      <c r="QHH58" s="190"/>
      <c r="QHI58" s="190"/>
      <c r="QHJ58" s="190"/>
      <c r="QHK58" s="190"/>
      <c r="QHL58" s="190"/>
      <c r="QHM58" s="190"/>
      <c r="QHN58" s="190"/>
      <c r="QHO58" s="190"/>
      <c r="QHP58" s="190"/>
      <c r="QHQ58" s="190"/>
      <c r="QHR58" s="190"/>
      <c r="QHS58" s="190"/>
      <c r="QHT58" s="190"/>
      <c r="QHU58" s="190"/>
      <c r="QHV58" s="190"/>
      <c r="QHW58" s="190"/>
      <c r="QHX58" s="190"/>
      <c r="QHY58" s="190"/>
      <c r="QHZ58" s="190"/>
      <c r="QIA58" s="190"/>
      <c r="QIB58" s="190"/>
      <c r="QIC58" s="190"/>
      <c r="QID58" s="190"/>
      <c r="QIE58" s="190"/>
      <c r="QIF58" s="190"/>
      <c r="QIG58" s="190"/>
      <c r="QIH58" s="190"/>
      <c r="QII58" s="190"/>
      <c r="QIJ58" s="190"/>
      <c r="QIK58" s="190"/>
      <c r="QIL58" s="190"/>
      <c r="QIM58" s="190"/>
      <c r="QIN58" s="190"/>
      <c r="QIO58" s="190"/>
      <c r="QIP58" s="190"/>
      <c r="QIQ58" s="190"/>
      <c r="QIR58" s="190"/>
      <c r="QIS58" s="190"/>
      <c r="QIT58" s="190"/>
      <c r="QIU58" s="190"/>
      <c r="QIV58" s="190"/>
      <c r="QIW58" s="190"/>
      <c r="QIX58" s="190"/>
      <c r="QIY58" s="190"/>
      <c r="QIZ58" s="190"/>
      <c r="QJA58" s="190"/>
      <c r="QJB58" s="190"/>
      <c r="QJC58" s="190"/>
      <c r="QJD58" s="190"/>
      <c r="QJE58" s="190"/>
      <c r="QJF58" s="190"/>
      <c r="QJG58" s="190"/>
      <c r="QJH58" s="190"/>
      <c r="QJI58" s="190"/>
      <c r="QJJ58" s="190"/>
      <c r="QJK58" s="190"/>
      <c r="QJL58" s="190"/>
      <c r="QJM58" s="190"/>
      <c r="QJN58" s="190"/>
      <c r="QJO58" s="190"/>
      <c r="QJP58" s="190"/>
      <c r="QJQ58" s="190"/>
      <c r="QJR58" s="190"/>
      <c r="QJS58" s="190"/>
      <c r="QJT58" s="190"/>
      <c r="QJU58" s="190"/>
      <c r="QJV58" s="190"/>
      <c r="QJW58" s="190"/>
      <c r="QJX58" s="190"/>
      <c r="QJY58" s="190"/>
      <c r="QJZ58" s="190"/>
      <c r="QKA58" s="190"/>
      <c r="QKB58" s="190"/>
      <c r="QKC58" s="190"/>
      <c r="QKD58" s="190"/>
      <c r="QKE58" s="190"/>
      <c r="QKF58" s="190"/>
      <c r="QKG58" s="190"/>
      <c r="QKH58" s="190"/>
      <c r="QKI58" s="190"/>
      <c r="QKJ58" s="190"/>
      <c r="QKK58" s="190"/>
      <c r="QKL58" s="190"/>
      <c r="QKM58" s="190"/>
      <c r="QKN58" s="190"/>
      <c r="QKO58" s="190"/>
      <c r="QKP58" s="190"/>
      <c r="QKQ58" s="190"/>
      <c r="QKR58" s="190"/>
      <c r="QKS58" s="190"/>
      <c r="QKT58" s="190"/>
      <c r="QKU58" s="190"/>
      <c r="QKV58" s="190"/>
      <c r="QKW58" s="190"/>
      <c r="QKX58" s="190"/>
      <c r="QKY58" s="190"/>
      <c r="QKZ58" s="190"/>
      <c r="QLA58" s="190"/>
      <c r="QLB58" s="190"/>
      <c r="QLC58" s="190"/>
      <c r="QLD58" s="190"/>
      <c r="QLE58" s="190"/>
      <c r="QLF58" s="190"/>
      <c r="QLG58" s="190"/>
      <c r="QLH58" s="190"/>
      <c r="QLI58" s="190"/>
      <c r="QLJ58" s="190"/>
      <c r="QLK58" s="190"/>
      <c r="QLL58" s="190"/>
      <c r="QLM58" s="190"/>
      <c r="QLN58" s="190"/>
      <c r="QLO58" s="190"/>
      <c r="QLP58" s="190"/>
      <c r="QLQ58" s="190"/>
      <c r="QLR58" s="190"/>
      <c r="QLS58" s="190"/>
      <c r="QLT58" s="190"/>
      <c r="QLU58" s="190"/>
      <c r="QLV58" s="190"/>
      <c r="QLW58" s="190"/>
      <c r="QLX58" s="190"/>
      <c r="QLY58" s="190"/>
      <c r="QLZ58" s="190"/>
      <c r="QMA58" s="190"/>
      <c r="QMB58" s="190"/>
      <c r="QMC58" s="190"/>
      <c r="QMD58" s="190"/>
      <c r="QME58" s="190"/>
      <c r="QMF58" s="190"/>
      <c r="QMG58" s="190"/>
      <c r="QMH58" s="190"/>
      <c r="QMI58" s="190"/>
      <c r="QMJ58" s="190"/>
      <c r="QMK58" s="190"/>
      <c r="QML58" s="190"/>
      <c r="QMM58" s="190"/>
      <c r="QMN58" s="190"/>
      <c r="QMO58" s="190"/>
      <c r="QMP58" s="190"/>
      <c r="QMQ58" s="190"/>
      <c r="QMR58" s="190"/>
      <c r="QMS58" s="190"/>
      <c r="QMT58" s="190"/>
      <c r="QMU58" s="190"/>
      <c r="QMV58" s="190"/>
      <c r="QMW58" s="190"/>
      <c r="QMX58" s="190"/>
      <c r="QMY58" s="190"/>
      <c r="QMZ58" s="190"/>
      <c r="QNA58" s="190"/>
      <c r="QNB58" s="190"/>
      <c r="QNC58" s="190"/>
      <c r="QND58" s="190"/>
      <c r="QNE58" s="190"/>
      <c r="QNF58" s="190"/>
      <c r="QNG58" s="190"/>
      <c r="QNH58" s="190"/>
      <c r="QNI58" s="190"/>
      <c r="QNJ58" s="190"/>
      <c r="QNK58" s="190"/>
      <c r="QNL58" s="190"/>
      <c r="QNM58" s="190"/>
      <c r="QNN58" s="190"/>
      <c r="QNO58" s="190"/>
      <c r="QNP58" s="190"/>
      <c r="QNQ58" s="190"/>
      <c r="QNR58" s="190"/>
      <c r="QNS58" s="190"/>
      <c r="QNT58" s="190"/>
      <c r="QNU58" s="190"/>
      <c r="QNV58" s="190"/>
      <c r="QNW58" s="190"/>
      <c r="QNX58" s="190"/>
      <c r="QNY58" s="190"/>
      <c r="QNZ58" s="190"/>
      <c r="QOA58" s="190"/>
      <c r="QOB58" s="190"/>
      <c r="QOC58" s="190"/>
      <c r="QOD58" s="190"/>
      <c r="QOE58" s="190"/>
      <c r="QOF58" s="190"/>
      <c r="QOG58" s="190"/>
      <c r="QOH58" s="190"/>
      <c r="QOI58" s="190"/>
      <c r="QOJ58" s="190"/>
      <c r="QOK58" s="190"/>
      <c r="QOL58" s="190"/>
      <c r="QOM58" s="190"/>
      <c r="QON58" s="190"/>
      <c r="QOO58" s="190"/>
      <c r="QOP58" s="190"/>
      <c r="QOQ58" s="190"/>
      <c r="QOR58" s="190"/>
      <c r="QOS58" s="190"/>
      <c r="QOT58" s="190"/>
      <c r="QOU58" s="190"/>
      <c r="QOV58" s="190"/>
      <c r="QOW58" s="190"/>
      <c r="QOX58" s="190"/>
      <c r="QOY58" s="190"/>
      <c r="QOZ58" s="190"/>
      <c r="QPA58" s="190"/>
      <c r="QPB58" s="190"/>
      <c r="QPC58" s="190"/>
      <c r="QPD58" s="190"/>
      <c r="QPE58" s="190"/>
      <c r="QPF58" s="190"/>
      <c r="QPG58" s="190"/>
      <c r="QPH58" s="190"/>
      <c r="QPI58" s="190"/>
      <c r="QPJ58" s="190"/>
      <c r="QPK58" s="190"/>
      <c r="QPL58" s="190"/>
      <c r="QPM58" s="190"/>
      <c r="QPN58" s="190"/>
      <c r="QPO58" s="190"/>
      <c r="QPP58" s="190"/>
      <c r="QPQ58" s="190"/>
      <c r="QPR58" s="190"/>
      <c r="QPS58" s="190"/>
      <c r="QPT58" s="190"/>
      <c r="QPU58" s="190"/>
      <c r="QPV58" s="190"/>
      <c r="QPW58" s="190"/>
      <c r="QPX58" s="190"/>
      <c r="QPY58" s="190"/>
      <c r="QPZ58" s="190"/>
      <c r="QQA58" s="190"/>
      <c r="QQB58" s="190"/>
      <c r="QQC58" s="190"/>
      <c r="QQD58" s="190"/>
      <c r="QQE58" s="190"/>
      <c r="QQF58" s="190"/>
      <c r="QQG58" s="190"/>
      <c r="QQH58" s="190"/>
      <c r="QQI58" s="190"/>
      <c r="QQJ58" s="190"/>
      <c r="QQK58" s="190"/>
      <c r="QQL58" s="190"/>
      <c r="QQM58" s="190"/>
      <c r="QQN58" s="190"/>
      <c r="QQO58" s="190"/>
      <c r="QQP58" s="190"/>
      <c r="QQQ58" s="190"/>
      <c r="QQR58" s="190"/>
      <c r="QQS58" s="190"/>
      <c r="QQT58" s="190"/>
      <c r="QQU58" s="190"/>
      <c r="QQV58" s="190"/>
      <c r="QQW58" s="190"/>
      <c r="QQX58" s="190"/>
      <c r="QQY58" s="190"/>
      <c r="QQZ58" s="190"/>
      <c r="QRA58" s="190"/>
      <c r="QRB58" s="190"/>
      <c r="QRC58" s="190"/>
      <c r="QRD58" s="190"/>
      <c r="QRE58" s="190"/>
      <c r="QRF58" s="190"/>
      <c r="QRG58" s="190"/>
      <c r="QRH58" s="190"/>
      <c r="QRI58" s="190"/>
      <c r="QRJ58" s="190"/>
      <c r="QRK58" s="190"/>
      <c r="QRL58" s="190"/>
      <c r="QRM58" s="190"/>
      <c r="QRN58" s="190"/>
      <c r="QRO58" s="190"/>
      <c r="QRP58" s="190"/>
      <c r="QRQ58" s="190"/>
      <c r="QRR58" s="190"/>
      <c r="QRS58" s="190"/>
      <c r="QRT58" s="190"/>
      <c r="QRU58" s="190"/>
      <c r="QRV58" s="190"/>
      <c r="QRW58" s="190"/>
      <c r="QRX58" s="190"/>
      <c r="QRY58" s="190"/>
      <c r="QRZ58" s="190"/>
      <c r="QSA58" s="190"/>
      <c r="QSB58" s="190"/>
      <c r="QSC58" s="190"/>
      <c r="QSD58" s="190"/>
      <c r="QSE58" s="190"/>
      <c r="QSF58" s="190"/>
      <c r="QSG58" s="190"/>
      <c r="QSH58" s="190"/>
      <c r="QSI58" s="190"/>
      <c r="QSJ58" s="190"/>
      <c r="QSK58" s="190"/>
      <c r="QSL58" s="190"/>
      <c r="QSM58" s="190"/>
      <c r="QSN58" s="190"/>
      <c r="QSO58" s="190"/>
      <c r="QSP58" s="190"/>
      <c r="QSQ58" s="190"/>
      <c r="QSR58" s="190"/>
      <c r="QSS58" s="190"/>
      <c r="QST58" s="190"/>
      <c r="QSU58" s="190"/>
      <c r="QSV58" s="190"/>
      <c r="QSW58" s="190"/>
      <c r="QSX58" s="190"/>
      <c r="QSY58" s="190"/>
      <c r="QSZ58" s="190"/>
      <c r="QTA58" s="190"/>
      <c r="QTB58" s="190"/>
      <c r="QTC58" s="190"/>
      <c r="QTD58" s="190"/>
      <c r="QTE58" s="190"/>
      <c r="QTF58" s="190"/>
      <c r="QTG58" s="190"/>
      <c r="QTH58" s="190"/>
      <c r="QTI58" s="190"/>
      <c r="QTJ58" s="190"/>
      <c r="QTK58" s="190"/>
      <c r="QTL58" s="190"/>
      <c r="QTM58" s="190"/>
      <c r="QTN58" s="190"/>
      <c r="QTO58" s="190"/>
      <c r="QTP58" s="190"/>
      <c r="QTQ58" s="190"/>
      <c r="QTR58" s="190"/>
      <c r="QTS58" s="190"/>
      <c r="QTT58" s="190"/>
      <c r="QTU58" s="190"/>
      <c r="QTV58" s="190"/>
      <c r="QTW58" s="190"/>
      <c r="QTX58" s="190"/>
      <c r="QTY58" s="190"/>
      <c r="QTZ58" s="190"/>
      <c r="QUA58" s="190"/>
      <c r="QUB58" s="190"/>
      <c r="QUC58" s="190"/>
      <c r="QUD58" s="190"/>
      <c r="QUE58" s="190"/>
      <c r="QUF58" s="190"/>
      <c r="QUG58" s="190"/>
      <c r="QUH58" s="190"/>
      <c r="QUI58" s="190"/>
      <c r="QUJ58" s="190"/>
      <c r="QUK58" s="190"/>
      <c r="QUL58" s="190"/>
      <c r="QUM58" s="190"/>
      <c r="QUN58" s="190"/>
      <c r="QUO58" s="190"/>
      <c r="QUP58" s="190"/>
      <c r="QUQ58" s="190"/>
      <c r="QUR58" s="190"/>
      <c r="QUS58" s="190"/>
      <c r="QUT58" s="190"/>
      <c r="QUU58" s="190"/>
      <c r="QUV58" s="190"/>
      <c r="QUW58" s="190"/>
      <c r="QUX58" s="190"/>
      <c r="QUY58" s="190"/>
      <c r="QUZ58" s="190"/>
      <c r="QVA58" s="190"/>
      <c r="QVB58" s="190"/>
      <c r="QVC58" s="190"/>
      <c r="QVD58" s="190"/>
      <c r="QVE58" s="190"/>
      <c r="QVF58" s="190"/>
      <c r="QVG58" s="190"/>
      <c r="QVH58" s="190"/>
      <c r="QVI58" s="190"/>
      <c r="QVJ58" s="190"/>
      <c r="QVK58" s="190"/>
      <c r="QVL58" s="190"/>
      <c r="QVM58" s="190"/>
      <c r="QVN58" s="190"/>
      <c r="QVO58" s="190"/>
      <c r="QVP58" s="190"/>
      <c r="QVQ58" s="190"/>
      <c r="QVR58" s="190"/>
      <c r="QVS58" s="190"/>
      <c r="QVT58" s="190"/>
      <c r="QVU58" s="190"/>
      <c r="QVV58" s="190"/>
      <c r="QVW58" s="190"/>
      <c r="QVX58" s="190"/>
      <c r="QVY58" s="190"/>
      <c r="QVZ58" s="190"/>
      <c r="QWA58" s="190"/>
      <c r="QWB58" s="190"/>
      <c r="QWC58" s="190"/>
      <c r="QWD58" s="190"/>
      <c r="QWE58" s="190"/>
      <c r="QWF58" s="190"/>
      <c r="QWG58" s="190"/>
      <c r="QWH58" s="190"/>
      <c r="QWI58" s="190"/>
      <c r="QWJ58" s="190"/>
      <c r="QWK58" s="190"/>
      <c r="QWL58" s="190"/>
      <c r="QWM58" s="190"/>
      <c r="QWN58" s="190"/>
      <c r="QWO58" s="190"/>
      <c r="QWP58" s="190"/>
      <c r="QWQ58" s="190"/>
      <c r="QWR58" s="190"/>
      <c r="QWS58" s="190"/>
      <c r="QWT58" s="190"/>
      <c r="QWU58" s="190"/>
      <c r="QWV58" s="190"/>
      <c r="QWW58" s="190"/>
      <c r="QWX58" s="190"/>
      <c r="QWY58" s="190"/>
      <c r="QWZ58" s="190"/>
      <c r="QXA58" s="190"/>
      <c r="QXB58" s="190"/>
      <c r="QXC58" s="190"/>
      <c r="QXD58" s="190"/>
      <c r="QXE58" s="190"/>
      <c r="QXF58" s="190"/>
      <c r="QXG58" s="190"/>
      <c r="QXH58" s="190"/>
      <c r="QXI58" s="190"/>
      <c r="QXJ58" s="190"/>
      <c r="QXK58" s="190"/>
      <c r="QXL58" s="190"/>
      <c r="QXM58" s="190"/>
      <c r="QXN58" s="190"/>
      <c r="QXO58" s="190"/>
      <c r="QXP58" s="190"/>
      <c r="QXQ58" s="190"/>
      <c r="QXR58" s="190"/>
      <c r="QXS58" s="190"/>
      <c r="QXT58" s="190"/>
      <c r="QXU58" s="190"/>
      <c r="QXV58" s="190"/>
      <c r="QXW58" s="190"/>
      <c r="QXX58" s="190"/>
      <c r="QXY58" s="190"/>
      <c r="QXZ58" s="190"/>
      <c r="QYA58" s="190"/>
      <c r="QYB58" s="190"/>
      <c r="QYC58" s="190"/>
      <c r="QYD58" s="190"/>
      <c r="QYE58" s="190"/>
      <c r="QYF58" s="190"/>
      <c r="QYG58" s="190"/>
      <c r="QYH58" s="190"/>
      <c r="QYI58" s="190"/>
      <c r="QYJ58" s="190"/>
      <c r="QYK58" s="190"/>
      <c r="QYL58" s="190"/>
      <c r="QYM58" s="190"/>
      <c r="QYN58" s="190"/>
      <c r="QYO58" s="190"/>
      <c r="QYP58" s="190"/>
      <c r="QYQ58" s="190"/>
      <c r="QYR58" s="190"/>
      <c r="QYS58" s="190"/>
      <c r="QYT58" s="190"/>
      <c r="QYU58" s="190"/>
      <c r="QYV58" s="190"/>
      <c r="QYW58" s="190"/>
      <c r="QYX58" s="190"/>
      <c r="QYY58" s="190"/>
      <c r="QYZ58" s="190"/>
      <c r="QZA58" s="190"/>
      <c r="QZB58" s="190"/>
      <c r="QZC58" s="190"/>
      <c r="QZD58" s="190"/>
      <c r="QZE58" s="190"/>
      <c r="QZF58" s="190"/>
      <c r="QZG58" s="190"/>
      <c r="QZH58" s="190"/>
      <c r="QZI58" s="190"/>
      <c r="QZJ58" s="190"/>
      <c r="QZK58" s="190"/>
      <c r="QZL58" s="190"/>
      <c r="QZM58" s="190"/>
      <c r="QZN58" s="190"/>
      <c r="QZO58" s="190"/>
      <c r="QZP58" s="190"/>
      <c r="QZQ58" s="190"/>
      <c r="QZR58" s="190"/>
      <c r="QZS58" s="190"/>
      <c r="QZT58" s="190"/>
      <c r="QZU58" s="190"/>
      <c r="QZV58" s="190"/>
      <c r="QZW58" s="190"/>
      <c r="QZX58" s="190"/>
      <c r="QZY58" s="190"/>
      <c r="QZZ58" s="190"/>
      <c r="RAA58" s="190"/>
      <c r="RAB58" s="190"/>
      <c r="RAC58" s="190"/>
      <c r="RAD58" s="190"/>
      <c r="RAE58" s="190"/>
      <c r="RAF58" s="190"/>
      <c r="RAG58" s="190"/>
      <c r="RAH58" s="190"/>
      <c r="RAI58" s="190"/>
      <c r="RAJ58" s="190"/>
      <c r="RAK58" s="190"/>
      <c r="RAL58" s="190"/>
      <c r="RAM58" s="190"/>
      <c r="RAN58" s="190"/>
      <c r="RAO58" s="190"/>
      <c r="RAP58" s="190"/>
      <c r="RAQ58" s="190"/>
      <c r="RAR58" s="190"/>
      <c r="RAS58" s="190"/>
      <c r="RAT58" s="190"/>
      <c r="RAU58" s="190"/>
      <c r="RAV58" s="190"/>
      <c r="RAW58" s="190"/>
      <c r="RAX58" s="190"/>
      <c r="RAY58" s="190"/>
      <c r="RAZ58" s="190"/>
      <c r="RBA58" s="190"/>
      <c r="RBB58" s="190"/>
      <c r="RBC58" s="190"/>
      <c r="RBD58" s="190"/>
      <c r="RBE58" s="190"/>
      <c r="RBF58" s="190"/>
      <c r="RBG58" s="190"/>
      <c r="RBH58" s="190"/>
      <c r="RBI58" s="190"/>
      <c r="RBJ58" s="190"/>
      <c r="RBK58" s="190"/>
      <c r="RBL58" s="190"/>
      <c r="RBM58" s="190"/>
      <c r="RBN58" s="190"/>
      <c r="RBO58" s="190"/>
      <c r="RBP58" s="190"/>
      <c r="RBQ58" s="190"/>
      <c r="RBR58" s="190"/>
      <c r="RBS58" s="190"/>
      <c r="RBT58" s="190"/>
      <c r="RBU58" s="190"/>
      <c r="RBV58" s="190"/>
      <c r="RBW58" s="190"/>
      <c r="RBX58" s="190"/>
      <c r="RBY58" s="190"/>
      <c r="RBZ58" s="190"/>
      <c r="RCA58" s="190"/>
      <c r="RCB58" s="190"/>
      <c r="RCC58" s="190"/>
      <c r="RCD58" s="190"/>
      <c r="RCE58" s="190"/>
      <c r="RCF58" s="190"/>
      <c r="RCG58" s="190"/>
      <c r="RCH58" s="190"/>
      <c r="RCI58" s="190"/>
      <c r="RCJ58" s="190"/>
      <c r="RCK58" s="190"/>
      <c r="RCL58" s="190"/>
      <c r="RCM58" s="190"/>
      <c r="RCN58" s="190"/>
      <c r="RCO58" s="190"/>
      <c r="RCP58" s="190"/>
      <c r="RCQ58" s="190"/>
      <c r="RCR58" s="190"/>
      <c r="RCS58" s="190"/>
      <c r="RCT58" s="190"/>
      <c r="RCU58" s="190"/>
      <c r="RCV58" s="190"/>
      <c r="RCW58" s="190"/>
      <c r="RCX58" s="190"/>
      <c r="RCY58" s="190"/>
      <c r="RCZ58" s="190"/>
      <c r="RDA58" s="190"/>
      <c r="RDB58" s="190"/>
      <c r="RDC58" s="190"/>
      <c r="RDD58" s="190"/>
      <c r="RDE58" s="190"/>
      <c r="RDF58" s="190"/>
      <c r="RDG58" s="190"/>
      <c r="RDH58" s="190"/>
      <c r="RDI58" s="190"/>
      <c r="RDJ58" s="190"/>
      <c r="RDK58" s="190"/>
      <c r="RDL58" s="190"/>
      <c r="RDM58" s="190"/>
      <c r="RDN58" s="190"/>
      <c r="RDO58" s="190"/>
      <c r="RDP58" s="190"/>
      <c r="RDQ58" s="190"/>
      <c r="RDR58" s="190"/>
      <c r="RDS58" s="190"/>
      <c r="RDT58" s="190"/>
      <c r="RDU58" s="190"/>
      <c r="RDV58" s="190"/>
      <c r="RDW58" s="190"/>
      <c r="RDX58" s="190"/>
      <c r="RDY58" s="190"/>
      <c r="RDZ58" s="190"/>
      <c r="REA58" s="190"/>
      <c r="REB58" s="190"/>
      <c r="REC58" s="190"/>
      <c r="RED58" s="190"/>
      <c r="REE58" s="190"/>
      <c r="REF58" s="190"/>
      <c r="REG58" s="190"/>
      <c r="REH58" s="190"/>
      <c r="REI58" s="190"/>
      <c r="REJ58" s="190"/>
      <c r="REK58" s="190"/>
      <c r="REL58" s="190"/>
      <c r="REM58" s="190"/>
      <c r="REN58" s="190"/>
      <c r="REO58" s="190"/>
      <c r="REP58" s="190"/>
      <c r="REQ58" s="190"/>
      <c r="RER58" s="190"/>
      <c r="RES58" s="190"/>
      <c r="RET58" s="190"/>
      <c r="REU58" s="190"/>
      <c r="REV58" s="190"/>
      <c r="REW58" s="190"/>
      <c r="REX58" s="190"/>
      <c r="REY58" s="190"/>
      <c r="REZ58" s="190"/>
      <c r="RFA58" s="190"/>
      <c r="RFB58" s="190"/>
      <c r="RFC58" s="190"/>
      <c r="RFD58" s="190"/>
      <c r="RFE58" s="190"/>
      <c r="RFF58" s="190"/>
      <c r="RFG58" s="190"/>
      <c r="RFH58" s="190"/>
      <c r="RFI58" s="190"/>
      <c r="RFJ58" s="190"/>
      <c r="RFK58" s="190"/>
      <c r="RFL58" s="190"/>
      <c r="RFM58" s="190"/>
      <c r="RFN58" s="190"/>
      <c r="RFO58" s="190"/>
      <c r="RFP58" s="190"/>
      <c r="RFQ58" s="190"/>
      <c r="RFR58" s="190"/>
      <c r="RFS58" s="190"/>
      <c r="RFT58" s="190"/>
      <c r="RFU58" s="190"/>
      <c r="RFV58" s="190"/>
      <c r="RFW58" s="190"/>
      <c r="RFX58" s="190"/>
      <c r="RFY58" s="190"/>
      <c r="RFZ58" s="190"/>
      <c r="RGA58" s="190"/>
      <c r="RGB58" s="190"/>
      <c r="RGC58" s="190"/>
      <c r="RGD58" s="190"/>
      <c r="RGE58" s="190"/>
      <c r="RGF58" s="190"/>
      <c r="RGG58" s="190"/>
      <c r="RGH58" s="190"/>
      <c r="RGI58" s="190"/>
      <c r="RGJ58" s="190"/>
      <c r="RGK58" s="190"/>
      <c r="RGL58" s="190"/>
      <c r="RGM58" s="190"/>
      <c r="RGN58" s="190"/>
      <c r="RGO58" s="190"/>
      <c r="RGP58" s="190"/>
      <c r="RGQ58" s="190"/>
      <c r="RGR58" s="190"/>
      <c r="RGS58" s="190"/>
      <c r="RGT58" s="190"/>
      <c r="RGU58" s="190"/>
      <c r="RGV58" s="190"/>
      <c r="RGW58" s="190"/>
      <c r="RGX58" s="190"/>
      <c r="RGY58" s="190"/>
      <c r="RGZ58" s="190"/>
      <c r="RHA58" s="190"/>
      <c r="RHB58" s="190"/>
      <c r="RHC58" s="190"/>
      <c r="RHD58" s="190"/>
      <c r="RHE58" s="190"/>
      <c r="RHF58" s="190"/>
      <c r="RHG58" s="190"/>
      <c r="RHH58" s="190"/>
      <c r="RHI58" s="190"/>
      <c r="RHJ58" s="190"/>
      <c r="RHK58" s="190"/>
      <c r="RHL58" s="190"/>
      <c r="RHM58" s="190"/>
      <c r="RHN58" s="190"/>
      <c r="RHO58" s="190"/>
      <c r="RHP58" s="190"/>
      <c r="RHQ58" s="190"/>
      <c r="RHR58" s="190"/>
      <c r="RHS58" s="190"/>
      <c r="RHT58" s="190"/>
      <c r="RHU58" s="190"/>
      <c r="RHV58" s="190"/>
      <c r="RHW58" s="190"/>
      <c r="RHX58" s="190"/>
      <c r="RHY58" s="190"/>
      <c r="RHZ58" s="190"/>
      <c r="RIA58" s="190"/>
      <c r="RIB58" s="190"/>
      <c r="RIC58" s="190"/>
      <c r="RID58" s="190"/>
      <c r="RIE58" s="190"/>
      <c r="RIF58" s="190"/>
      <c r="RIG58" s="190"/>
      <c r="RIH58" s="190"/>
      <c r="RII58" s="190"/>
      <c r="RIJ58" s="190"/>
      <c r="RIK58" s="190"/>
      <c r="RIL58" s="190"/>
      <c r="RIM58" s="190"/>
      <c r="RIN58" s="190"/>
      <c r="RIO58" s="190"/>
      <c r="RIP58" s="190"/>
      <c r="RIQ58" s="190"/>
      <c r="RIR58" s="190"/>
      <c r="RIS58" s="190"/>
      <c r="RIT58" s="190"/>
      <c r="RIU58" s="190"/>
      <c r="RIV58" s="190"/>
      <c r="RIW58" s="190"/>
      <c r="RIX58" s="190"/>
      <c r="RIY58" s="190"/>
      <c r="RIZ58" s="190"/>
      <c r="RJA58" s="190"/>
      <c r="RJB58" s="190"/>
      <c r="RJC58" s="190"/>
      <c r="RJD58" s="190"/>
      <c r="RJE58" s="190"/>
      <c r="RJF58" s="190"/>
      <c r="RJG58" s="190"/>
      <c r="RJH58" s="190"/>
      <c r="RJI58" s="190"/>
      <c r="RJJ58" s="190"/>
      <c r="RJK58" s="190"/>
      <c r="RJL58" s="190"/>
      <c r="RJM58" s="190"/>
      <c r="RJN58" s="190"/>
      <c r="RJO58" s="190"/>
      <c r="RJP58" s="190"/>
      <c r="RJQ58" s="190"/>
      <c r="RJR58" s="190"/>
      <c r="RJS58" s="190"/>
      <c r="RJT58" s="190"/>
      <c r="RJU58" s="190"/>
      <c r="RJV58" s="190"/>
      <c r="RJW58" s="190"/>
      <c r="RJX58" s="190"/>
      <c r="RJY58" s="190"/>
      <c r="RJZ58" s="190"/>
      <c r="RKA58" s="190"/>
      <c r="RKB58" s="190"/>
      <c r="RKC58" s="190"/>
      <c r="RKD58" s="190"/>
      <c r="RKE58" s="190"/>
      <c r="RKF58" s="190"/>
      <c r="RKG58" s="190"/>
      <c r="RKH58" s="190"/>
      <c r="RKI58" s="190"/>
      <c r="RKJ58" s="190"/>
      <c r="RKK58" s="190"/>
      <c r="RKL58" s="190"/>
      <c r="RKM58" s="190"/>
      <c r="RKN58" s="190"/>
      <c r="RKO58" s="190"/>
      <c r="RKP58" s="190"/>
      <c r="RKQ58" s="190"/>
      <c r="RKR58" s="190"/>
      <c r="RKS58" s="190"/>
      <c r="RKT58" s="190"/>
      <c r="RKU58" s="190"/>
      <c r="RKV58" s="190"/>
      <c r="RKW58" s="190"/>
      <c r="RKX58" s="190"/>
      <c r="RKY58" s="190"/>
      <c r="RKZ58" s="190"/>
      <c r="RLA58" s="190"/>
      <c r="RLB58" s="190"/>
      <c r="RLC58" s="190"/>
      <c r="RLD58" s="190"/>
      <c r="RLE58" s="190"/>
      <c r="RLF58" s="190"/>
      <c r="RLG58" s="190"/>
      <c r="RLH58" s="190"/>
      <c r="RLI58" s="190"/>
      <c r="RLJ58" s="190"/>
      <c r="RLK58" s="190"/>
      <c r="RLL58" s="190"/>
      <c r="RLM58" s="190"/>
      <c r="RLN58" s="190"/>
      <c r="RLO58" s="190"/>
      <c r="RLP58" s="190"/>
      <c r="RLQ58" s="190"/>
      <c r="RLR58" s="190"/>
      <c r="RLS58" s="190"/>
      <c r="RLT58" s="190"/>
      <c r="RLU58" s="190"/>
      <c r="RLV58" s="190"/>
      <c r="RLW58" s="190"/>
      <c r="RLX58" s="190"/>
      <c r="RLY58" s="190"/>
      <c r="RLZ58" s="190"/>
      <c r="RMA58" s="190"/>
      <c r="RMB58" s="190"/>
      <c r="RMC58" s="190"/>
      <c r="RMD58" s="190"/>
      <c r="RME58" s="190"/>
      <c r="RMF58" s="190"/>
      <c r="RMG58" s="190"/>
      <c r="RMH58" s="190"/>
      <c r="RMI58" s="190"/>
      <c r="RMJ58" s="190"/>
      <c r="RMK58" s="190"/>
      <c r="RML58" s="190"/>
      <c r="RMM58" s="190"/>
      <c r="RMN58" s="190"/>
      <c r="RMO58" s="190"/>
      <c r="RMP58" s="190"/>
      <c r="RMQ58" s="190"/>
      <c r="RMR58" s="190"/>
      <c r="RMS58" s="190"/>
      <c r="RMT58" s="190"/>
      <c r="RMU58" s="190"/>
      <c r="RMV58" s="190"/>
      <c r="RMW58" s="190"/>
      <c r="RMX58" s="190"/>
      <c r="RMY58" s="190"/>
      <c r="RMZ58" s="190"/>
      <c r="RNA58" s="190"/>
      <c r="RNB58" s="190"/>
      <c r="RNC58" s="190"/>
      <c r="RND58" s="190"/>
      <c r="RNE58" s="190"/>
      <c r="RNF58" s="190"/>
      <c r="RNG58" s="190"/>
      <c r="RNH58" s="190"/>
      <c r="RNI58" s="190"/>
      <c r="RNJ58" s="190"/>
      <c r="RNK58" s="190"/>
      <c r="RNL58" s="190"/>
      <c r="RNM58" s="190"/>
      <c r="RNN58" s="190"/>
      <c r="RNO58" s="190"/>
      <c r="RNP58" s="190"/>
      <c r="RNQ58" s="190"/>
      <c r="RNR58" s="190"/>
      <c r="RNS58" s="190"/>
      <c r="RNT58" s="190"/>
      <c r="RNU58" s="190"/>
      <c r="RNV58" s="190"/>
      <c r="RNW58" s="190"/>
      <c r="RNX58" s="190"/>
      <c r="RNY58" s="190"/>
      <c r="RNZ58" s="190"/>
      <c r="ROA58" s="190"/>
      <c r="ROB58" s="190"/>
      <c r="ROC58" s="190"/>
      <c r="ROD58" s="190"/>
      <c r="ROE58" s="190"/>
      <c r="ROF58" s="190"/>
      <c r="ROG58" s="190"/>
      <c r="ROH58" s="190"/>
      <c r="ROI58" s="190"/>
      <c r="ROJ58" s="190"/>
      <c r="ROK58" s="190"/>
      <c r="ROL58" s="190"/>
      <c r="ROM58" s="190"/>
      <c r="RON58" s="190"/>
      <c r="ROO58" s="190"/>
      <c r="ROP58" s="190"/>
      <c r="ROQ58" s="190"/>
      <c r="ROR58" s="190"/>
      <c r="ROS58" s="190"/>
      <c r="ROT58" s="190"/>
      <c r="ROU58" s="190"/>
      <c r="ROV58" s="190"/>
      <c r="ROW58" s="190"/>
      <c r="ROX58" s="190"/>
      <c r="ROY58" s="190"/>
      <c r="ROZ58" s="190"/>
      <c r="RPA58" s="190"/>
      <c r="RPB58" s="190"/>
      <c r="RPC58" s="190"/>
      <c r="RPD58" s="190"/>
      <c r="RPE58" s="190"/>
      <c r="RPF58" s="190"/>
      <c r="RPG58" s="190"/>
      <c r="RPH58" s="190"/>
      <c r="RPI58" s="190"/>
      <c r="RPJ58" s="190"/>
      <c r="RPK58" s="190"/>
      <c r="RPL58" s="190"/>
      <c r="RPM58" s="190"/>
      <c r="RPN58" s="190"/>
      <c r="RPO58" s="190"/>
      <c r="RPP58" s="190"/>
      <c r="RPQ58" s="190"/>
      <c r="RPR58" s="190"/>
      <c r="RPS58" s="190"/>
      <c r="RPT58" s="190"/>
      <c r="RPU58" s="190"/>
      <c r="RPV58" s="190"/>
      <c r="RPW58" s="190"/>
      <c r="RPX58" s="190"/>
      <c r="RPY58" s="190"/>
      <c r="RPZ58" s="190"/>
      <c r="RQA58" s="190"/>
      <c r="RQB58" s="190"/>
      <c r="RQC58" s="190"/>
      <c r="RQD58" s="190"/>
      <c r="RQE58" s="190"/>
      <c r="RQF58" s="190"/>
      <c r="RQG58" s="190"/>
      <c r="RQH58" s="190"/>
      <c r="RQI58" s="190"/>
      <c r="RQJ58" s="190"/>
      <c r="RQK58" s="190"/>
      <c r="RQL58" s="190"/>
      <c r="RQM58" s="190"/>
      <c r="RQN58" s="190"/>
      <c r="RQO58" s="190"/>
      <c r="RQP58" s="190"/>
      <c r="RQQ58" s="190"/>
      <c r="RQR58" s="190"/>
      <c r="RQS58" s="190"/>
      <c r="RQT58" s="190"/>
      <c r="RQU58" s="190"/>
      <c r="RQV58" s="190"/>
      <c r="RQW58" s="190"/>
      <c r="RQX58" s="190"/>
      <c r="RQY58" s="190"/>
      <c r="RQZ58" s="190"/>
      <c r="RRA58" s="190"/>
      <c r="RRB58" s="190"/>
      <c r="RRC58" s="190"/>
      <c r="RRD58" s="190"/>
      <c r="RRE58" s="190"/>
      <c r="RRF58" s="190"/>
      <c r="RRG58" s="190"/>
      <c r="RRH58" s="190"/>
      <c r="RRI58" s="190"/>
      <c r="RRJ58" s="190"/>
      <c r="RRK58" s="190"/>
      <c r="RRL58" s="190"/>
      <c r="RRM58" s="190"/>
      <c r="RRN58" s="190"/>
      <c r="RRO58" s="190"/>
      <c r="RRP58" s="190"/>
      <c r="RRQ58" s="190"/>
      <c r="RRR58" s="190"/>
      <c r="RRS58" s="190"/>
      <c r="RRT58" s="190"/>
      <c r="RRU58" s="190"/>
      <c r="RRV58" s="190"/>
      <c r="RRW58" s="190"/>
      <c r="RRX58" s="190"/>
      <c r="RRY58" s="190"/>
      <c r="RRZ58" s="190"/>
      <c r="RSA58" s="190"/>
      <c r="RSB58" s="190"/>
      <c r="RSC58" s="190"/>
      <c r="RSD58" s="190"/>
      <c r="RSE58" s="190"/>
      <c r="RSF58" s="190"/>
      <c r="RSG58" s="190"/>
      <c r="RSH58" s="190"/>
      <c r="RSI58" s="190"/>
      <c r="RSJ58" s="190"/>
      <c r="RSK58" s="190"/>
      <c r="RSL58" s="190"/>
      <c r="RSM58" s="190"/>
      <c r="RSN58" s="190"/>
      <c r="RSO58" s="190"/>
      <c r="RSP58" s="190"/>
      <c r="RSQ58" s="190"/>
      <c r="RSR58" s="190"/>
      <c r="RSS58" s="190"/>
      <c r="RST58" s="190"/>
      <c r="RSU58" s="190"/>
      <c r="RSV58" s="190"/>
      <c r="RSW58" s="190"/>
      <c r="RSX58" s="190"/>
      <c r="RSY58" s="190"/>
      <c r="RSZ58" s="190"/>
      <c r="RTA58" s="190"/>
      <c r="RTB58" s="190"/>
      <c r="RTC58" s="190"/>
      <c r="RTD58" s="190"/>
      <c r="RTE58" s="190"/>
      <c r="RTF58" s="190"/>
      <c r="RTG58" s="190"/>
      <c r="RTH58" s="190"/>
      <c r="RTI58" s="190"/>
      <c r="RTJ58" s="190"/>
      <c r="RTK58" s="190"/>
      <c r="RTL58" s="190"/>
      <c r="RTM58" s="190"/>
      <c r="RTN58" s="190"/>
      <c r="RTO58" s="190"/>
      <c r="RTP58" s="190"/>
      <c r="RTQ58" s="190"/>
      <c r="RTR58" s="190"/>
      <c r="RTS58" s="190"/>
      <c r="RTT58" s="190"/>
      <c r="RTU58" s="190"/>
      <c r="RTV58" s="190"/>
      <c r="RTW58" s="190"/>
      <c r="RTX58" s="190"/>
      <c r="RTY58" s="190"/>
      <c r="RTZ58" s="190"/>
      <c r="RUA58" s="190"/>
      <c r="RUB58" s="190"/>
      <c r="RUC58" s="190"/>
      <c r="RUD58" s="190"/>
      <c r="RUE58" s="190"/>
      <c r="RUF58" s="190"/>
      <c r="RUG58" s="190"/>
      <c r="RUH58" s="190"/>
      <c r="RUI58" s="190"/>
      <c r="RUJ58" s="190"/>
      <c r="RUK58" s="190"/>
      <c r="RUL58" s="190"/>
      <c r="RUM58" s="190"/>
      <c r="RUN58" s="190"/>
      <c r="RUO58" s="190"/>
      <c r="RUP58" s="190"/>
      <c r="RUQ58" s="190"/>
      <c r="RUR58" s="190"/>
      <c r="RUS58" s="190"/>
      <c r="RUT58" s="190"/>
      <c r="RUU58" s="190"/>
      <c r="RUV58" s="190"/>
      <c r="RUW58" s="190"/>
      <c r="RUX58" s="190"/>
      <c r="RUY58" s="190"/>
      <c r="RUZ58" s="190"/>
      <c r="RVA58" s="190"/>
      <c r="RVB58" s="190"/>
      <c r="RVC58" s="190"/>
      <c r="RVD58" s="190"/>
      <c r="RVE58" s="190"/>
      <c r="RVF58" s="190"/>
      <c r="RVG58" s="190"/>
      <c r="RVH58" s="190"/>
      <c r="RVI58" s="190"/>
      <c r="RVJ58" s="190"/>
      <c r="RVK58" s="190"/>
      <c r="RVL58" s="190"/>
      <c r="RVM58" s="190"/>
      <c r="RVN58" s="190"/>
      <c r="RVO58" s="190"/>
      <c r="RVP58" s="190"/>
      <c r="RVQ58" s="190"/>
      <c r="RVR58" s="190"/>
      <c r="RVS58" s="190"/>
      <c r="RVT58" s="190"/>
      <c r="RVU58" s="190"/>
      <c r="RVV58" s="190"/>
      <c r="RVW58" s="190"/>
      <c r="RVX58" s="190"/>
      <c r="RVY58" s="190"/>
      <c r="RVZ58" s="190"/>
      <c r="RWA58" s="190"/>
      <c r="RWB58" s="190"/>
      <c r="RWC58" s="190"/>
      <c r="RWD58" s="190"/>
      <c r="RWE58" s="190"/>
      <c r="RWF58" s="190"/>
      <c r="RWG58" s="190"/>
      <c r="RWH58" s="190"/>
      <c r="RWI58" s="190"/>
      <c r="RWJ58" s="190"/>
      <c r="RWK58" s="190"/>
      <c r="RWL58" s="190"/>
      <c r="RWM58" s="190"/>
      <c r="RWN58" s="190"/>
      <c r="RWO58" s="190"/>
      <c r="RWP58" s="190"/>
      <c r="RWQ58" s="190"/>
      <c r="RWR58" s="190"/>
      <c r="RWS58" s="190"/>
      <c r="RWT58" s="190"/>
      <c r="RWU58" s="190"/>
      <c r="RWV58" s="190"/>
      <c r="RWW58" s="190"/>
      <c r="RWX58" s="190"/>
      <c r="RWY58" s="190"/>
      <c r="RWZ58" s="190"/>
      <c r="RXA58" s="190"/>
      <c r="RXB58" s="190"/>
      <c r="RXC58" s="190"/>
      <c r="RXD58" s="190"/>
      <c r="RXE58" s="190"/>
      <c r="RXF58" s="190"/>
      <c r="RXG58" s="190"/>
      <c r="RXH58" s="190"/>
      <c r="RXI58" s="190"/>
      <c r="RXJ58" s="190"/>
      <c r="RXK58" s="190"/>
      <c r="RXL58" s="190"/>
      <c r="RXM58" s="190"/>
      <c r="RXN58" s="190"/>
      <c r="RXO58" s="190"/>
      <c r="RXP58" s="190"/>
      <c r="RXQ58" s="190"/>
      <c r="RXR58" s="190"/>
      <c r="RXS58" s="190"/>
      <c r="RXT58" s="190"/>
      <c r="RXU58" s="190"/>
      <c r="RXV58" s="190"/>
      <c r="RXW58" s="190"/>
      <c r="RXX58" s="190"/>
      <c r="RXY58" s="190"/>
      <c r="RXZ58" s="190"/>
      <c r="RYA58" s="190"/>
      <c r="RYB58" s="190"/>
      <c r="RYC58" s="190"/>
      <c r="RYD58" s="190"/>
      <c r="RYE58" s="190"/>
      <c r="RYF58" s="190"/>
      <c r="RYG58" s="190"/>
      <c r="RYH58" s="190"/>
      <c r="RYI58" s="190"/>
      <c r="RYJ58" s="190"/>
      <c r="RYK58" s="190"/>
      <c r="RYL58" s="190"/>
      <c r="RYM58" s="190"/>
      <c r="RYN58" s="190"/>
      <c r="RYO58" s="190"/>
      <c r="RYP58" s="190"/>
      <c r="RYQ58" s="190"/>
      <c r="RYR58" s="190"/>
      <c r="RYS58" s="190"/>
      <c r="RYT58" s="190"/>
      <c r="RYU58" s="190"/>
      <c r="RYV58" s="190"/>
      <c r="RYW58" s="190"/>
      <c r="RYX58" s="190"/>
      <c r="RYY58" s="190"/>
      <c r="RYZ58" s="190"/>
      <c r="RZA58" s="190"/>
      <c r="RZB58" s="190"/>
      <c r="RZC58" s="190"/>
      <c r="RZD58" s="190"/>
      <c r="RZE58" s="190"/>
      <c r="RZF58" s="190"/>
      <c r="RZG58" s="190"/>
      <c r="RZH58" s="190"/>
      <c r="RZI58" s="190"/>
      <c r="RZJ58" s="190"/>
      <c r="RZK58" s="190"/>
      <c r="RZL58" s="190"/>
      <c r="RZM58" s="190"/>
      <c r="RZN58" s="190"/>
      <c r="RZO58" s="190"/>
      <c r="RZP58" s="190"/>
      <c r="RZQ58" s="190"/>
      <c r="RZR58" s="190"/>
      <c r="RZS58" s="190"/>
      <c r="RZT58" s="190"/>
      <c r="RZU58" s="190"/>
      <c r="RZV58" s="190"/>
      <c r="RZW58" s="190"/>
      <c r="RZX58" s="190"/>
      <c r="RZY58" s="190"/>
      <c r="RZZ58" s="190"/>
      <c r="SAA58" s="190"/>
      <c r="SAB58" s="190"/>
      <c r="SAC58" s="190"/>
      <c r="SAD58" s="190"/>
      <c r="SAE58" s="190"/>
      <c r="SAF58" s="190"/>
      <c r="SAG58" s="190"/>
      <c r="SAH58" s="190"/>
      <c r="SAI58" s="190"/>
      <c r="SAJ58" s="190"/>
      <c r="SAK58" s="190"/>
      <c r="SAL58" s="190"/>
      <c r="SAM58" s="190"/>
      <c r="SAN58" s="190"/>
      <c r="SAO58" s="190"/>
      <c r="SAP58" s="190"/>
      <c r="SAQ58" s="190"/>
      <c r="SAR58" s="190"/>
      <c r="SAS58" s="190"/>
      <c r="SAT58" s="190"/>
      <c r="SAU58" s="190"/>
      <c r="SAV58" s="190"/>
      <c r="SAW58" s="190"/>
      <c r="SAX58" s="190"/>
      <c r="SAY58" s="190"/>
      <c r="SAZ58" s="190"/>
      <c r="SBA58" s="190"/>
      <c r="SBB58" s="190"/>
      <c r="SBC58" s="190"/>
      <c r="SBD58" s="190"/>
      <c r="SBE58" s="190"/>
      <c r="SBF58" s="190"/>
      <c r="SBG58" s="190"/>
      <c r="SBH58" s="190"/>
      <c r="SBI58" s="190"/>
      <c r="SBJ58" s="190"/>
      <c r="SBK58" s="190"/>
      <c r="SBL58" s="190"/>
      <c r="SBM58" s="190"/>
      <c r="SBN58" s="190"/>
      <c r="SBO58" s="190"/>
      <c r="SBP58" s="190"/>
      <c r="SBQ58" s="190"/>
      <c r="SBR58" s="190"/>
      <c r="SBS58" s="190"/>
      <c r="SBT58" s="190"/>
      <c r="SBU58" s="190"/>
      <c r="SBV58" s="190"/>
      <c r="SBW58" s="190"/>
      <c r="SBX58" s="190"/>
      <c r="SBY58" s="190"/>
      <c r="SBZ58" s="190"/>
      <c r="SCA58" s="190"/>
      <c r="SCB58" s="190"/>
      <c r="SCC58" s="190"/>
      <c r="SCD58" s="190"/>
      <c r="SCE58" s="190"/>
      <c r="SCF58" s="190"/>
      <c r="SCG58" s="190"/>
      <c r="SCH58" s="190"/>
      <c r="SCI58" s="190"/>
      <c r="SCJ58" s="190"/>
      <c r="SCK58" s="190"/>
      <c r="SCL58" s="190"/>
      <c r="SCM58" s="190"/>
      <c r="SCN58" s="190"/>
      <c r="SCO58" s="190"/>
      <c r="SCP58" s="190"/>
      <c r="SCQ58" s="190"/>
      <c r="SCR58" s="190"/>
      <c r="SCS58" s="190"/>
      <c r="SCT58" s="190"/>
      <c r="SCU58" s="190"/>
      <c r="SCV58" s="190"/>
      <c r="SCW58" s="190"/>
      <c r="SCX58" s="190"/>
      <c r="SCY58" s="190"/>
      <c r="SCZ58" s="190"/>
      <c r="SDA58" s="190"/>
      <c r="SDB58" s="190"/>
      <c r="SDC58" s="190"/>
      <c r="SDD58" s="190"/>
      <c r="SDE58" s="190"/>
      <c r="SDF58" s="190"/>
      <c r="SDG58" s="190"/>
      <c r="SDH58" s="190"/>
      <c r="SDI58" s="190"/>
      <c r="SDJ58" s="190"/>
      <c r="SDK58" s="190"/>
      <c r="SDL58" s="190"/>
      <c r="SDM58" s="190"/>
      <c r="SDN58" s="190"/>
      <c r="SDO58" s="190"/>
      <c r="SDP58" s="190"/>
      <c r="SDQ58" s="190"/>
      <c r="SDR58" s="190"/>
      <c r="SDS58" s="190"/>
      <c r="SDT58" s="190"/>
      <c r="SDU58" s="190"/>
      <c r="SDV58" s="190"/>
      <c r="SDW58" s="190"/>
      <c r="SDX58" s="190"/>
      <c r="SDY58" s="190"/>
      <c r="SDZ58" s="190"/>
      <c r="SEA58" s="190"/>
      <c r="SEB58" s="190"/>
      <c r="SEC58" s="190"/>
      <c r="SED58" s="190"/>
      <c r="SEE58" s="190"/>
      <c r="SEF58" s="190"/>
      <c r="SEG58" s="190"/>
      <c r="SEH58" s="190"/>
      <c r="SEI58" s="190"/>
      <c r="SEJ58" s="190"/>
      <c r="SEK58" s="190"/>
      <c r="SEL58" s="190"/>
      <c r="SEM58" s="190"/>
      <c r="SEN58" s="190"/>
      <c r="SEO58" s="190"/>
      <c r="SEP58" s="190"/>
      <c r="SEQ58" s="190"/>
      <c r="SER58" s="190"/>
      <c r="SES58" s="190"/>
      <c r="SET58" s="190"/>
      <c r="SEU58" s="190"/>
      <c r="SEV58" s="190"/>
      <c r="SEW58" s="190"/>
      <c r="SEX58" s="190"/>
      <c r="SEY58" s="190"/>
      <c r="SEZ58" s="190"/>
      <c r="SFA58" s="190"/>
      <c r="SFB58" s="190"/>
      <c r="SFC58" s="190"/>
      <c r="SFD58" s="190"/>
      <c r="SFE58" s="190"/>
      <c r="SFF58" s="190"/>
      <c r="SFG58" s="190"/>
      <c r="SFH58" s="190"/>
      <c r="SFI58" s="190"/>
      <c r="SFJ58" s="190"/>
      <c r="SFK58" s="190"/>
      <c r="SFL58" s="190"/>
      <c r="SFM58" s="190"/>
      <c r="SFN58" s="190"/>
      <c r="SFO58" s="190"/>
      <c r="SFP58" s="190"/>
      <c r="SFQ58" s="190"/>
      <c r="SFR58" s="190"/>
      <c r="SFS58" s="190"/>
      <c r="SFT58" s="190"/>
      <c r="SFU58" s="190"/>
      <c r="SFV58" s="190"/>
      <c r="SFW58" s="190"/>
      <c r="SFX58" s="190"/>
      <c r="SFY58" s="190"/>
      <c r="SFZ58" s="190"/>
      <c r="SGA58" s="190"/>
      <c r="SGB58" s="190"/>
      <c r="SGC58" s="190"/>
      <c r="SGD58" s="190"/>
      <c r="SGE58" s="190"/>
      <c r="SGF58" s="190"/>
      <c r="SGG58" s="190"/>
      <c r="SGH58" s="190"/>
      <c r="SGI58" s="190"/>
      <c r="SGJ58" s="190"/>
      <c r="SGK58" s="190"/>
      <c r="SGL58" s="190"/>
      <c r="SGM58" s="190"/>
      <c r="SGN58" s="190"/>
      <c r="SGO58" s="190"/>
      <c r="SGP58" s="190"/>
      <c r="SGQ58" s="190"/>
      <c r="SGR58" s="190"/>
      <c r="SGS58" s="190"/>
      <c r="SGT58" s="190"/>
      <c r="SGU58" s="190"/>
      <c r="SGV58" s="190"/>
      <c r="SGW58" s="190"/>
      <c r="SGX58" s="190"/>
      <c r="SGY58" s="190"/>
      <c r="SGZ58" s="190"/>
      <c r="SHA58" s="190"/>
      <c r="SHB58" s="190"/>
      <c r="SHC58" s="190"/>
      <c r="SHD58" s="190"/>
      <c r="SHE58" s="190"/>
      <c r="SHF58" s="190"/>
      <c r="SHG58" s="190"/>
      <c r="SHH58" s="190"/>
      <c r="SHI58" s="190"/>
      <c r="SHJ58" s="190"/>
      <c r="SHK58" s="190"/>
      <c r="SHL58" s="190"/>
      <c r="SHM58" s="190"/>
      <c r="SHN58" s="190"/>
      <c r="SHO58" s="190"/>
      <c r="SHP58" s="190"/>
      <c r="SHQ58" s="190"/>
      <c r="SHR58" s="190"/>
      <c r="SHS58" s="190"/>
      <c r="SHT58" s="190"/>
      <c r="SHU58" s="190"/>
      <c r="SHV58" s="190"/>
      <c r="SHW58" s="190"/>
      <c r="SHX58" s="190"/>
      <c r="SHY58" s="190"/>
      <c r="SHZ58" s="190"/>
      <c r="SIA58" s="190"/>
      <c r="SIB58" s="190"/>
      <c r="SIC58" s="190"/>
      <c r="SID58" s="190"/>
      <c r="SIE58" s="190"/>
      <c r="SIF58" s="190"/>
      <c r="SIG58" s="190"/>
      <c r="SIH58" s="190"/>
      <c r="SII58" s="190"/>
      <c r="SIJ58" s="190"/>
      <c r="SIK58" s="190"/>
      <c r="SIL58" s="190"/>
      <c r="SIM58" s="190"/>
      <c r="SIN58" s="190"/>
      <c r="SIO58" s="190"/>
      <c r="SIP58" s="190"/>
      <c r="SIQ58" s="190"/>
      <c r="SIR58" s="190"/>
      <c r="SIS58" s="190"/>
      <c r="SIT58" s="190"/>
      <c r="SIU58" s="190"/>
      <c r="SIV58" s="190"/>
      <c r="SIW58" s="190"/>
      <c r="SIX58" s="190"/>
      <c r="SIY58" s="190"/>
      <c r="SIZ58" s="190"/>
      <c r="SJA58" s="190"/>
      <c r="SJB58" s="190"/>
      <c r="SJC58" s="190"/>
      <c r="SJD58" s="190"/>
      <c r="SJE58" s="190"/>
      <c r="SJF58" s="190"/>
      <c r="SJG58" s="190"/>
      <c r="SJH58" s="190"/>
      <c r="SJI58" s="190"/>
      <c r="SJJ58" s="190"/>
      <c r="SJK58" s="190"/>
      <c r="SJL58" s="190"/>
      <c r="SJM58" s="190"/>
      <c r="SJN58" s="190"/>
      <c r="SJO58" s="190"/>
      <c r="SJP58" s="190"/>
      <c r="SJQ58" s="190"/>
      <c r="SJR58" s="190"/>
      <c r="SJS58" s="190"/>
      <c r="SJT58" s="190"/>
      <c r="SJU58" s="190"/>
      <c r="SJV58" s="190"/>
      <c r="SJW58" s="190"/>
      <c r="SJX58" s="190"/>
      <c r="SJY58" s="190"/>
      <c r="SJZ58" s="190"/>
      <c r="SKA58" s="190"/>
      <c r="SKB58" s="190"/>
      <c r="SKC58" s="190"/>
      <c r="SKD58" s="190"/>
      <c r="SKE58" s="190"/>
      <c r="SKF58" s="190"/>
      <c r="SKG58" s="190"/>
      <c r="SKH58" s="190"/>
      <c r="SKI58" s="190"/>
      <c r="SKJ58" s="190"/>
      <c r="SKK58" s="190"/>
      <c r="SKL58" s="190"/>
      <c r="SKM58" s="190"/>
      <c r="SKN58" s="190"/>
      <c r="SKO58" s="190"/>
      <c r="SKP58" s="190"/>
      <c r="SKQ58" s="190"/>
      <c r="SKR58" s="190"/>
      <c r="SKS58" s="190"/>
      <c r="SKT58" s="190"/>
      <c r="SKU58" s="190"/>
      <c r="SKV58" s="190"/>
      <c r="SKW58" s="190"/>
      <c r="SKX58" s="190"/>
      <c r="SKY58" s="190"/>
      <c r="SKZ58" s="190"/>
      <c r="SLA58" s="190"/>
      <c r="SLB58" s="190"/>
      <c r="SLC58" s="190"/>
      <c r="SLD58" s="190"/>
      <c r="SLE58" s="190"/>
      <c r="SLF58" s="190"/>
      <c r="SLG58" s="190"/>
      <c r="SLH58" s="190"/>
      <c r="SLI58" s="190"/>
      <c r="SLJ58" s="190"/>
      <c r="SLK58" s="190"/>
      <c r="SLL58" s="190"/>
      <c r="SLM58" s="190"/>
      <c r="SLN58" s="190"/>
      <c r="SLO58" s="190"/>
      <c r="SLP58" s="190"/>
      <c r="SLQ58" s="190"/>
      <c r="SLR58" s="190"/>
      <c r="SLS58" s="190"/>
      <c r="SLT58" s="190"/>
      <c r="SLU58" s="190"/>
      <c r="SLV58" s="190"/>
      <c r="SLW58" s="190"/>
      <c r="SLX58" s="190"/>
      <c r="SLY58" s="190"/>
      <c r="SLZ58" s="190"/>
      <c r="SMA58" s="190"/>
      <c r="SMB58" s="190"/>
      <c r="SMC58" s="190"/>
      <c r="SMD58" s="190"/>
      <c r="SME58" s="190"/>
      <c r="SMF58" s="190"/>
      <c r="SMG58" s="190"/>
      <c r="SMH58" s="190"/>
      <c r="SMI58" s="190"/>
      <c r="SMJ58" s="190"/>
      <c r="SMK58" s="190"/>
      <c r="SML58" s="190"/>
      <c r="SMM58" s="190"/>
      <c r="SMN58" s="190"/>
      <c r="SMO58" s="190"/>
      <c r="SMP58" s="190"/>
      <c r="SMQ58" s="190"/>
      <c r="SMR58" s="190"/>
      <c r="SMS58" s="190"/>
      <c r="SMT58" s="190"/>
      <c r="SMU58" s="190"/>
      <c r="SMV58" s="190"/>
      <c r="SMW58" s="190"/>
      <c r="SMX58" s="190"/>
      <c r="SMY58" s="190"/>
      <c r="SMZ58" s="190"/>
      <c r="SNA58" s="190"/>
      <c r="SNB58" s="190"/>
      <c r="SNC58" s="190"/>
      <c r="SND58" s="190"/>
      <c r="SNE58" s="190"/>
      <c r="SNF58" s="190"/>
      <c r="SNG58" s="190"/>
      <c r="SNH58" s="190"/>
      <c r="SNI58" s="190"/>
      <c r="SNJ58" s="190"/>
      <c r="SNK58" s="190"/>
      <c r="SNL58" s="190"/>
      <c r="SNM58" s="190"/>
      <c r="SNN58" s="190"/>
      <c r="SNO58" s="190"/>
      <c r="SNP58" s="190"/>
      <c r="SNQ58" s="190"/>
      <c r="SNR58" s="190"/>
      <c r="SNS58" s="190"/>
      <c r="SNT58" s="190"/>
      <c r="SNU58" s="190"/>
      <c r="SNV58" s="190"/>
      <c r="SNW58" s="190"/>
      <c r="SNX58" s="190"/>
      <c r="SNY58" s="190"/>
      <c r="SNZ58" s="190"/>
      <c r="SOA58" s="190"/>
      <c r="SOB58" s="190"/>
      <c r="SOC58" s="190"/>
      <c r="SOD58" s="190"/>
      <c r="SOE58" s="190"/>
      <c r="SOF58" s="190"/>
      <c r="SOG58" s="190"/>
      <c r="SOH58" s="190"/>
      <c r="SOI58" s="190"/>
      <c r="SOJ58" s="190"/>
      <c r="SOK58" s="190"/>
      <c r="SOL58" s="190"/>
      <c r="SOM58" s="190"/>
      <c r="SON58" s="190"/>
      <c r="SOO58" s="190"/>
      <c r="SOP58" s="190"/>
      <c r="SOQ58" s="190"/>
      <c r="SOR58" s="190"/>
      <c r="SOS58" s="190"/>
      <c r="SOT58" s="190"/>
      <c r="SOU58" s="190"/>
      <c r="SOV58" s="190"/>
      <c r="SOW58" s="190"/>
      <c r="SOX58" s="190"/>
      <c r="SOY58" s="190"/>
      <c r="SOZ58" s="190"/>
      <c r="SPA58" s="190"/>
      <c r="SPB58" s="190"/>
      <c r="SPC58" s="190"/>
      <c r="SPD58" s="190"/>
      <c r="SPE58" s="190"/>
      <c r="SPF58" s="190"/>
      <c r="SPG58" s="190"/>
      <c r="SPH58" s="190"/>
      <c r="SPI58" s="190"/>
      <c r="SPJ58" s="190"/>
      <c r="SPK58" s="190"/>
      <c r="SPL58" s="190"/>
      <c r="SPM58" s="190"/>
      <c r="SPN58" s="190"/>
      <c r="SPO58" s="190"/>
      <c r="SPP58" s="190"/>
      <c r="SPQ58" s="190"/>
      <c r="SPR58" s="190"/>
      <c r="SPS58" s="190"/>
      <c r="SPT58" s="190"/>
      <c r="SPU58" s="190"/>
      <c r="SPV58" s="190"/>
      <c r="SPW58" s="190"/>
      <c r="SPX58" s="190"/>
      <c r="SPY58" s="190"/>
      <c r="SPZ58" s="190"/>
      <c r="SQA58" s="190"/>
      <c r="SQB58" s="190"/>
      <c r="SQC58" s="190"/>
      <c r="SQD58" s="190"/>
      <c r="SQE58" s="190"/>
      <c r="SQF58" s="190"/>
      <c r="SQG58" s="190"/>
      <c r="SQH58" s="190"/>
      <c r="SQI58" s="190"/>
      <c r="SQJ58" s="190"/>
      <c r="SQK58" s="190"/>
      <c r="SQL58" s="190"/>
      <c r="SQM58" s="190"/>
      <c r="SQN58" s="190"/>
      <c r="SQO58" s="190"/>
      <c r="SQP58" s="190"/>
      <c r="SQQ58" s="190"/>
      <c r="SQR58" s="190"/>
      <c r="SQS58" s="190"/>
      <c r="SQT58" s="190"/>
      <c r="SQU58" s="190"/>
      <c r="SQV58" s="190"/>
      <c r="SQW58" s="190"/>
      <c r="SQX58" s="190"/>
      <c r="SQY58" s="190"/>
      <c r="SQZ58" s="190"/>
      <c r="SRA58" s="190"/>
      <c r="SRB58" s="190"/>
      <c r="SRC58" s="190"/>
      <c r="SRD58" s="190"/>
      <c r="SRE58" s="190"/>
      <c r="SRF58" s="190"/>
      <c r="SRG58" s="190"/>
      <c r="SRH58" s="190"/>
      <c r="SRI58" s="190"/>
      <c r="SRJ58" s="190"/>
      <c r="SRK58" s="190"/>
      <c r="SRL58" s="190"/>
      <c r="SRM58" s="190"/>
      <c r="SRN58" s="190"/>
      <c r="SRO58" s="190"/>
      <c r="SRP58" s="190"/>
      <c r="SRQ58" s="190"/>
      <c r="SRR58" s="190"/>
      <c r="SRS58" s="190"/>
      <c r="SRT58" s="190"/>
      <c r="SRU58" s="190"/>
      <c r="SRV58" s="190"/>
      <c r="SRW58" s="190"/>
      <c r="SRX58" s="190"/>
      <c r="SRY58" s="190"/>
      <c r="SRZ58" s="190"/>
      <c r="SSA58" s="190"/>
      <c r="SSB58" s="190"/>
      <c r="SSC58" s="190"/>
      <c r="SSD58" s="190"/>
      <c r="SSE58" s="190"/>
      <c r="SSF58" s="190"/>
      <c r="SSG58" s="190"/>
      <c r="SSH58" s="190"/>
      <c r="SSI58" s="190"/>
      <c r="SSJ58" s="190"/>
      <c r="SSK58" s="190"/>
      <c r="SSL58" s="190"/>
      <c r="SSM58" s="190"/>
      <c r="SSN58" s="190"/>
      <c r="SSO58" s="190"/>
      <c r="SSP58" s="190"/>
      <c r="SSQ58" s="190"/>
      <c r="SSR58" s="190"/>
      <c r="SSS58" s="190"/>
      <c r="SST58" s="190"/>
      <c r="SSU58" s="190"/>
      <c r="SSV58" s="190"/>
      <c r="SSW58" s="190"/>
      <c r="SSX58" s="190"/>
      <c r="SSY58" s="190"/>
      <c r="SSZ58" s="190"/>
      <c r="STA58" s="190"/>
      <c r="STB58" s="190"/>
      <c r="STC58" s="190"/>
      <c r="STD58" s="190"/>
      <c r="STE58" s="190"/>
      <c r="STF58" s="190"/>
      <c r="STG58" s="190"/>
      <c r="STH58" s="190"/>
      <c r="STI58" s="190"/>
      <c r="STJ58" s="190"/>
      <c r="STK58" s="190"/>
      <c r="STL58" s="190"/>
      <c r="STM58" s="190"/>
      <c r="STN58" s="190"/>
      <c r="STO58" s="190"/>
      <c r="STP58" s="190"/>
      <c r="STQ58" s="190"/>
      <c r="STR58" s="190"/>
      <c r="STS58" s="190"/>
      <c r="STT58" s="190"/>
      <c r="STU58" s="190"/>
      <c r="STV58" s="190"/>
      <c r="STW58" s="190"/>
      <c r="STX58" s="190"/>
      <c r="STY58" s="190"/>
      <c r="STZ58" s="190"/>
      <c r="SUA58" s="190"/>
      <c r="SUB58" s="190"/>
      <c r="SUC58" s="190"/>
      <c r="SUD58" s="190"/>
      <c r="SUE58" s="190"/>
      <c r="SUF58" s="190"/>
      <c r="SUG58" s="190"/>
      <c r="SUH58" s="190"/>
      <c r="SUI58" s="190"/>
      <c r="SUJ58" s="190"/>
      <c r="SUK58" s="190"/>
      <c r="SUL58" s="190"/>
      <c r="SUM58" s="190"/>
      <c r="SUN58" s="190"/>
      <c r="SUO58" s="190"/>
      <c r="SUP58" s="190"/>
      <c r="SUQ58" s="190"/>
      <c r="SUR58" s="190"/>
      <c r="SUS58" s="190"/>
      <c r="SUT58" s="190"/>
      <c r="SUU58" s="190"/>
      <c r="SUV58" s="190"/>
      <c r="SUW58" s="190"/>
      <c r="SUX58" s="190"/>
      <c r="SUY58" s="190"/>
      <c r="SUZ58" s="190"/>
      <c r="SVA58" s="190"/>
      <c r="SVB58" s="190"/>
      <c r="SVC58" s="190"/>
      <c r="SVD58" s="190"/>
      <c r="SVE58" s="190"/>
      <c r="SVF58" s="190"/>
      <c r="SVG58" s="190"/>
      <c r="SVH58" s="190"/>
      <c r="SVI58" s="190"/>
      <c r="SVJ58" s="190"/>
      <c r="SVK58" s="190"/>
      <c r="SVL58" s="190"/>
      <c r="SVM58" s="190"/>
      <c r="SVN58" s="190"/>
      <c r="SVO58" s="190"/>
      <c r="SVP58" s="190"/>
      <c r="SVQ58" s="190"/>
      <c r="SVR58" s="190"/>
      <c r="SVS58" s="190"/>
      <c r="SVT58" s="190"/>
      <c r="SVU58" s="190"/>
      <c r="SVV58" s="190"/>
      <c r="SVW58" s="190"/>
      <c r="SVX58" s="190"/>
      <c r="SVY58" s="190"/>
      <c r="SVZ58" s="190"/>
      <c r="SWA58" s="190"/>
      <c r="SWB58" s="190"/>
      <c r="SWC58" s="190"/>
      <c r="SWD58" s="190"/>
      <c r="SWE58" s="190"/>
      <c r="SWF58" s="190"/>
      <c r="SWG58" s="190"/>
      <c r="SWH58" s="190"/>
      <c r="SWI58" s="190"/>
      <c r="SWJ58" s="190"/>
      <c r="SWK58" s="190"/>
      <c r="SWL58" s="190"/>
      <c r="SWM58" s="190"/>
      <c r="SWN58" s="190"/>
      <c r="SWO58" s="190"/>
      <c r="SWP58" s="190"/>
      <c r="SWQ58" s="190"/>
      <c r="SWR58" s="190"/>
      <c r="SWS58" s="190"/>
      <c r="SWT58" s="190"/>
      <c r="SWU58" s="190"/>
      <c r="SWV58" s="190"/>
      <c r="SWW58" s="190"/>
      <c r="SWX58" s="190"/>
      <c r="SWY58" s="190"/>
      <c r="SWZ58" s="190"/>
      <c r="SXA58" s="190"/>
      <c r="SXB58" s="190"/>
      <c r="SXC58" s="190"/>
      <c r="SXD58" s="190"/>
      <c r="SXE58" s="190"/>
      <c r="SXF58" s="190"/>
      <c r="SXG58" s="190"/>
      <c r="SXH58" s="190"/>
      <c r="SXI58" s="190"/>
      <c r="SXJ58" s="190"/>
      <c r="SXK58" s="190"/>
      <c r="SXL58" s="190"/>
      <c r="SXM58" s="190"/>
      <c r="SXN58" s="190"/>
      <c r="SXO58" s="190"/>
      <c r="SXP58" s="190"/>
      <c r="SXQ58" s="190"/>
      <c r="SXR58" s="190"/>
      <c r="SXS58" s="190"/>
      <c r="SXT58" s="190"/>
      <c r="SXU58" s="190"/>
      <c r="SXV58" s="190"/>
      <c r="SXW58" s="190"/>
      <c r="SXX58" s="190"/>
      <c r="SXY58" s="190"/>
      <c r="SXZ58" s="190"/>
      <c r="SYA58" s="190"/>
      <c r="SYB58" s="190"/>
      <c r="SYC58" s="190"/>
      <c r="SYD58" s="190"/>
      <c r="SYE58" s="190"/>
      <c r="SYF58" s="190"/>
      <c r="SYG58" s="190"/>
      <c r="SYH58" s="190"/>
      <c r="SYI58" s="190"/>
      <c r="SYJ58" s="190"/>
      <c r="SYK58" s="190"/>
      <c r="SYL58" s="190"/>
      <c r="SYM58" s="190"/>
      <c r="SYN58" s="190"/>
      <c r="SYO58" s="190"/>
      <c r="SYP58" s="190"/>
      <c r="SYQ58" s="190"/>
      <c r="SYR58" s="190"/>
      <c r="SYS58" s="190"/>
      <c r="SYT58" s="190"/>
      <c r="SYU58" s="190"/>
      <c r="SYV58" s="190"/>
      <c r="SYW58" s="190"/>
      <c r="SYX58" s="190"/>
      <c r="SYY58" s="190"/>
      <c r="SYZ58" s="190"/>
      <c r="SZA58" s="190"/>
      <c r="SZB58" s="190"/>
      <c r="SZC58" s="190"/>
      <c r="SZD58" s="190"/>
      <c r="SZE58" s="190"/>
      <c r="SZF58" s="190"/>
      <c r="SZG58" s="190"/>
      <c r="SZH58" s="190"/>
      <c r="SZI58" s="190"/>
      <c r="SZJ58" s="190"/>
      <c r="SZK58" s="190"/>
      <c r="SZL58" s="190"/>
      <c r="SZM58" s="190"/>
      <c r="SZN58" s="190"/>
      <c r="SZO58" s="190"/>
      <c r="SZP58" s="190"/>
      <c r="SZQ58" s="190"/>
      <c r="SZR58" s="190"/>
      <c r="SZS58" s="190"/>
      <c r="SZT58" s="190"/>
      <c r="SZU58" s="190"/>
      <c r="SZV58" s="190"/>
      <c r="SZW58" s="190"/>
      <c r="SZX58" s="190"/>
      <c r="SZY58" s="190"/>
      <c r="SZZ58" s="190"/>
      <c r="TAA58" s="190"/>
      <c r="TAB58" s="190"/>
      <c r="TAC58" s="190"/>
      <c r="TAD58" s="190"/>
      <c r="TAE58" s="190"/>
      <c r="TAF58" s="190"/>
      <c r="TAG58" s="190"/>
      <c r="TAH58" s="190"/>
      <c r="TAI58" s="190"/>
      <c r="TAJ58" s="190"/>
      <c r="TAK58" s="190"/>
      <c r="TAL58" s="190"/>
      <c r="TAM58" s="190"/>
      <c r="TAN58" s="190"/>
      <c r="TAO58" s="190"/>
      <c r="TAP58" s="190"/>
      <c r="TAQ58" s="190"/>
      <c r="TAR58" s="190"/>
      <c r="TAS58" s="190"/>
      <c r="TAT58" s="190"/>
      <c r="TAU58" s="190"/>
      <c r="TAV58" s="190"/>
      <c r="TAW58" s="190"/>
      <c r="TAX58" s="190"/>
      <c r="TAY58" s="190"/>
      <c r="TAZ58" s="190"/>
      <c r="TBA58" s="190"/>
      <c r="TBB58" s="190"/>
      <c r="TBC58" s="190"/>
      <c r="TBD58" s="190"/>
      <c r="TBE58" s="190"/>
      <c r="TBF58" s="190"/>
      <c r="TBG58" s="190"/>
      <c r="TBH58" s="190"/>
      <c r="TBI58" s="190"/>
      <c r="TBJ58" s="190"/>
      <c r="TBK58" s="190"/>
      <c r="TBL58" s="190"/>
      <c r="TBM58" s="190"/>
      <c r="TBN58" s="190"/>
      <c r="TBO58" s="190"/>
      <c r="TBP58" s="190"/>
      <c r="TBQ58" s="190"/>
      <c r="TBR58" s="190"/>
      <c r="TBS58" s="190"/>
      <c r="TBT58" s="190"/>
      <c r="TBU58" s="190"/>
      <c r="TBV58" s="190"/>
      <c r="TBW58" s="190"/>
      <c r="TBX58" s="190"/>
      <c r="TBY58" s="190"/>
      <c r="TBZ58" s="190"/>
      <c r="TCA58" s="190"/>
      <c r="TCB58" s="190"/>
      <c r="TCC58" s="190"/>
      <c r="TCD58" s="190"/>
      <c r="TCE58" s="190"/>
      <c r="TCF58" s="190"/>
      <c r="TCG58" s="190"/>
      <c r="TCH58" s="190"/>
      <c r="TCI58" s="190"/>
      <c r="TCJ58" s="190"/>
      <c r="TCK58" s="190"/>
      <c r="TCL58" s="190"/>
      <c r="TCM58" s="190"/>
      <c r="TCN58" s="190"/>
      <c r="TCO58" s="190"/>
      <c r="TCP58" s="190"/>
      <c r="TCQ58" s="190"/>
      <c r="TCR58" s="190"/>
      <c r="TCS58" s="190"/>
      <c r="TCT58" s="190"/>
      <c r="TCU58" s="190"/>
      <c r="TCV58" s="190"/>
      <c r="TCW58" s="190"/>
      <c r="TCX58" s="190"/>
      <c r="TCY58" s="190"/>
      <c r="TCZ58" s="190"/>
      <c r="TDA58" s="190"/>
      <c r="TDB58" s="190"/>
      <c r="TDC58" s="190"/>
      <c r="TDD58" s="190"/>
      <c r="TDE58" s="190"/>
      <c r="TDF58" s="190"/>
      <c r="TDG58" s="190"/>
      <c r="TDH58" s="190"/>
      <c r="TDI58" s="190"/>
      <c r="TDJ58" s="190"/>
      <c r="TDK58" s="190"/>
      <c r="TDL58" s="190"/>
      <c r="TDM58" s="190"/>
      <c r="TDN58" s="190"/>
      <c r="TDO58" s="190"/>
      <c r="TDP58" s="190"/>
      <c r="TDQ58" s="190"/>
      <c r="TDR58" s="190"/>
      <c r="TDS58" s="190"/>
      <c r="TDT58" s="190"/>
      <c r="TDU58" s="190"/>
      <c r="TDV58" s="190"/>
      <c r="TDW58" s="190"/>
      <c r="TDX58" s="190"/>
      <c r="TDY58" s="190"/>
      <c r="TDZ58" s="190"/>
      <c r="TEA58" s="190"/>
      <c r="TEB58" s="190"/>
      <c r="TEC58" s="190"/>
      <c r="TED58" s="190"/>
      <c r="TEE58" s="190"/>
      <c r="TEF58" s="190"/>
      <c r="TEG58" s="190"/>
      <c r="TEH58" s="190"/>
      <c r="TEI58" s="190"/>
      <c r="TEJ58" s="190"/>
      <c r="TEK58" s="190"/>
      <c r="TEL58" s="190"/>
      <c r="TEM58" s="190"/>
      <c r="TEN58" s="190"/>
      <c r="TEO58" s="190"/>
      <c r="TEP58" s="190"/>
      <c r="TEQ58" s="190"/>
      <c r="TER58" s="190"/>
      <c r="TES58" s="190"/>
      <c r="TET58" s="190"/>
      <c r="TEU58" s="190"/>
      <c r="TEV58" s="190"/>
      <c r="TEW58" s="190"/>
      <c r="TEX58" s="190"/>
      <c r="TEY58" s="190"/>
      <c r="TEZ58" s="190"/>
      <c r="TFA58" s="190"/>
      <c r="TFB58" s="190"/>
      <c r="TFC58" s="190"/>
      <c r="TFD58" s="190"/>
      <c r="TFE58" s="190"/>
      <c r="TFF58" s="190"/>
      <c r="TFG58" s="190"/>
      <c r="TFH58" s="190"/>
      <c r="TFI58" s="190"/>
      <c r="TFJ58" s="190"/>
      <c r="TFK58" s="190"/>
      <c r="TFL58" s="190"/>
      <c r="TFM58" s="190"/>
      <c r="TFN58" s="190"/>
      <c r="TFO58" s="190"/>
      <c r="TFP58" s="190"/>
      <c r="TFQ58" s="190"/>
      <c r="TFR58" s="190"/>
      <c r="TFS58" s="190"/>
      <c r="TFT58" s="190"/>
      <c r="TFU58" s="190"/>
      <c r="TFV58" s="190"/>
      <c r="TFW58" s="190"/>
      <c r="TFX58" s="190"/>
      <c r="TFY58" s="190"/>
      <c r="TFZ58" s="190"/>
      <c r="TGA58" s="190"/>
      <c r="TGB58" s="190"/>
      <c r="TGC58" s="190"/>
      <c r="TGD58" s="190"/>
      <c r="TGE58" s="190"/>
      <c r="TGF58" s="190"/>
      <c r="TGG58" s="190"/>
      <c r="TGH58" s="190"/>
      <c r="TGI58" s="190"/>
      <c r="TGJ58" s="190"/>
      <c r="TGK58" s="190"/>
      <c r="TGL58" s="190"/>
      <c r="TGM58" s="190"/>
      <c r="TGN58" s="190"/>
      <c r="TGO58" s="190"/>
      <c r="TGP58" s="190"/>
      <c r="TGQ58" s="190"/>
      <c r="TGR58" s="190"/>
      <c r="TGS58" s="190"/>
      <c r="TGT58" s="190"/>
      <c r="TGU58" s="190"/>
      <c r="TGV58" s="190"/>
      <c r="TGW58" s="190"/>
      <c r="TGX58" s="190"/>
      <c r="TGY58" s="190"/>
      <c r="TGZ58" s="190"/>
      <c r="THA58" s="190"/>
      <c r="THB58" s="190"/>
      <c r="THC58" s="190"/>
      <c r="THD58" s="190"/>
      <c r="THE58" s="190"/>
      <c r="THF58" s="190"/>
      <c r="THG58" s="190"/>
      <c r="THH58" s="190"/>
      <c r="THI58" s="190"/>
      <c r="THJ58" s="190"/>
      <c r="THK58" s="190"/>
      <c r="THL58" s="190"/>
      <c r="THM58" s="190"/>
      <c r="THN58" s="190"/>
      <c r="THO58" s="190"/>
      <c r="THP58" s="190"/>
      <c r="THQ58" s="190"/>
      <c r="THR58" s="190"/>
      <c r="THS58" s="190"/>
      <c r="THT58" s="190"/>
      <c r="THU58" s="190"/>
      <c r="THV58" s="190"/>
      <c r="THW58" s="190"/>
      <c r="THX58" s="190"/>
      <c r="THY58" s="190"/>
      <c r="THZ58" s="190"/>
      <c r="TIA58" s="190"/>
      <c r="TIB58" s="190"/>
      <c r="TIC58" s="190"/>
      <c r="TID58" s="190"/>
      <c r="TIE58" s="190"/>
      <c r="TIF58" s="190"/>
      <c r="TIG58" s="190"/>
      <c r="TIH58" s="190"/>
      <c r="TII58" s="190"/>
      <c r="TIJ58" s="190"/>
      <c r="TIK58" s="190"/>
      <c r="TIL58" s="190"/>
      <c r="TIM58" s="190"/>
      <c r="TIN58" s="190"/>
      <c r="TIO58" s="190"/>
      <c r="TIP58" s="190"/>
      <c r="TIQ58" s="190"/>
      <c r="TIR58" s="190"/>
      <c r="TIS58" s="190"/>
      <c r="TIT58" s="190"/>
      <c r="TIU58" s="190"/>
      <c r="TIV58" s="190"/>
      <c r="TIW58" s="190"/>
      <c r="TIX58" s="190"/>
      <c r="TIY58" s="190"/>
      <c r="TIZ58" s="190"/>
      <c r="TJA58" s="190"/>
      <c r="TJB58" s="190"/>
      <c r="TJC58" s="190"/>
      <c r="TJD58" s="190"/>
      <c r="TJE58" s="190"/>
      <c r="TJF58" s="190"/>
      <c r="TJG58" s="190"/>
      <c r="TJH58" s="190"/>
      <c r="TJI58" s="190"/>
      <c r="TJJ58" s="190"/>
      <c r="TJK58" s="190"/>
      <c r="TJL58" s="190"/>
      <c r="TJM58" s="190"/>
      <c r="TJN58" s="190"/>
      <c r="TJO58" s="190"/>
      <c r="TJP58" s="190"/>
      <c r="TJQ58" s="190"/>
      <c r="TJR58" s="190"/>
      <c r="TJS58" s="190"/>
      <c r="TJT58" s="190"/>
      <c r="TJU58" s="190"/>
      <c r="TJV58" s="190"/>
      <c r="TJW58" s="190"/>
      <c r="TJX58" s="190"/>
      <c r="TJY58" s="190"/>
      <c r="TJZ58" s="190"/>
      <c r="TKA58" s="190"/>
      <c r="TKB58" s="190"/>
      <c r="TKC58" s="190"/>
      <c r="TKD58" s="190"/>
      <c r="TKE58" s="190"/>
      <c r="TKF58" s="190"/>
      <c r="TKG58" s="190"/>
      <c r="TKH58" s="190"/>
      <c r="TKI58" s="190"/>
      <c r="TKJ58" s="190"/>
      <c r="TKK58" s="190"/>
      <c r="TKL58" s="190"/>
      <c r="TKM58" s="190"/>
      <c r="TKN58" s="190"/>
      <c r="TKO58" s="190"/>
      <c r="TKP58" s="190"/>
      <c r="TKQ58" s="190"/>
      <c r="TKR58" s="190"/>
      <c r="TKS58" s="190"/>
      <c r="TKT58" s="190"/>
      <c r="TKU58" s="190"/>
      <c r="TKV58" s="190"/>
      <c r="TKW58" s="190"/>
      <c r="TKX58" s="190"/>
      <c r="TKY58" s="190"/>
      <c r="TKZ58" s="190"/>
      <c r="TLA58" s="190"/>
      <c r="TLB58" s="190"/>
      <c r="TLC58" s="190"/>
      <c r="TLD58" s="190"/>
      <c r="TLE58" s="190"/>
      <c r="TLF58" s="190"/>
      <c r="TLG58" s="190"/>
      <c r="TLH58" s="190"/>
      <c r="TLI58" s="190"/>
      <c r="TLJ58" s="190"/>
      <c r="TLK58" s="190"/>
      <c r="TLL58" s="190"/>
      <c r="TLM58" s="190"/>
      <c r="TLN58" s="190"/>
      <c r="TLO58" s="190"/>
      <c r="TLP58" s="190"/>
      <c r="TLQ58" s="190"/>
      <c r="TLR58" s="190"/>
      <c r="TLS58" s="190"/>
      <c r="TLT58" s="190"/>
      <c r="TLU58" s="190"/>
      <c r="TLV58" s="190"/>
      <c r="TLW58" s="190"/>
      <c r="TLX58" s="190"/>
      <c r="TLY58" s="190"/>
      <c r="TLZ58" s="190"/>
      <c r="TMA58" s="190"/>
      <c r="TMB58" s="190"/>
      <c r="TMC58" s="190"/>
      <c r="TMD58" s="190"/>
      <c r="TME58" s="190"/>
      <c r="TMF58" s="190"/>
      <c r="TMG58" s="190"/>
      <c r="TMH58" s="190"/>
      <c r="TMI58" s="190"/>
      <c r="TMJ58" s="190"/>
      <c r="TMK58" s="190"/>
      <c r="TML58" s="190"/>
      <c r="TMM58" s="190"/>
      <c r="TMN58" s="190"/>
      <c r="TMO58" s="190"/>
      <c r="TMP58" s="190"/>
      <c r="TMQ58" s="190"/>
      <c r="TMR58" s="190"/>
      <c r="TMS58" s="190"/>
      <c r="TMT58" s="190"/>
      <c r="TMU58" s="190"/>
      <c r="TMV58" s="190"/>
      <c r="TMW58" s="190"/>
      <c r="TMX58" s="190"/>
      <c r="TMY58" s="190"/>
      <c r="TMZ58" s="190"/>
      <c r="TNA58" s="190"/>
      <c r="TNB58" s="190"/>
      <c r="TNC58" s="190"/>
      <c r="TND58" s="190"/>
      <c r="TNE58" s="190"/>
      <c r="TNF58" s="190"/>
      <c r="TNG58" s="190"/>
      <c r="TNH58" s="190"/>
      <c r="TNI58" s="190"/>
      <c r="TNJ58" s="190"/>
      <c r="TNK58" s="190"/>
      <c r="TNL58" s="190"/>
      <c r="TNM58" s="190"/>
      <c r="TNN58" s="190"/>
      <c r="TNO58" s="190"/>
      <c r="TNP58" s="190"/>
      <c r="TNQ58" s="190"/>
      <c r="TNR58" s="190"/>
      <c r="TNS58" s="190"/>
      <c r="TNT58" s="190"/>
      <c r="TNU58" s="190"/>
      <c r="TNV58" s="190"/>
      <c r="TNW58" s="190"/>
      <c r="TNX58" s="190"/>
      <c r="TNY58" s="190"/>
      <c r="TNZ58" s="190"/>
      <c r="TOA58" s="190"/>
      <c r="TOB58" s="190"/>
      <c r="TOC58" s="190"/>
      <c r="TOD58" s="190"/>
      <c r="TOE58" s="190"/>
      <c r="TOF58" s="190"/>
      <c r="TOG58" s="190"/>
      <c r="TOH58" s="190"/>
      <c r="TOI58" s="190"/>
      <c r="TOJ58" s="190"/>
      <c r="TOK58" s="190"/>
      <c r="TOL58" s="190"/>
      <c r="TOM58" s="190"/>
      <c r="TON58" s="190"/>
      <c r="TOO58" s="190"/>
      <c r="TOP58" s="190"/>
      <c r="TOQ58" s="190"/>
      <c r="TOR58" s="190"/>
      <c r="TOS58" s="190"/>
      <c r="TOT58" s="190"/>
      <c r="TOU58" s="190"/>
      <c r="TOV58" s="190"/>
      <c r="TOW58" s="190"/>
      <c r="TOX58" s="190"/>
      <c r="TOY58" s="190"/>
      <c r="TOZ58" s="190"/>
      <c r="TPA58" s="190"/>
      <c r="TPB58" s="190"/>
      <c r="TPC58" s="190"/>
      <c r="TPD58" s="190"/>
      <c r="TPE58" s="190"/>
      <c r="TPF58" s="190"/>
      <c r="TPG58" s="190"/>
      <c r="TPH58" s="190"/>
      <c r="TPI58" s="190"/>
      <c r="TPJ58" s="190"/>
      <c r="TPK58" s="190"/>
      <c r="TPL58" s="190"/>
      <c r="TPM58" s="190"/>
      <c r="TPN58" s="190"/>
      <c r="TPO58" s="190"/>
      <c r="TPP58" s="190"/>
      <c r="TPQ58" s="190"/>
      <c r="TPR58" s="190"/>
      <c r="TPS58" s="190"/>
      <c r="TPT58" s="190"/>
      <c r="TPU58" s="190"/>
      <c r="TPV58" s="190"/>
      <c r="TPW58" s="190"/>
      <c r="TPX58" s="190"/>
      <c r="TPY58" s="190"/>
      <c r="TPZ58" s="190"/>
      <c r="TQA58" s="190"/>
      <c r="TQB58" s="190"/>
      <c r="TQC58" s="190"/>
      <c r="TQD58" s="190"/>
      <c r="TQE58" s="190"/>
      <c r="TQF58" s="190"/>
      <c r="TQG58" s="190"/>
      <c r="TQH58" s="190"/>
      <c r="TQI58" s="190"/>
      <c r="TQJ58" s="190"/>
      <c r="TQK58" s="190"/>
      <c r="TQL58" s="190"/>
      <c r="TQM58" s="190"/>
      <c r="TQN58" s="190"/>
      <c r="TQO58" s="190"/>
      <c r="TQP58" s="190"/>
      <c r="TQQ58" s="190"/>
      <c r="TQR58" s="190"/>
      <c r="TQS58" s="190"/>
      <c r="TQT58" s="190"/>
      <c r="TQU58" s="190"/>
      <c r="TQV58" s="190"/>
      <c r="TQW58" s="190"/>
      <c r="TQX58" s="190"/>
      <c r="TQY58" s="190"/>
      <c r="TQZ58" s="190"/>
      <c r="TRA58" s="190"/>
      <c r="TRB58" s="190"/>
      <c r="TRC58" s="190"/>
      <c r="TRD58" s="190"/>
      <c r="TRE58" s="190"/>
      <c r="TRF58" s="190"/>
      <c r="TRG58" s="190"/>
      <c r="TRH58" s="190"/>
      <c r="TRI58" s="190"/>
      <c r="TRJ58" s="190"/>
      <c r="TRK58" s="190"/>
      <c r="TRL58" s="190"/>
      <c r="TRM58" s="190"/>
      <c r="TRN58" s="190"/>
      <c r="TRO58" s="190"/>
      <c r="TRP58" s="190"/>
      <c r="TRQ58" s="190"/>
      <c r="TRR58" s="190"/>
      <c r="TRS58" s="190"/>
      <c r="TRT58" s="190"/>
      <c r="TRU58" s="190"/>
      <c r="TRV58" s="190"/>
      <c r="TRW58" s="190"/>
      <c r="TRX58" s="190"/>
      <c r="TRY58" s="190"/>
      <c r="TRZ58" s="190"/>
      <c r="TSA58" s="190"/>
      <c r="TSB58" s="190"/>
      <c r="TSC58" s="190"/>
      <c r="TSD58" s="190"/>
      <c r="TSE58" s="190"/>
      <c r="TSF58" s="190"/>
      <c r="TSG58" s="190"/>
      <c r="TSH58" s="190"/>
      <c r="TSI58" s="190"/>
      <c r="TSJ58" s="190"/>
      <c r="TSK58" s="190"/>
      <c r="TSL58" s="190"/>
      <c r="TSM58" s="190"/>
      <c r="TSN58" s="190"/>
      <c r="TSO58" s="190"/>
      <c r="TSP58" s="190"/>
      <c r="TSQ58" s="190"/>
      <c r="TSR58" s="190"/>
      <c r="TSS58" s="190"/>
      <c r="TST58" s="190"/>
      <c r="TSU58" s="190"/>
      <c r="TSV58" s="190"/>
      <c r="TSW58" s="190"/>
      <c r="TSX58" s="190"/>
      <c r="TSY58" s="190"/>
      <c r="TSZ58" s="190"/>
      <c r="TTA58" s="190"/>
      <c r="TTB58" s="190"/>
      <c r="TTC58" s="190"/>
      <c r="TTD58" s="190"/>
      <c r="TTE58" s="190"/>
      <c r="TTF58" s="190"/>
      <c r="TTG58" s="190"/>
      <c r="TTH58" s="190"/>
      <c r="TTI58" s="190"/>
      <c r="TTJ58" s="190"/>
      <c r="TTK58" s="190"/>
      <c r="TTL58" s="190"/>
      <c r="TTM58" s="190"/>
      <c r="TTN58" s="190"/>
      <c r="TTO58" s="190"/>
      <c r="TTP58" s="190"/>
      <c r="TTQ58" s="190"/>
      <c r="TTR58" s="190"/>
      <c r="TTS58" s="190"/>
      <c r="TTT58" s="190"/>
      <c r="TTU58" s="190"/>
      <c r="TTV58" s="190"/>
      <c r="TTW58" s="190"/>
      <c r="TTX58" s="190"/>
      <c r="TTY58" s="190"/>
      <c r="TTZ58" s="190"/>
      <c r="TUA58" s="190"/>
      <c r="TUB58" s="190"/>
      <c r="TUC58" s="190"/>
      <c r="TUD58" s="190"/>
      <c r="TUE58" s="190"/>
      <c r="TUF58" s="190"/>
      <c r="TUG58" s="190"/>
      <c r="TUH58" s="190"/>
      <c r="TUI58" s="190"/>
      <c r="TUJ58" s="190"/>
      <c r="TUK58" s="190"/>
      <c r="TUL58" s="190"/>
      <c r="TUM58" s="190"/>
      <c r="TUN58" s="190"/>
      <c r="TUO58" s="190"/>
      <c r="TUP58" s="190"/>
      <c r="TUQ58" s="190"/>
      <c r="TUR58" s="190"/>
      <c r="TUS58" s="190"/>
      <c r="TUT58" s="190"/>
      <c r="TUU58" s="190"/>
      <c r="TUV58" s="190"/>
      <c r="TUW58" s="190"/>
      <c r="TUX58" s="190"/>
      <c r="TUY58" s="190"/>
      <c r="TUZ58" s="190"/>
      <c r="TVA58" s="190"/>
      <c r="TVB58" s="190"/>
      <c r="TVC58" s="190"/>
      <c r="TVD58" s="190"/>
      <c r="TVE58" s="190"/>
      <c r="TVF58" s="190"/>
      <c r="TVG58" s="190"/>
      <c r="TVH58" s="190"/>
      <c r="TVI58" s="190"/>
      <c r="TVJ58" s="190"/>
      <c r="TVK58" s="190"/>
      <c r="TVL58" s="190"/>
      <c r="TVM58" s="190"/>
      <c r="TVN58" s="190"/>
      <c r="TVO58" s="190"/>
      <c r="TVP58" s="190"/>
      <c r="TVQ58" s="190"/>
      <c r="TVR58" s="190"/>
      <c r="TVS58" s="190"/>
      <c r="TVT58" s="190"/>
      <c r="TVU58" s="190"/>
      <c r="TVV58" s="190"/>
      <c r="TVW58" s="190"/>
      <c r="TVX58" s="190"/>
      <c r="TVY58" s="190"/>
      <c r="TVZ58" s="190"/>
      <c r="TWA58" s="190"/>
      <c r="TWB58" s="190"/>
      <c r="TWC58" s="190"/>
      <c r="TWD58" s="190"/>
      <c r="TWE58" s="190"/>
      <c r="TWF58" s="190"/>
      <c r="TWG58" s="190"/>
      <c r="TWH58" s="190"/>
      <c r="TWI58" s="190"/>
      <c r="TWJ58" s="190"/>
      <c r="TWK58" s="190"/>
      <c r="TWL58" s="190"/>
      <c r="TWM58" s="190"/>
      <c r="TWN58" s="190"/>
      <c r="TWO58" s="190"/>
      <c r="TWP58" s="190"/>
      <c r="TWQ58" s="190"/>
      <c r="TWR58" s="190"/>
      <c r="TWS58" s="190"/>
      <c r="TWT58" s="190"/>
      <c r="TWU58" s="190"/>
      <c r="TWV58" s="190"/>
      <c r="TWW58" s="190"/>
      <c r="TWX58" s="190"/>
      <c r="TWY58" s="190"/>
      <c r="TWZ58" s="190"/>
      <c r="TXA58" s="190"/>
      <c r="TXB58" s="190"/>
      <c r="TXC58" s="190"/>
      <c r="TXD58" s="190"/>
      <c r="TXE58" s="190"/>
      <c r="TXF58" s="190"/>
      <c r="TXG58" s="190"/>
      <c r="TXH58" s="190"/>
      <c r="TXI58" s="190"/>
      <c r="TXJ58" s="190"/>
      <c r="TXK58" s="190"/>
      <c r="TXL58" s="190"/>
      <c r="TXM58" s="190"/>
      <c r="TXN58" s="190"/>
      <c r="TXO58" s="190"/>
      <c r="TXP58" s="190"/>
      <c r="TXQ58" s="190"/>
      <c r="TXR58" s="190"/>
      <c r="TXS58" s="190"/>
      <c r="TXT58" s="190"/>
      <c r="TXU58" s="190"/>
      <c r="TXV58" s="190"/>
      <c r="TXW58" s="190"/>
      <c r="TXX58" s="190"/>
      <c r="TXY58" s="190"/>
      <c r="TXZ58" s="190"/>
      <c r="TYA58" s="190"/>
      <c r="TYB58" s="190"/>
      <c r="TYC58" s="190"/>
      <c r="TYD58" s="190"/>
      <c r="TYE58" s="190"/>
      <c r="TYF58" s="190"/>
      <c r="TYG58" s="190"/>
      <c r="TYH58" s="190"/>
      <c r="TYI58" s="190"/>
      <c r="TYJ58" s="190"/>
      <c r="TYK58" s="190"/>
      <c r="TYL58" s="190"/>
      <c r="TYM58" s="190"/>
      <c r="TYN58" s="190"/>
      <c r="TYO58" s="190"/>
      <c r="TYP58" s="190"/>
      <c r="TYQ58" s="190"/>
      <c r="TYR58" s="190"/>
      <c r="TYS58" s="190"/>
      <c r="TYT58" s="190"/>
      <c r="TYU58" s="190"/>
      <c r="TYV58" s="190"/>
      <c r="TYW58" s="190"/>
      <c r="TYX58" s="190"/>
      <c r="TYY58" s="190"/>
      <c r="TYZ58" s="190"/>
      <c r="TZA58" s="190"/>
      <c r="TZB58" s="190"/>
      <c r="TZC58" s="190"/>
      <c r="TZD58" s="190"/>
      <c r="TZE58" s="190"/>
      <c r="TZF58" s="190"/>
      <c r="TZG58" s="190"/>
      <c r="TZH58" s="190"/>
      <c r="TZI58" s="190"/>
      <c r="TZJ58" s="190"/>
      <c r="TZK58" s="190"/>
      <c r="TZL58" s="190"/>
      <c r="TZM58" s="190"/>
      <c r="TZN58" s="190"/>
      <c r="TZO58" s="190"/>
      <c r="TZP58" s="190"/>
      <c r="TZQ58" s="190"/>
      <c r="TZR58" s="190"/>
      <c r="TZS58" s="190"/>
      <c r="TZT58" s="190"/>
      <c r="TZU58" s="190"/>
      <c r="TZV58" s="190"/>
      <c r="TZW58" s="190"/>
      <c r="TZX58" s="190"/>
      <c r="TZY58" s="190"/>
      <c r="TZZ58" s="190"/>
      <c r="UAA58" s="190"/>
      <c r="UAB58" s="190"/>
      <c r="UAC58" s="190"/>
      <c r="UAD58" s="190"/>
      <c r="UAE58" s="190"/>
      <c r="UAF58" s="190"/>
      <c r="UAG58" s="190"/>
      <c r="UAH58" s="190"/>
      <c r="UAI58" s="190"/>
      <c r="UAJ58" s="190"/>
      <c r="UAK58" s="190"/>
      <c r="UAL58" s="190"/>
      <c r="UAM58" s="190"/>
      <c r="UAN58" s="190"/>
      <c r="UAO58" s="190"/>
      <c r="UAP58" s="190"/>
      <c r="UAQ58" s="190"/>
      <c r="UAR58" s="190"/>
      <c r="UAS58" s="190"/>
      <c r="UAT58" s="190"/>
      <c r="UAU58" s="190"/>
      <c r="UAV58" s="190"/>
      <c r="UAW58" s="190"/>
      <c r="UAX58" s="190"/>
      <c r="UAY58" s="190"/>
      <c r="UAZ58" s="190"/>
      <c r="UBA58" s="190"/>
      <c r="UBB58" s="190"/>
      <c r="UBC58" s="190"/>
      <c r="UBD58" s="190"/>
      <c r="UBE58" s="190"/>
      <c r="UBF58" s="190"/>
      <c r="UBG58" s="190"/>
      <c r="UBH58" s="190"/>
      <c r="UBI58" s="190"/>
      <c r="UBJ58" s="190"/>
      <c r="UBK58" s="190"/>
      <c r="UBL58" s="190"/>
      <c r="UBM58" s="190"/>
      <c r="UBN58" s="190"/>
      <c r="UBO58" s="190"/>
      <c r="UBP58" s="190"/>
      <c r="UBQ58" s="190"/>
      <c r="UBR58" s="190"/>
      <c r="UBS58" s="190"/>
      <c r="UBT58" s="190"/>
      <c r="UBU58" s="190"/>
      <c r="UBV58" s="190"/>
      <c r="UBW58" s="190"/>
      <c r="UBX58" s="190"/>
      <c r="UBY58" s="190"/>
      <c r="UBZ58" s="190"/>
      <c r="UCA58" s="190"/>
      <c r="UCB58" s="190"/>
      <c r="UCC58" s="190"/>
      <c r="UCD58" s="190"/>
      <c r="UCE58" s="190"/>
      <c r="UCF58" s="190"/>
      <c r="UCG58" s="190"/>
      <c r="UCH58" s="190"/>
      <c r="UCI58" s="190"/>
      <c r="UCJ58" s="190"/>
      <c r="UCK58" s="190"/>
      <c r="UCL58" s="190"/>
      <c r="UCM58" s="190"/>
      <c r="UCN58" s="190"/>
      <c r="UCO58" s="190"/>
      <c r="UCP58" s="190"/>
      <c r="UCQ58" s="190"/>
      <c r="UCR58" s="190"/>
      <c r="UCS58" s="190"/>
      <c r="UCT58" s="190"/>
      <c r="UCU58" s="190"/>
      <c r="UCV58" s="190"/>
      <c r="UCW58" s="190"/>
      <c r="UCX58" s="190"/>
      <c r="UCY58" s="190"/>
      <c r="UCZ58" s="190"/>
      <c r="UDA58" s="190"/>
      <c r="UDB58" s="190"/>
      <c r="UDC58" s="190"/>
      <c r="UDD58" s="190"/>
      <c r="UDE58" s="190"/>
      <c r="UDF58" s="190"/>
      <c r="UDG58" s="190"/>
      <c r="UDH58" s="190"/>
      <c r="UDI58" s="190"/>
      <c r="UDJ58" s="190"/>
      <c r="UDK58" s="190"/>
      <c r="UDL58" s="190"/>
      <c r="UDM58" s="190"/>
      <c r="UDN58" s="190"/>
      <c r="UDO58" s="190"/>
      <c r="UDP58" s="190"/>
      <c r="UDQ58" s="190"/>
      <c r="UDR58" s="190"/>
      <c r="UDS58" s="190"/>
      <c r="UDT58" s="190"/>
      <c r="UDU58" s="190"/>
      <c r="UDV58" s="190"/>
      <c r="UDW58" s="190"/>
      <c r="UDX58" s="190"/>
      <c r="UDY58" s="190"/>
      <c r="UDZ58" s="190"/>
      <c r="UEA58" s="190"/>
      <c r="UEB58" s="190"/>
      <c r="UEC58" s="190"/>
      <c r="UED58" s="190"/>
      <c r="UEE58" s="190"/>
      <c r="UEF58" s="190"/>
      <c r="UEG58" s="190"/>
      <c r="UEH58" s="190"/>
      <c r="UEI58" s="190"/>
      <c r="UEJ58" s="190"/>
      <c r="UEK58" s="190"/>
      <c r="UEL58" s="190"/>
      <c r="UEM58" s="190"/>
      <c r="UEN58" s="190"/>
      <c r="UEO58" s="190"/>
      <c r="UEP58" s="190"/>
      <c r="UEQ58" s="190"/>
      <c r="UER58" s="190"/>
      <c r="UES58" s="190"/>
      <c r="UET58" s="190"/>
      <c r="UEU58" s="190"/>
      <c r="UEV58" s="190"/>
      <c r="UEW58" s="190"/>
      <c r="UEX58" s="190"/>
      <c r="UEY58" s="190"/>
      <c r="UEZ58" s="190"/>
      <c r="UFA58" s="190"/>
      <c r="UFB58" s="190"/>
      <c r="UFC58" s="190"/>
      <c r="UFD58" s="190"/>
      <c r="UFE58" s="190"/>
      <c r="UFF58" s="190"/>
      <c r="UFG58" s="190"/>
      <c r="UFH58" s="190"/>
      <c r="UFI58" s="190"/>
      <c r="UFJ58" s="190"/>
      <c r="UFK58" s="190"/>
      <c r="UFL58" s="190"/>
      <c r="UFM58" s="190"/>
      <c r="UFN58" s="190"/>
      <c r="UFO58" s="190"/>
      <c r="UFP58" s="190"/>
      <c r="UFQ58" s="190"/>
      <c r="UFR58" s="190"/>
      <c r="UFS58" s="190"/>
      <c r="UFT58" s="190"/>
      <c r="UFU58" s="190"/>
      <c r="UFV58" s="190"/>
      <c r="UFW58" s="190"/>
      <c r="UFX58" s="190"/>
      <c r="UFY58" s="190"/>
      <c r="UFZ58" s="190"/>
      <c r="UGA58" s="190"/>
      <c r="UGB58" s="190"/>
      <c r="UGC58" s="190"/>
      <c r="UGD58" s="190"/>
      <c r="UGE58" s="190"/>
      <c r="UGF58" s="190"/>
      <c r="UGG58" s="190"/>
      <c r="UGH58" s="190"/>
      <c r="UGI58" s="190"/>
      <c r="UGJ58" s="190"/>
      <c r="UGK58" s="190"/>
      <c r="UGL58" s="190"/>
      <c r="UGM58" s="190"/>
      <c r="UGN58" s="190"/>
      <c r="UGO58" s="190"/>
      <c r="UGP58" s="190"/>
      <c r="UGQ58" s="190"/>
      <c r="UGR58" s="190"/>
      <c r="UGS58" s="190"/>
      <c r="UGT58" s="190"/>
      <c r="UGU58" s="190"/>
      <c r="UGV58" s="190"/>
      <c r="UGW58" s="190"/>
      <c r="UGX58" s="190"/>
      <c r="UGY58" s="190"/>
      <c r="UGZ58" s="190"/>
      <c r="UHA58" s="190"/>
      <c r="UHB58" s="190"/>
      <c r="UHC58" s="190"/>
      <c r="UHD58" s="190"/>
      <c r="UHE58" s="190"/>
      <c r="UHF58" s="190"/>
      <c r="UHG58" s="190"/>
      <c r="UHH58" s="190"/>
      <c r="UHI58" s="190"/>
      <c r="UHJ58" s="190"/>
      <c r="UHK58" s="190"/>
      <c r="UHL58" s="190"/>
      <c r="UHM58" s="190"/>
      <c r="UHN58" s="190"/>
      <c r="UHO58" s="190"/>
      <c r="UHP58" s="190"/>
      <c r="UHQ58" s="190"/>
      <c r="UHR58" s="190"/>
      <c r="UHS58" s="190"/>
      <c r="UHT58" s="190"/>
      <c r="UHU58" s="190"/>
      <c r="UHV58" s="190"/>
      <c r="UHW58" s="190"/>
      <c r="UHX58" s="190"/>
      <c r="UHY58" s="190"/>
      <c r="UHZ58" s="190"/>
      <c r="UIA58" s="190"/>
      <c r="UIB58" s="190"/>
      <c r="UIC58" s="190"/>
      <c r="UID58" s="190"/>
      <c r="UIE58" s="190"/>
      <c r="UIF58" s="190"/>
      <c r="UIG58" s="190"/>
      <c r="UIH58" s="190"/>
      <c r="UII58" s="190"/>
      <c r="UIJ58" s="190"/>
      <c r="UIK58" s="190"/>
      <c r="UIL58" s="190"/>
      <c r="UIM58" s="190"/>
      <c r="UIN58" s="190"/>
      <c r="UIO58" s="190"/>
      <c r="UIP58" s="190"/>
      <c r="UIQ58" s="190"/>
      <c r="UIR58" s="190"/>
      <c r="UIS58" s="190"/>
      <c r="UIT58" s="190"/>
      <c r="UIU58" s="190"/>
      <c r="UIV58" s="190"/>
      <c r="UIW58" s="190"/>
      <c r="UIX58" s="190"/>
      <c r="UIY58" s="190"/>
      <c r="UIZ58" s="190"/>
      <c r="UJA58" s="190"/>
      <c r="UJB58" s="190"/>
      <c r="UJC58" s="190"/>
      <c r="UJD58" s="190"/>
      <c r="UJE58" s="190"/>
      <c r="UJF58" s="190"/>
      <c r="UJG58" s="190"/>
      <c r="UJH58" s="190"/>
      <c r="UJI58" s="190"/>
      <c r="UJJ58" s="190"/>
      <c r="UJK58" s="190"/>
      <c r="UJL58" s="190"/>
      <c r="UJM58" s="190"/>
      <c r="UJN58" s="190"/>
      <c r="UJO58" s="190"/>
      <c r="UJP58" s="190"/>
      <c r="UJQ58" s="190"/>
      <c r="UJR58" s="190"/>
      <c r="UJS58" s="190"/>
      <c r="UJT58" s="190"/>
      <c r="UJU58" s="190"/>
      <c r="UJV58" s="190"/>
      <c r="UJW58" s="190"/>
      <c r="UJX58" s="190"/>
      <c r="UJY58" s="190"/>
      <c r="UJZ58" s="190"/>
      <c r="UKA58" s="190"/>
      <c r="UKB58" s="190"/>
      <c r="UKC58" s="190"/>
      <c r="UKD58" s="190"/>
      <c r="UKE58" s="190"/>
      <c r="UKF58" s="190"/>
      <c r="UKG58" s="190"/>
      <c r="UKH58" s="190"/>
      <c r="UKI58" s="190"/>
      <c r="UKJ58" s="190"/>
      <c r="UKK58" s="190"/>
      <c r="UKL58" s="190"/>
      <c r="UKM58" s="190"/>
      <c r="UKN58" s="190"/>
      <c r="UKO58" s="190"/>
      <c r="UKP58" s="190"/>
      <c r="UKQ58" s="190"/>
      <c r="UKR58" s="190"/>
      <c r="UKS58" s="190"/>
      <c r="UKT58" s="190"/>
      <c r="UKU58" s="190"/>
      <c r="UKV58" s="190"/>
      <c r="UKW58" s="190"/>
      <c r="UKX58" s="190"/>
      <c r="UKY58" s="190"/>
      <c r="UKZ58" s="190"/>
      <c r="ULA58" s="190"/>
      <c r="ULB58" s="190"/>
      <c r="ULC58" s="190"/>
      <c r="ULD58" s="190"/>
      <c r="ULE58" s="190"/>
      <c r="ULF58" s="190"/>
      <c r="ULG58" s="190"/>
      <c r="ULH58" s="190"/>
      <c r="ULI58" s="190"/>
      <c r="ULJ58" s="190"/>
      <c r="ULK58" s="190"/>
      <c r="ULL58" s="190"/>
      <c r="ULM58" s="190"/>
      <c r="ULN58" s="190"/>
      <c r="ULO58" s="190"/>
      <c r="ULP58" s="190"/>
      <c r="ULQ58" s="190"/>
      <c r="ULR58" s="190"/>
      <c r="ULS58" s="190"/>
      <c r="ULT58" s="190"/>
      <c r="ULU58" s="190"/>
      <c r="ULV58" s="190"/>
      <c r="ULW58" s="190"/>
      <c r="ULX58" s="190"/>
      <c r="ULY58" s="190"/>
      <c r="ULZ58" s="190"/>
      <c r="UMA58" s="190"/>
      <c r="UMB58" s="190"/>
      <c r="UMC58" s="190"/>
      <c r="UMD58" s="190"/>
      <c r="UME58" s="190"/>
      <c r="UMF58" s="190"/>
      <c r="UMG58" s="190"/>
      <c r="UMH58" s="190"/>
      <c r="UMI58" s="190"/>
      <c r="UMJ58" s="190"/>
      <c r="UMK58" s="190"/>
      <c r="UML58" s="190"/>
      <c r="UMM58" s="190"/>
      <c r="UMN58" s="190"/>
      <c r="UMO58" s="190"/>
      <c r="UMP58" s="190"/>
      <c r="UMQ58" s="190"/>
      <c r="UMR58" s="190"/>
      <c r="UMS58" s="190"/>
      <c r="UMT58" s="190"/>
      <c r="UMU58" s="190"/>
      <c r="UMV58" s="190"/>
      <c r="UMW58" s="190"/>
      <c r="UMX58" s="190"/>
      <c r="UMY58" s="190"/>
      <c r="UMZ58" s="190"/>
      <c r="UNA58" s="190"/>
      <c r="UNB58" s="190"/>
      <c r="UNC58" s="190"/>
      <c r="UND58" s="190"/>
      <c r="UNE58" s="190"/>
      <c r="UNF58" s="190"/>
      <c r="UNG58" s="190"/>
      <c r="UNH58" s="190"/>
      <c r="UNI58" s="190"/>
      <c r="UNJ58" s="190"/>
      <c r="UNK58" s="190"/>
      <c r="UNL58" s="190"/>
      <c r="UNM58" s="190"/>
      <c r="UNN58" s="190"/>
      <c r="UNO58" s="190"/>
      <c r="UNP58" s="190"/>
      <c r="UNQ58" s="190"/>
      <c r="UNR58" s="190"/>
      <c r="UNS58" s="190"/>
      <c r="UNT58" s="190"/>
      <c r="UNU58" s="190"/>
      <c r="UNV58" s="190"/>
      <c r="UNW58" s="190"/>
      <c r="UNX58" s="190"/>
      <c r="UNY58" s="190"/>
      <c r="UNZ58" s="190"/>
      <c r="UOA58" s="190"/>
      <c r="UOB58" s="190"/>
      <c r="UOC58" s="190"/>
      <c r="UOD58" s="190"/>
      <c r="UOE58" s="190"/>
      <c r="UOF58" s="190"/>
      <c r="UOG58" s="190"/>
      <c r="UOH58" s="190"/>
      <c r="UOI58" s="190"/>
      <c r="UOJ58" s="190"/>
      <c r="UOK58" s="190"/>
      <c r="UOL58" s="190"/>
      <c r="UOM58" s="190"/>
      <c r="UON58" s="190"/>
      <c r="UOO58" s="190"/>
      <c r="UOP58" s="190"/>
      <c r="UOQ58" s="190"/>
      <c r="UOR58" s="190"/>
      <c r="UOS58" s="190"/>
      <c r="UOT58" s="190"/>
      <c r="UOU58" s="190"/>
      <c r="UOV58" s="190"/>
      <c r="UOW58" s="190"/>
      <c r="UOX58" s="190"/>
      <c r="UOY58" s="190"/>
      <c r="UOZ58" s="190"/>
      <c r="UPA58" s="190"/>
      <c r="UPB58" s="190"/>
      <c r="UPC58" s="190"/>
      <c r="UPD58" s="190"/>
      <c r="UPE58" s="190"/>
      <c r="UPF58" s="190"/>
      <c r="UPG58" s="190"/>
      <c r="UPH58" s="190"/>
      <c r="UPI58" s="190"/>
      <c r="UPJ58" s="190"/>
      <c r="UPK58" s="190"/>
      <c r="UPL58" s="190"/>
      <c r="UPM58" s="190"/>
      <c r="UPN58" s="190"/>
      <c r="UPO58" s="190"/>
      <c r="UPP58" s="190"/>
      <c r="UPQ58" s="190"/>
      <c r="UPR58" s="190"/>
      <c r="UPS58" s="190"/>
      <c r="UPT58" s="190"/>
      <c r="UPU58" s="190"/>
      <c r="UPV58" s="190"/>
      <c r="UPW58" s="190"/>
      <c r="UPX58" s="190"/>
      <c r="UPY58" s="190"/>
      <c r="UPZ58" s="190"/>
      <c r="UQA58" s="190"/>
      <c r="UQB58" s="190"/>
      <c r="UQC58" s="190"/>
      <c r="UQD58" s="190"/>
      <c r="UQE58" s="190"/>
      <c r="UQF58" s="190"/>
      <c r="UQG58" s="190"/>
      <c r="UQH58" s="190"/>
      <c r="UQI58" s="190"/>
      <c r="UQJ58" s="190"/>
      <c r="UQK58" s="190"/>
      <c r="UQL58" s="190"/>
      <c r="UQM58" s="190"/>
      <c r="UQN58" s="190"/>
      <c r="UQO58" s="190"/>
      <c r="UQP58" s="190"/>
      <c r="UQQ58" s="190"/>
      <c r="UQR58" s="190"/>
      <c r="UQS58" s="190"/>
      <c r="UQT58" s="190"/>
      <c r="UQU58" s="190"/>
      <c r="UQV58" s="190"/>
      <c r="UQW58" s="190"/>
      <c r="UQX58" s="190"/>
      <c r="UQY58" s="190"/>
      <c r="UQZ58" s="190"/>
      <c r="URA58" s="190"/>
      <c r="URB58" s="190"/>
      <c r="URC58" s="190"/>
      <c r="URD58" s="190"/>
      <c r="URE58" s="190"/>
      <c r="URF58" s="190"/>
      <c r="URG58" s="190"/>
      <c r="URH58" s="190"/>
      <c r="URI58" s="190"/>
      <c r="URJ58" s="190"/>
      <c r="URK58" s="190"/>
      <c r="URL58" s="190"/>
      <c r="URM58" s="190"/>
      <c r="URN58" s="190"/>
      <c r="URO58" s="190"/>
      <c r="URP58" s="190"/>
      <c r="URQ58" s="190"/>
      <c r="URR58" s="190"/>
      <c r="URS58" s="190"/>
      <c r="URT58" s="190"/>
      <c r="URU58" s="190"/>
      <c r="URV58" s="190"/>
      <c r="URW58" s="190"/>
      <c r="URX58" s="190"/>
      <c r="URY58" s="190"/>
      <c r="URZ58" s="190"/>
      <c r="USA58" s="190"/>
      <c r="USB58" s="190"/>
      <c r="USC58" s="190"/>
      <c r="USD58" s="190"/>
      <c r="USE58" s="190"/>
      <c r="USF58" s="190"/>
      <c r="USG58" s="190"/>
      <c r="USH58" s="190"/>
      <c r="USI58" s="190"/>
      <c r="USJ58" s="190"/>
      <c r="USK58" s="190"/>
      <c r="USL58" s="190"/>
      <c r="USM58" s="190"/>
      <c r="USN58" s="190"/>
      <c r="USO58" s="190"/>
      <c r="USP58" s="190"/>
      <c r="USQ58" s="190"/>
      <c r="USR58" s="190"/>
      <c r="USS58" s="190"/>
      <c r="UST58" s="190"/>
      <c r="USU58" s="190"/>
      <c r="USV58" s="190"/>
      <c r="USW58" s="190"/>
      <c r="USX58" s="190"/>
      <c r="USY58" s="190"/>
      <c r="USZ58" s="190"/>
      <c r="UTA58" s="190"/>
      <c r="UTB58" s="190"/>
      <c r="UTC58" s="190"/>
      <c r="UTD58" s="190"/>
      <c r="UTE58" s="190"/>
      <c r="UTF58" s="190"/>
      <c r="UTG58" s="190"/>
      <c r="UTH58" s="190"/>
      <c r="UTI58" s="190"/>
      <c r="UTJ58" s="190"/>
      <c r="UTK58" s="190"/>
      <c r="UTL58" s="190"/>
      <c r="UTM58" s="190"/>
      <c r="UTN58" s="190"/>
      <c r="UTO58" s="190"/>
      <c r="UTP58" s="190"/>
      <c r="UTQ58" s="190"/>
      <c r="UTR58" s="190"/>
      <c r="UTS58" s="190"/>
      <c r="UTT58" s="190"/>
      <c r="UTU58" s="190"/>
      <c r="UTV58" s="190"/>
      <c r="UTW58" s="190"/>
      <c r="UTX58" s="190"/>
      <c r="UTY58" s="190"/>
      <c r="UTZ58" s="190"/>
      <c r="UUA58" s="190"/>
      <c r="UUB58" s="190"/>
      <c r="UUC58" s="190"/>
      <c r="UUD58" s="190"/>
      <c r="UUE58" s="190"/>
      <c r="UUF58" s="190"/>
      <c r="UUG58" s="190"/>
      <c r="UUH58" s="190"/>
      <c r="UUI58" s="190"/>
      <c r="UUJ58" s="190"/>
      <c r="UUK58" s="190"/>
      <c r="UUL58" s="190"/>
      <c r="UUM58" s="190"/>
      <c r="UUN58" s="190"/>
      <c r="UUO58" s="190"/>
      <c r="UUP58" s="190"/>
      <c r="UUQ58" s="190"/>
      <c r="UUR58" s="190"/>
      <c r="UUS58" s="190"/>
      <c r="UUT58" s="190"/>
      <c r="UUU58" s="190"/>
      <c r="UUV58" s="190"/>
      <c r="UUW58" s="190"/>
      <c r="UUX58" s="190"/>
      <c r="UUY58" s="190"/>
      <c r="UUZ58" s="190"/>
      <c r="UVA58" s="190"/>
      <c r="UVB58" s="190"/>
      <c r="UVC58" s="190"/>
      <c r="UVD58" s="190"/>
      <c r="UVE58" s="190"/>
      <c r="UVF58" s="190"/>
      <c r="UVG58" s="190"/>
      <c r="UVH58" s="190"/>
      <c r="UVI58" s="190"/>
      <c r="UVJ58" s="190"/>
      <c r="UVK58" s="190"/>
      <c r="UVL58" s="190"/>
      <c r="UVM58" s="190"/>
      <c r="UVN58" s="190"/>
      <c r="UVO58" s="190"/>
      <c r="UVP58" s="190"/>
      <c r="UVQ58" s="190"/>
      <c r="UVR58" s="190"/>
      <c r="UVS58" s="190"/>
      <c r="UVT58" s="190"/>
      <c r="UVU58" s="190"/>
      <c r="UVV58" s="190"/>
      <c r="UVW58" s="190"/>
      <c r="UVX58" s="190"/>
      <c r="UVY58" s="190"/>
      <c r="UVZ58" s="190"/>
      <c r="UWA58" s="190"/>
      <c r="UWB58" s="190"/>
      <c r="UWC58" s="190"/>
      <c r="UWD58" s="190"/>
      <c r="UWE58" s="190"/>
      <c r="UWF58" s="190"/>
      <c r="UWG58" s="190"/>
      <c r="UWH58" s="190"/>
      <c r="UWI58" s="190"/>
      <c r="UWJ58" s="190"/>
      <c r="UWK58" s="190"/>
      <c r="UWL58" s="190"/>
      <c r="UWM58" s="190"/>
      <c r="UWN58" s="190"/>
      <c r="UWO58" s="190"/>
      <c r="UWP58" s="190"/>
      <c r="UWQ58" s="190"/>
      <c r="UWR58" s="190"/>
      <c r="UWS58" s="190"/>
      <c r="UWT58" s="190"/>
      <c r="UWU58" s="190"/>
      <c r="UWV58" s="190"/>
      <c r="UWW58" s="190"/>
      <c r="UWX58" s="190"/>
      <c r="UWY58" s="190"/>
      <c r="UWZ58" s="190"/>
      <c r="UXA58" s="190"/>
      <c r="UXB58" s="190"/>
      <c r="UXC58" s="190"/>
      <c r="UXD58" s="190"/>
      <c r="UXE58" s="190"/>
      <c r="UXF58" s="190"/>
      <c r="UXG58" s="190"/>
      <c r="UXH58" s="190"/>
      <c r="UXI58" s="190"/>
      <c r="UXJ58" s="190"/>
      <c r="UXK58" s="190"/>
      <c r="UXL58" s="190"/>
      <c r="UXM58" s="190"/>
      <c r="UXN58" s="190"/>
      <c r="UXO58" s="190"/>
      <c r="UXP58" s="190"/>
      <c r="UXQ58" s="190"/>
      <c r="UXR58" s="190"/>
      <c r="UXS58" s="190"/>
      <c r="UXT58" s="190"/>
      <c r="UXU58" s="190"/>
      <c r="UXV58" s="190"/>
      <c r="UXW58" s="190"/>
      <c r="UXX58" s="190"/>
      <c r="UXY58" s="190"/>
      <c r="UXZ58" s="190"/>
      <c r="UYA58" s="190"/>
      <c r="UYB58" s="190"/>
      <c r="UYC58" s="190"/>
      <c r="UYD58" s="190"/>
      <c r="UYE58" s="190"/>
      <c r="UYF58" s="190"/>
      <c r="UYG58" s="190"/>
      <c r="UYH58" s="190"/>
      <c r="UYI58" s="190"/>
      <c r="UYJ58" s="190"/>
      <c r="UYK58" s="190"/>
      <c r="UYL58" s="190"/>
      <c r="UYM58" s="190"/>
      <c r="UYN58" s="190"/>
      <c r="UYO58" s="190"/>
      <c r="UYP58" s="190"/>
      <c r="UYQ58" s="190"/>
      <c r="UYR58" s="190"/>
      <c r="UYS58" s="190"/>
      <c r="UYT58" s="190"/>
      <c r="UYU58" s="190"/>
      <c r="UYV58" s="190"/>
      <c r="UYW58" s="190"/>
      <c r="UYX58" s="190"/>
      <c r="UYY58" s="190"/>
      <c r="UYZ58" s="190"/>
      <c r="UZA58" s="190"/>
      <c r="UZB58" s="190"/>
      <c r="UZC58" s="190"/>
      <c r="UZD58" s="190"/>
      <c r="UZE58" s="190"/>
      <c r="UZF58" s="190"/>
      <c r="UZG58" s="190"/>
      <c r="UZH58" s="190"/>
      <c r="UZI58" s="190"/>
      <c r="UZJ58" s="190"/>
      <c r="UZK58" s="190"/>
      <c r="UZL58" s="190"/>
      <c r="UZM58" s="190"/>
      <c r="UZN58" s="190"/>
      <c r="UZO58" s="190"/>
      <c r="UZP58" s="190"/>
      <c r="UZQ58" s="190"/>
      <c r="UZR58" s="190"/>
      <c r="UZS58" s="190"/>
      <c r="UZT58" s="190"/>
      <c r="UZU58" s="190"/>
      <c r="UZV58" s="190"/>
      <c r="UZW58" s="190"/>
      <c r="UZX58" s="190"/>
      <c r="UZY58" s="190"/>
      <c r="UZZ58" s="190"/>
      <c r="VAA58" s="190"/>
      <c r="VAB58" s="190"/>
      <c r="VAC58" s="190"/>
      <c r="VAD58" s="190"/>
      <c r="VAE58" s="190"/>
      <c r="VAF58" s="190"/>
      <c r="VAG58" s="190"/>
      <c r="VAH58" s="190"/>
      <c r="VAI58" s="190"/>
      <c r="VAJ58" s="190"/>
      <c r="VAK58" s="190"/>
      <c r="VAL58" s="190"/>
      <c r="VAM58" s="190"/>
      <c r="VAN58" s="190"/>
      <c r="VAO58" s="190"/>
      <c r="VAP58" s="190"/>
      <c r="VAQ58" s="190"/>
      <c r="VAR58" s="190"/>
      <c r="VAS58" s="190"/>
      <c r="VAT58" s="190"/>
      <c r="VAU58" s="190"/>
      <c r="VAV58" s="190"/>
      <c r="VAW58" s="190"/>
      <c r="VAX58" s="190"/>
      <c r="VAY58" s="190"/>
      <c r="VAZ58" s="190"/>
      <c r="VBA58" s="190"/>
      <c r="VBB58" s="190"/>
      <c r="VBC58" s="190"/>
      <c r="VBD58" s="190"/>
      <c r="VBE58" s="190"/>
      <c r="VBF58" s="190"/>
      <c r="VBG58" s="190"/>
      <c r="VBH58" s="190"/>
      <c r="VBI58" s="190"/>
      <c r="VBJ58" s="190"/>
      <c r="VBK58" s="190"/>
      <c r="VBL58" s="190"/>
      <c r="VBM58" s="190"/>
      <c r="VBN58" s="190"/>
      <c r="VBO58" s="190"/>
      <c r="VBP58" s="190"/>
      <c r="VBQ58" s="190"/>
      <c r="VBR58" s="190"/>
      <c r="VBS58" s="190"/>
      <c r="VBT58" s="190"/>
      <c r="VBU58" s="190"/>
      <c r="VBV58" s="190"/>
      <c r="VBW58" s="190"/>
      <c r="VBX58" s="190"/>
      <c r="VBY58" s="190"/>
      <c r="VBZ58" s="190"/>
      <c r="VCA58" s="190"/>
      <c r="VCB58" s="190"/>
      <c r="VCC58" s="190"/>
      <c r="VCD58" s="190"/>
      <c r="VCE58" s="190"/>
      <c r="VCF58" s="190"/>
      <c r="VCG58" s="190"/>
      <c r="VCH58" s="190"/>
      <c r="VCI58" s="190"/>
      <c r="VCJ58" s="190"/>
      <c r="VCK58" s="190"/>
      <c r="VCL58" s="190"/>
      <c r="VCM58" s="190"/>
      <c r="VCN58" s="190"/>
      <c r="VCO58" s="190"/>
      <c r="VCP58" s="190"/>
      <c r="VCQ58" s="190"/>
      <c r="VCR58" s="190"/>
      <c r="VCS58" s="190"/>
      <c r="VCT58" s="190"/>
      <c r="VCU58" s="190"/>
      <c r="VCV58" s="190"/>
      <c r="VCW58" s="190"/>
      <c r="VCX58" s="190"/>
      <c r="VCY58" s="190"/>
      <c r="VCZ58" s="190"/>
      <c r="VDA58" s="190"/>
      <c r="VDB58" s="190"/>
      <c r="VDC58" s="190"/>
      <c r="VDD58" s="190"/>
      <c r="VDE58" s="190"/>
      <c r="VDF58" s="190"/>
      <c r="VDG58" s="190"/>
      <c r="VDH58" s="190"/>
      <c r="VDI58" s="190"/>
      <c r="VDJ58" s="190"/>
      <c r="VDK58" s="190"/>
      <c r="VDL58" s="190"/>
      <c r="VDM58" s="190"/>
      <c r="VDN58" s="190"/>
      <c r="VDO58" s="190"/>
      <c r="VDP58" s="190"/>
      <c r="VDQ58" s="190"/>
      <c r="VDR58" s="190"/>
      <c r="VDS58" s="190"/>
      <c r="VDT58" s="190"/>
      <c r="VDU58" s="190"/>
      <c r="VDV58" s="190"/>
      <c r="VDW58" s="190"/>
      <c r="VDX58" s="190"/>
      <c r="VDY58" s="190"/>
      <c r="VDZ58" s="190"/>
      <c r="VEA58" s="190"/>
      <c r="VEB58" s="190"/>
      <c r="VEC58" s="190"/>
      <c r="VED58" s="190"/>
      <c r="VEE58" s="190"/>
      <c r="VEF58" s="190"/>
      <c r="VEG58" s="190"/>
      <c r="VEH58" s="190"/>
      <c r="VEI58" s="190"/>
      <c r="VEJ58" s="190"/>
      <c r="VEK58" s="190"/>
      <c r="VEL58" s="190"/>
      <c r="VEM58" s="190"/>
      <c r="VEN58" s="190"/>
      <c r="VEO58" s="190"/>
      <c r="VEP58" s="190"/>
      <c r="VEQ58" s="190"/>
      <c r="VER58" s="190"/>
      <c r="VES58" s="190"/>
      <c r="VET58" s="190"/>
      <c r="VEU58" s="190"/>
      <c r="VEV58" s="190"/>
      <c r="VEW58" s="190"/>
      <c r="VEX58" s="190"/>
      <c r="VEY58" s="190"/>
      <c r="VEZ58" s="190"/>
      <c r="VFA58" s="190"/>
      <c r="VFB58" s="190"/>
      <c r="VFC58" s="190"/>
      <c r="VFD58" s="190"/>
      <c r="VFE58" s="190"/>
      <c r="VFF58" s="190"/>
      <c r="VFG58" s="190"/>
      <c r="VFH58" s="190"/>
      <c r="VFI58" s="190"/>
      <c r="VFJ58" s="190"/>
      <c r="VFK58" s="190"/>
      <c r="VFL58" s="190"/>
      <c r="VFM58" s="190"/>
      <c r="VFN58" s="190"/>
      <c r="VFO58" s="190"/>
      <c r="VFP58" s="190"/>
      <c r="VFQ58" s="190"/>
      <c r="VFR58" s="190"/>
      <c r="VFS58" s="190"/>
      <c r="VFT58" s="190"/>
      <c r="VFU58" s="190"/>
      <c r="VFV58" s="190"/>
      <c r="VFW58" s="190"/>
      <c r="VFX58" s="190"/>
      <c r="VFY58" s="190"/>
      <c r="VFZ58" s="190"/>
      <c r="VGA58" s="190"/>
      <c r="VGB58" s="190"/>
      <c r="VGC58" s="190"/>
      <c r="VGD58" s="190"/>
      <c r="VGE58" s="190"/>
      <c r="VGF58" s="190"/>
      <c r="VGG58" s="190"/>
      <c r="VGH58" s="190"/>
      <c r="VGI58" s="190"/>
      <c r="VGJ58" s="190"/>
      <c r="VGK58" s="190"/>
      <c r="VGL58" s="190"/>
      <c r="VGM58" s="190"/>
      <c r="VGN58" s="190"/>
      <c r="VGO58" s="190"/>
      <c r="VGP58" s="190"/>
      <c r="VGQ58" s="190"/>
      <c r="VGR58" s="190"/>
      <c r="VGS58" s="190"/>
      <c r="VGT58" s="190"/>
      <c r="VGU58" s="190"/>
      <c r="VGV58" s="190"/>
      <c r="VGW58" s="190"/>
      <c r="VGX58" s="190"/>
      <c r="VGY58" s="190"/>
      <c r="VGZ58" s="190"/>
      <c r="VHA58" s="190"/>
      <c r="VHB58" s="190"/>
      <c r="VHC58" s="190"/>
      <c r="VHD58" s="190"/>
      <c r="VHE58" s="190"/>
      <c r="VHF58" s="190"/>
      <c r="VHG58" s="190"/>
      <c r="VHH58" s="190"/>
      <c r="VHI58" s="190"/>
      <c r="VHJ58" s="190"/>
      <c r="VHK58" s="190"/>
      <c r="VHL58" s="190"/>
      <c r="VHM58" s="190"/>
      <c r="VHN58" s="190"/>
      <c r="VHO58" s="190"/>
      <c r="VHP58" s="190"/>
      <c r="VHQ58" s="190"/>
      <c r="VHR58" s="190"/>
      <c r="VHS58" s="190"/>
      <c r="VHT58" s="190"/>
      <c r="VHU58" s="190"/>
      <c r="VHV58" s="190"/>
      <c r="VHW58" s="190"/>
      <c r="VHX58" s="190"/>
      <c r="VHY58" s="190"/>
      <c r="VHZ58" s="190"/>
      <c r="VIA58" s="190"/>
      <c r="VIB58" s="190"/>
      <c r="VIC58" s="190"/>
      <c r="VID58" s="190"/>
      <c r="VIE58" s="190"/>
      <c r="VIF58" s="190"/>
      <c r="VIG58" s="190"/>
      <c r="VIH58" s="190"/>
      <c r="VII58" s="190"/>
      <c r="VIJ58" s="190"/>
      <c r="VIK58" s="190"/>
      <c r="VIL58" s="190"/>
      <c r="VIM58" s="190"/>
      <c r="VIN58" s="190"/>
      <c r="VIO58" s="190"/>
      <c r="VIP58" s="190"/>
      <c r="VIQ58" s="190"/>
      <c r="VIR58" s="190"/>
      <c r="VIS58" s="190"/>
      <c r="VIT58" s="190"/>
      <c r="VIU58" s="190"/>
      <c r="VIV58" s="190"/>
      <c r="VIW58" s="190"/>
      <c r="VIX58" s="190"/>
      <c r="VIY58" s="190"/>
      <c r="VIZ58" s="190"/>
      <c r="VJA58" s="190"/>
      <c r="VJB58" s="190"/>
      <c r="VJC58" s="190"/>
      <c r="VJD58" s="190"/>
      <c r="VJE58" s="190"/>
      <c r="VJF58" s="190"/>
      <c r="VJG58" s="190"/>
      <c r="VJH58" s="190"/>
      <c r="VJI58" s="190"/>
      <c r="VJJ58" s="190"/>
      <c r="VJK58" s="190"/>
      <c r="VJL58" s="190"/>
      <c r="VJM58" s="190"/>
      <c r="VJN58" s="190"/>
      <c r="VJO58" s="190"/>
      <c r="VJP58" s="190"/>
      <c r="VJQ58" s="190"/>
      <c r="VJR58" s="190"/>
      <c r="VJS58" s="190"/>
      <c r="VJT58" s="190"/>
      <c r="VJU58" s="190"/>
      <c r="VJV58" s="190"/>
      <c r="VJW58" s="190"/>
      <c r="VJX58" s="190"/>
      <c r="VJY58" s="190"/>
      <c r="VJZ58" s="190"/>
      <c r="VKA58" s="190"/>
      <c r="VKB58" s="190"/>
      <c r="VKC58" s="190"/>
      <c r="VKD58" s="190"/>
      <c r="VKE58" s="190"/>
      <c r="VKF58" s="190"/>
      <c r="VKG58" s="190"/>
      <c r="VKH58" s="190"/>
      <c r="VKI58" s="190"/>
      <c r="VKJ58" s="190"/>
      <c r="VKK58" s="190"/>
      <c r="VKL58" s="190"/>
      <c r="VKM58" s="190"/>
      <c r="VKN58" s="190"/>
      <c r="VKO58" s="190"/>
      <c r="VKP58" s="190"/>
      <c r="VKQ58" s="190"/>
      <c r="VKR58" s="190"/>
      <c r="VKS58" s="190"/>
      <c r="VKT58" s="190"/>
      <c r="VKU58" s="190"/>
      <c r="VKV58" s="190"/>
      <c r="VKW58" s="190"/>
      <c r="VKX58" s="190"/>
      <c r="VKY58" s="190"/>
      <c r="VKZ58" s="190"/>
      <c r="VLA58" s="190"/>
      <c r="VLB58" s="190"/>
      <c r="VLC58" s="190"/>
      <c r="VLD58" s="190"/>
      <c r="VLE58" s="190"/>
      <c r="VLF58" s="190"/>
      <c r="VLG58" s="190"/>
      <c r="VLH58" s="190"/>
      <c r="VLI58" s="190"/>
      <c r="VLJ58" s="190"/>
      <c r="VLK58" s="190"/>
      <c r="VLL58" s="190"/>
      <c r="VLM58" s="190"/>
      <c r="VLN58" s="190"/>
      <c r="VLO58" s="190"/>
      <c r="VLP58" s="190"/>
      <c r="VLQ58" s="190"/>
      <c r="VLR58" s="190"/>
      <c r="VLS58" s="190"/>
      <c r="VLT58" s="190"/>
      <c r="VLU58" s="190"/>
      <c r="VLV58" s="190"/>
      <c r="VLW58" s="190"/>
      <c r="VLX58" s="190"/>
      <c r="VLY58" s="190"/>
      <c r="VLZ58" s="190"/>
      <c r="VMA58" s="190"/>
      <c r="VMB58" s="190"/>
      <c r="VMC58" s="190"/>
      <c r="VMD58" s="190"/>
      <c r="VME58" s="190"/>
      <c r="VMF58" s="190"/>
      <c r="VMG58" s="190"/>
      <c r="VMH58" s="190"/>
      <c r="VMI58" s="190"/>
      <c r="VMJ58" s="190"/>
      <c r="VMK58" s="190"/>
      <c r="VML58" s="190"/>
      <c r="VMM58" s="190"/>
      <c r="VMN58" s="190"/>
      <c r="VMO58" s="190"/>
      <c r="VMP58" s="190"/>
      <c r="VMQ58" s="190"/>
      <c r="VMR58" s="190"/>
      <c r="VMS58" s="190"/>
      <c r="VMT58" s="190"/>
      <c r="VMU58" s="190"/>
      <c r="VMV58" s="190"/>
      <c r="VMW58" s="190"/>
      <c r="VMX58" s="190"/>
      <c r="VMY58" s="190"/>
      <c r="VMZ58" s="190"/>
      <c r="VNA58" s="190"/>
      <c r="VNB58" s="190"/>
      <c r="VNC58" s="190"/>
      <c r="VND58" s="190"/>
      <c r="VNE58" s="190"/>
      <c r="VNF58" s="190"/>
      <c r="VNG58" s="190"/>
      <c r="VNH58" s="190"/>
      <c r="VNI58" s="190"/>
      <c r="VNJ58" s="190"/>
      <c r="VNK58" s="190"/>
      <c r="VNL58" s="190"/>
      <c r="VNM58" s="190"/>
      <c r="VNN58" s="190"/>
      <c r="VNO58" s="190"/>
      <c r="VNP58" s="190"/>
      <c r="VNQ58" s="190"/>
      <c r="VNR58" s="190"/>
      <c r="VNS58" s="190"/>
      <c r="VNT58" s="190"/>
      <c r="VNU58" s="190"/>
      <c r="VNV58" s="190"/>
      <c r="VNW58" s="190"/>
      <c r="VNX58" s="190"/>
      <c r="VNY58" s="190"/>
      <c r="VNZ58" s="190"/>
      <c r="VOA58" s="190"/>
      <c r="VOB58" s="190"/>
      <c r="VOC58" s="190"/>
      <c r="VOD58" s="190"/>
      <c r="VOE58" s="190"/>
      <c r="VOF58" s="190"/>
      <c r="VOG58" s="190"/>
      <c r="VOH58" s="190"/>
      <c r="VOI58" s="190"/>
      <c r="VOJ58" s="190"/>
      <c r="VOK58" s="190"/>
      <c r="VOL58" s="190"/>
      <c r="VOM58" s="190"/>
      <c r="VON58" s="190"/>
      <c r="VOO58" s="190"/>
      <c r="VOP58" s="190"/>
      <c r="VOQ58" s="190"/>
      <c r="VOR58" s="190"/>
      <c r="VOS58" s="190"/>
      <c r="VOT58" s="190"/>
      <c r="VOU58" s="190"/>
      <c r="VOV58" s="190"/>
      <c r="VOW58" s="190"/>
      <c r="VOX58" s="190"/>
      <c r="VOY58" s="190"/>
      <c r="VOZ58" s="190"/>
      <c r="VPA58" s="190"/>
      <c r="VPB58" s="190"/>
      <c r="VPC58" s="190"/>
      <c r="VPD58" s="190"/>
      <c r="VPE58" s="190"/>
      <c r="VPF58" s="190"/>
      <c r="VPG58" s="190"/>
      <c r="VPH58" s="190"/>
      <c r="VPI58" s="190"/>
      <c r="VPJ58" s="190"/>
      <c r="VPK58" s="190"/>
      <c r="VPL58" s="190"/>
      <c r="VPM58" s="190"/>
      <c r="VPN58" s="190"/>
      <c r="VPO58" s="190"/>
      <c r="VPP58" s="190"/>
      <c r="VPQ58" s="190"/>
      <c r="VPR58" s="190"/>
      <c r="VPS58" s="190"/>
      <c r="VPT58" s="190"/>
      <c r="VPU58" s="190"/>
      <c r="VPV58" s="190"/>
      <c r="VPW58" s="190"/>
      <c r="VPX58" s="190"/>
      <c r="VPY58" s="190"/>
      <c r="VPZ58" s="190"/>
      <c r="VQA58" s="190"/>
      <c r="VQB58" s="190"/>
      <c r="VQC58" s="190"/>
      <c r="VQD58" s="190"/>
      <c r="VQE58" s="190"/>
      <c r="VQF58" s="190"/>
      <c r="VQG58" s="190"/>
      <c r="VQH58" s="190"/>
      <c r="VQI58" s="190"/>
      <c r="VQJ58" s="190"/>
      <c r="VQK58" s="190"/>
      <c r="VQL58" s="190"/>
      <c r="VQM58" s="190"/>
      <c r="VQN58" s="190"/>
      <c r="VQO58" s="190"/>
      <c r="VQP58" s="190"/>
      <c r="VQQ58" s="190"/>
      <c r="VQR58" s="190"/>
      <c r="VQS58" s="190"/>
      <c r="VQT58" s="190"/>
      <c r="VQU58" s="190"/>
      <c r="VQV58" s="190"/>
      <c r="VQW58" s="190"/>
      <c r="VQX58" s="190"/>
      <c r="VQY58" s="190"/>
      <c r="VQZ58" s="190"/>
      <c r="VRA58" s="190"/>
      <c r="VRB58" s="190"/>
      <c r="VRC58" s="190"/>
      <c r="VRD58" s="190"/>
      <c r="VRE58" s="190"/>
      <c r="VRF58" s="190"/>
      <c r="VRG58" s="190"/>
      <c r="VRH58" s="190"/>
      <c r="VRI58" s="190"/>
      <c r="VRJ58" s="190"/>
      <c r="VRK58" s="190"/>
      <c r="VRL58" s="190"/>
      <c r="VRM58" s="190"/>
      <c r="VRN58" s="190"/>
      <c r="VRO58" s="190"/>
      <c r="VRP58" s="190"/>
      <c r="VRQ58" s="190"/>
      <c r="VRR58" s="190"/>
      <c r="VRS58" s="190"/>
      <c r="VRT58" s="190"/>
      <c r="VRU58" s="190"/>
      <c r="VRV58" s="190"/>
      <c r="VRW58" s="190"/>
      <c r="VRX58" s="190"/>
      <c r="VRY58" s="190"/>
      <c r="VRZ58" s="190"/>
      <c r="VSA58" s="190"/>
      <c r="VSB58" s="190"/>
      <c r="VSC58" s="190"/>
      <c r="VSD58" s="190"/>
      <c r="VSE58" s="190"/>
      <c r="VSF58" s="190"/>
      <c r="VSG58" s="190"/>
      <c r="VSH58" s="190"/>
      <c r="VSI58" s="190"/>
      <c r="VSJ58" s="190"/>
      <c r="VSK58" s="190"/>
      <c r="VSL58" s="190"/>
      <c r="VSM58" s="190"/>
      <c r="VSN58" s="190"/>
      <c r="VSO58" s="190"/>
      <c r="VSP58" s="190"/>
      <c r="VSQ58" s="190"/>
      <c r="VSR58" s="190"/>
      <c r="VSS58" s="190"/>
      <c r="VST58" s="190"/>
      <c r="VSU58" s="190"/>
      <c r="VSV58" s="190"/>
      <c r="VSW58" s="190"/>
      <c r="VSX58" s="190"/>
      <c r="VSY58" s="190"/>
      <c r="VSZ58" s="190"/>
      <c r="VTA58" s="190"/>
      <c r="VTB58" s="190"/>
      <c r="VTC58" s="190"/>
      <c r="VTD58" s="190"/>
      <c r="VTE58" s="190"/>
      <c r="VTF58" s="190"/>
      <c r="VTG58" s="190"/>
      <c r="VTH58" s="190"/>
      <c r="VTI58" s="190"/>
      <c r="VTJ58" s="190"/>
      <c r="VTK58" s="190"/>
      <c r="VTL58" s="190"/>
      <c r="VTM58" s="190"/>
      <c r="VTN58" s="190"/>
      <c r="VTO58" s="190"/>
      <c r="VTP58" s="190"/>
      <c r="VTQ58" s="190"/>
      <c r="VTR58" s="190"/>
      <c r="VTS58" s="190"/>
      <c r="VTT58" s="190"/>
      <c r="VTU58" s="190"/>
      <c r="VTV58" s="190"/>
      <c r="VTW58" s="190"/>
      <c r="VTX58" s="190"/>
      <c r="VTY58" s="190"/>
      <c r="VTZ58" s="190"/>
      <c r="VUA58" s="190"/>
      <c r="VUB58" s="190"/>
      <c r="VUC58" s="190"/>
      <c r="VUD58" s="190"/>
      <c r="VUE58" s="190"/>
      <c r="VUF58" s="190"/>
      <c r="VUG58" s="190"/>
      <c r="VUH58" s="190"/>
      <c r="VUI58" s="190"/>
      <c r="VUJ58" s="190"/>
      <c r="VUK58" s="190"/>
      <c r="VUL58" s="190"/>
      <c r="VUM58" s="190"/>
      <c r="VUN58" s="190"/>
      <c r="VUO58" s="190"/>
      <c r="VUP58" s="190"/>
      <c r="VUQ58" s="190"/>
      <c r="VUR58" s="190"/>
      <c r="VUS58" s="190"/>
      <c r="VUT58" s="190"/>
      <c r="VUU58" s="190"/>
      <c r="VUV58" s="190"/>
      <c r="VUW58" s="190"/>
      <c r="VUX58" s="190"/>
      <c r="VUY58" s="190"/>
      <c r="VUZ58" s="190"/>
      <c r="VVA58" s="190"/>
      <c r="VVB58" s="190"/>
      <c r="VVC58" s="190"/>
      <c r="VVD58" s="190"/>
      <c r="VVE58" s="190"/>
      <c r="VVF58" s="190"/>
      <c r="VVG58" s="190"/>
      <c r="VVH58" s="190"/>
      <c r="VVI58" s="190"/>
      <c r="VVJ58" s="190"/>
      <c r="VVK58" s="190"/>
      <c r="VVL58" s="190"/>
      <c r="VVM58" s="190"/>
      <c r="VVN58" s="190"/>
      <c r="VVO58" s="190"/>
      <c r="VVP58" s="190"/>
      <c r="VVQ58" s="190"/>
      <c r="VVR58" s="190"/>
      <c r="VVS58" s="190"/>
      <c r="VVT58" s="190"/>
      <c r="VVU58" s="190"/>
      <c r="VVV58" s="190"/>
      <c r="VVW58" s="190"/>
      <c r="VVX58" s="190"/>
      <c r="VVY58" s="190"/>
      <c r="VVZ58" s="190"/>
      <c r="VWA58" s="190"/>
      <c r="VWB58" s="190"/>
      <c r="VWC58" s="190"/>
      <c r="VWD58" s="190"/>
      <c r="VWE58" s="190"/>
      <c r="VWF58" s="190"/>
      <c r="VWG58" s="190"/>
      <c r="VWH58" s="190"/>
      <c r="VWI58" s="190"/>
      <c r="VWJ58" s="190"/>
      <c r="VWK58" s="190"/>
      <c r="VWL58" s="190"/>
      <c r="VWM58" s="190"/>
      <c r="VWN58" s="190"/>
      <c r="VWO58" s="190"/>
      <c r="VWP58" s="190"/>
      <c r="VWQ58" s="190"/>
      <c r="VWR58" s="190"/>
      <c r="VWS58" s="190"/>
      <c r="VWT58" s="190"/>
      <c r="VWU58" s="190"/>
      <c r="VWV58" s="190"/>
      <c r="VWW58" s="190"/>
      <c r="VWX58" s="190"/>
      <c r="VWY58" s="190"/>
      <c r="VWZ58" s="190"/>
      <c r="VXA58" s="190"/>
      <c r="VXB58" s="190"/>
      <c r="VXC58" s="190"/>
      <c r="VXD58" s="190"/>
      <c r="VXE58" s="190"/>
      <c r="VXF58" s="190"/>
      <c r="VXG58" s="190"/>
      <c r="VXH58" s="190"/>
      <c r="VXI58" s="190"/>
      <c r="VXJ58" s="190"/>
      <c r="VXK58" s="190"/>
      <c r="VXL58" s="190"/>
      <c r="VXM58" s="190"/>
      <c r="VXN58" s="190"/>
      <c r="VXO58" s="190"/>
      <c r="VXP58" s="190"/>
      <c r="VXQ58" s="190"/>
      <c r="VXR58" s="190"/>
      <c r="VXS58" s="190"/>
      <c r="VXT58" s="190"/>
      <c r="VXU58" s="190"/>
      <c r="VXV58" s="190"/>
      <c r="VXW58" s="190"/>
      <c r="VXX58" s="190"/>
      <c r="VXY58" s="190"/>
      <c r="VXZ58" s="190"/>
      <c r="VYA58" s="190"/>
      <c r="VYB58" s="190"/>
      <c r="VYC58" s="190"/>
      <c r="VYD58" s="190"/>
      <c r="VYE58" s="190"/>
      <c r="VYF58" s="190"/>
      <c r="VYG58" s="190"/>
      <c r="VYH58" s="190"/>
      <c r="VYI58" s="190"/>
      <c r="VYJ58" s="190"/>
      <c r="VYK58" s="190"/>
      <c r="VYL58" s="190"/>
      <c r="VYM58" s="190"/>
      <c r="VYN58" s="190"/>
      <c r="VYO58" s="190"/>
      <c r="VYP58" s="190"/>
      <c r="VYQ58" s="190"/>
      <c r="VYR58" s="190"/>
      <c r="VYS58" s="190"/>
      <c r="VYT58" s="190"/>
      <c r="VYU58" s="190"/>
      <c r="VYV58" s="190"/>
      <c r="VYW58" s="190"/>
      <c r="VYX58" s="190"/>
      <c r="VYY58" s="190"/>
      <c r="VYZ58" s="190"/>
      <c r="VZA58" s="190"/>
      <c r="VZB58" s="190"/>
      <c r="VZC58" s="190"/>
      <c r="VZD58" s="190"/>
      <c r="VZE58" s="190"/>
      <c r="VZF58" s="190"/>
      <c r="VZG58" s="190"/>
      <c r="VZH58" s="190"/>
      <c r="VZI58" s="190"/>
      <c r="VZJ58" s="190"/>
      <c r="VZK58" s="190"/>
      <c r="VZL58" s="190"/>
      <c r="VZM58" s="190"/>
      <c r="VZN58" s="190"/>
      <c r="VZO58" s="190"/>
      <c r="VZP58" s="190"/>
      <c r="VZQ58" s="190"/>
      <c r="VZR58" s="190"/>
      <c r="VZS58" s="190"/>
      <c r="VZT58" s="190"/>
      <c r="VZU58" s="190"/>
      <c r="VZV58" s="190"/>
      <c r="VZW58" s="190"/>
      <c r="VZX58" s="190"/>
      <c r="VZY58" s="190"/>
      <c r="VZZ58" s="190"/>
      <c r="WAA58" s="190"/>
      <c r="WAB58" s="190"/>
      <c r="WAC58" s="190"/>
      <c r="WAD58" s="190"/>
      <c r="WAE58" s="190"/>
      <c r="WAF58" s="190"/>
      <c r="WAG58" s="190"/>
      <c r="WAH58" s="190"/>
      <c r="WAI58" s="190"/>
      <c r="WAJ58" s="190"/>
      <c r="WAK58" s="190"/>
      <c r="WAL58" s="190"/>
      <c r="WAM58" s="190"/>
      <c r="WAN58" s="190"/>
      <c r="WAO58" s="190"/>
      <c r="WAP58" s="190"/>
      <c r="WAQ58" s="190"/>
      <c r="WAR58" s="190"/>
      <c r="WAS58" s="190"/>
      <c r="WAT58" s="190"/>
      <c r="WAU58" s="190"/>
      <c r="WAV58" s="190"/>
      <c r="WAW58" s="190"/>
      <c r="WAX58" s="190"/>
      <c r="WAY58" s="190"/>
      <c r="WAZ58" s="190"/>
      <c r="WBA58" s="190"/>
      <c r="WBB58" s="190"/>
      <c r="WBC58" s="190"/>
      <c r="WBD58" s="190"/>
      <c r="WBE58" s="190"/>
      <c r="WBF58" s="190"/>
      <c r="WBG58" s="190"/>
      <c r="WBH58" s="190"/>
      <c r="WBI58" s="190"/>
      <c r="WBJ58" s="190"/>
      <c r="WBK58" s="190"/>
      <c r="WBL58" s="190"/>
      <c r="WBM58" s="190"/>
      <c r="WBN58" s="190"/>
      <c r="WBO58" s="190"/>
      <c r="WBP58" s="190"/>
      <c r="WBQ58" s="190"/>
      <c r="WBR58" s="190"/>
      <c r="WBS58" s="190"/>
      <c r="WBT58" s="190"/>
      <c r="WBU58" s="190"/>
      <c r="WBV58" s="190"/>
      <c r="WBW58" s="190"/>
      <c r="WBX58" s="190"/>
      <c r="WBY58" s="190"/>
      <c r="WBZ58" s="190"/>
      <c r="WCA58" s="190"/>
      <c r="WCB58" s="190"/>
      <c r="WCC58" s="190"/>
      <c r="WCD58" s="190"/>
      <c r="WCE58" s="190"/>
      <c r="WCF58" s="190"/>
      <c r="WCG58" s="190"/>
      <c r="WCH58" s="190"/>
      <c r="WCI58" s="190"/>
      <c r="WCJ58" s="190"/>
      <c r="WCK58" s="190"/>
      <c r="WCL58" s="190"/>
      <c r="WCM58" s="190"/>
      <c r="WCN58" s="190"/>
      <c r="WCO58" s="190"/>
      <c r="WCP58" s="190"/>
      <c r="WCQ58" s="190"/>
      <c r="WCR58" s="190"/>
      <c r="WCS58" s="190"/>
      <c r="WCT58" s="190"/>
      <c r="WCU58" s="190"/>
      <c r="WCV58" s="190"/>
      <c r="WCW58" s="190"/>
      <c r="WCX58" s="190"/>
      <c r="WCY58" s="190"/>
      <c r="WCZ58" s="190"/>
      <c r="WDA58" s="190"/>
      <c r="WDB58" s="190"/>
      <c r="WDC58" s="190"/>
      <c r="WDD58" s="190"/>
      <c r="WDE58" s="190"/>
      <c r="WDF58" s="190"/>
      <c r="WDG58" s="190"/>
      <c r="WDH58" s="190"/>
      <c r="WDI58" s="190"/>
      <c r="WDJ58" s="190"/>
      <c r="WDK58" s="190"/>
      <c r="WDL58" s="190"/>
      <c r="WDM58" s="190"/>
      <c r="WDN58" s="190"/>
      <c r="WDO58" s="190"/>
      <c r="WDP58" s="190"/>
      <c r="WDQ58" s="190"/>
      <c r="WDR58" s="190"/>
      <c r="WDS58" s="190"/>
      <c r="WDT58" s="190"/>
      <c r="WDU58" s="190"/>
      <c r="WDV58" s="190"/>
      <c r="WDW58" s="190"/>
      <c r="WDX58" s="190"/>
      <c r="WDY58" s="190"/>
      <c r="WDZ58" s="190"/>
      <c r="WEA58" s="190"/>
      <c r="WEB58" s="190"/>
      <c r="WEC58" s="190"/>
      <c r="WED58" s="190"/>
      <c r="WEE58" s="190"/>
      <c r="WEF58" s="190"/>
      <c r="WEG58" s="190"/>
      <c r="WEH58" s="190"/>
      <c r="WEI58" s="190"/>
      <c r="WEJ58" s="190"/>
      <c r="WEK58" s="190"/>
      <c r="WEL58" s="190"/>
      <c r="WEM58" s="190"/>
      <c r="WEN58" s="190"/>
      <c r="WEO58" s="190"/>
      <c r="WEP58" s="190"/>
      <c r="WEQ58" s="190"/>
      <c r="WER58" s="190"/>
      <c r="WES58" s="190"/>
      <c r="WET58" s="190"/>
      <c r="WEU58" s="190"/>
      <c r="WEV58" s="190"/>
      <c r="WEW58" s="190"/>
      <c r="WEX58" s="190"/>
      <c r="WEY58" s="190"/>
      <c r="WEZ58" s="190"/>
      <c r="WFA58" s="190"/>
      <c r="WFB58" s="190"/>
      <c r="WFC58" s="190"/>
      <c r="WFD58" s="190"/>
      <c r="WFE58" s="190"/>
      <c r="WFF58" s="190"/>
      <c r="WFG58" s="190"/>
      <c r="WFH58" s="190"/>
      <c r="WFI58" s="190"/>
      <c r="WFJ58" s="190"/>
      <c r="WFK58" s="190"/>
      <c r="WFL58" s="190"/>
      <c r="WFM58" s="190"/>
      <c r="WFN58" s="190"/>
      <c r="WFO58" s="190"/>
      <c r="WFP58" s="190"/>
      <c r="WFQ58" s="190"/>
      <c r="WFR58" s="190"/>
      <c r="WFS58" s="190"/>
      <c r="WFT58" s="190"/>
      <c r="WFU58" s="190"/>
      <c r="WFV58" s="190"/>
      <c r="WFW58" s="190"/>
      <c r="WFX58" s="190"/>
      <c r="WFY58" s="190"/>
      <c r="WFZ58" s="190"/>
      <c r="WGA58" s="190"/>
      <c r="WGB58" s="190"/>
      <c r="WGC58" s="190"/>
      <c r="WGD58" s="190"/>
      <c r="WGE58" s="190"/>
      <c r="WGF58" s="190"/>
      <c r="WGG58" s="190"/>
      <c r="WGH58" s="190"/>
      <c r="WGI58" s="190"/>
      <c r="WGJ58" s="190"/>
      <c r="WGK58" s="190"/>
      <c r="WGL58" s="190"/>
      <c r="WGM58" s="190"/>
      <c r="WGN58" s="190"/>
      <c r="WGO58" s="190"/>
      <c r="WGP58" s="190"/>
      <c r="WGQ58" s="190"/>
      <c r="WGR58" s="190"/>
      <c r="WGS58" s="190"/>
      <c r="WGT58" s="190"/>
      <c r="WGU58" s="190"/>
      <c r="WGV58" s="190"/>
      <c r="WGW58" s="190"/>
      <c r="WGX58" s="190"/>
      <c r="WGY58" s="190"/>
      <c r="WGZ58" s="190"/>
      <c r="WHA58" s="190"/>
      <c r="WHB58" s="190"/>
      <c r="WHC58" s="190"/>
      <c r="WHD58" s="190"/>
      <c r="WHE58" s="190"/>
      <c r="WHF58" s="190"/>
      <c r="WHG58" s="190"/>
      <c r="WHH58" s="190"/>
      <c r="WHI58" s="190"/>
      <c r="WHJ58" s="190"/>
      <c r="WHK58" s="190"/>
      <c r="WHL58" s="190"/>
      <c r="WHM58" s="190"/>
      <c r="WHN58" s="190"/>
      <c r="WHO58" s="190"/>
      <c r="WHP58" s="190"/>
      <c r="WHQ58" s="190"/>
      <c r="WHR58" s="190"/>
      <c r="WHS58" s="190"/>
      <c r="WHT58" s="190"/>
      <c r="WHU58" s="190"/>
      <c r="WHV58" s="190"/>
      <c r="WHW58" s="190"/>
      <c r="WHX58" s="190"/>
      <c r="WHY58" s="190"/>
      <c r="WHZ58" s="190"/>
      <c r="WIA58" s="190"/>
      <c r="WIB58" s="190"/>
      <c r="WIC58" s="190"/>
      <c r="WID58" s="190"/>
      <c r="WIE58" s="190"/>
      <c r="WIF58" s="190"/>
      <c r="WIG58" s="190"/>
      <c r="WIH58" s="190"/>
      <c r="WII58" s="190"/>
      <c r="WIJ58" s="190"/>
      <c r="WIK58" s="190"/>
      <c r="WIL58" s="190"/>
      <c r="WIM58" s="190"/>
      <c r="WIN58" s="190"/>
      <c r="WIO58" s="190"/>
      <c r="WIP58" s="190"/>
      <c r="WIQ58" s="190"/>
      <c r="WIR58" s="190"/>
      <c r="WIS58" s="190"/>
      <c r="WIT58" s="190"/>
      <c r="WIU58" s="190"/>
      <c r="WIV58" s="190"/>
      <c r="WIW58" s="190"/>
      <c r="WIX58" s="190"/>
      <c r="WIY58" s="190"/>
      <c r="WIZ58" s="190"/>
      <c r="WJA58" s="190"/>
      <c r="WJB58" s="190"/>
      <c r="WJC58" s="190"/>
      <c r="WJD58" s="190"/>
      <c r="WJE58" s="190"/>
      <c r="WJF58" s="190"/>
      <c r="WJG58" s="190"/>
      <c r="WJH58" s="190"/>
      <c r="WJI58" s="190"/>
      <c r="WJJ58" s="190"/>
      <c r="WJK58" s="190"/>
      <c r="WJL58" s="190"/>
      <c r="WJM58" s="190"/>
      <c r="WJN58" s="190"/>
      <c r="WJO58" s="190"/>
      <c r="WJP58" s="190"/>
      <c r="WJQ58" s="190"/>
      <c r="WJR58" s="190"/>
      <c r="WJS58" s="190"/>
      <c r="WJT58" s="190"/>
      <c r="WJU58" s="190"/>
      <c r="WJV58" s="190"/>
      <c r="WJW58" s="190"/>
      <c r="WJX58" s="190"/>
      <c r="WJY58" s="190"/>
      <c r="WJZ58" s="190"/>
      <c r="WKA58" s="190"/>
      <c r="WKB58" s="190"/>
      <c r="WKC58" s="190"/>
      <c r="WKD58" s="190"/>
      <c r="WKE58" s="190"/>
      <c r="WKF58" s="190"/>
      <c r="WKG58" s="190"/>
      <c r="WKH58" s="190"/>
      <c r="WKI58" s="190"/>
      <c r="WKJ58" s="190"/>
      <c r="WKK58" s="190"/>
      <c r="WKL58" s="190"/>
      <c r="WKM58" s="190"/>
      <c r="WKN58" s="190"/>
      <c r="WKO58" s="190"/>
      <c r="WKP58" s="190"/>
      <c r="WKQ58" s="190"/>
      <c r="WKR58" s="190"/>
      <c r="WKS58" s="190"/>
      <c r="WKT58" s="190"/>
      <c r="WKU58" s="190"/>
      <c r="WKV58" s="190"/>
      <c r="WKW58" s="190"/>
      <c r="WKX58" s="190"/>
      <c r="WKY58" s="190"/>
      <c r="WKZ58" s="190"/>
      <c r="WLA58" s="190"/>
      <c r="WLB58" s="190"/>
      <c r="WLC58" s="190"/>
      <c r="WLD58" s="190"/>
      <c r="WLE58" s="190"/>
      <c r="WLF58" s="190"/>
      <c r="WLG58" s="190"/>
      <c r="WLH58" s="190"/>
      <c r="WLI58" s="190"/>
      <c r="WLJ58" s="190"/>
      <c r="WLK58" s="190"/>
      <c r="WLL58" s="190"/>
      <c r="WLM58" s="190"/>
      <c r="WLN58" s="190"/>
      <c r="WLO58" s="190"/>
      <c r="WLP58" s="190"/>
      <c r="WLQ58" s="190"/>
      <c r="WLR58" s="190"/>
      <c r="WLS58" s="190"/>
      <c r="WLT58" s="190"/>
      <c r="WLU58" s="190"/>
      <c r="WLV58" s="190"/>
      <c r="WLW58" s="190"/>
      <c r="WLX58" s="190"/>
      <c r="WLY58" s="190"/>
      <c r="WLZ58" s="190"/>
      <c r="WMA58" s="190"/>
      <c r="WMB58" s="190"/>
      <c r="WMC58" s="190"/>
      <c r="WMD58" s="190"/>
      <c r="WME58" s="190"/>
      <c r="WMF58" s="190"/>
      <c r="WMG58" s="190"/>
      <c r="WMH58" s="190"/>
      <c r="WMI58" s="190"/>
      <c r="WMJ58" s="190"/>
      <c r="WMK58" s="190"/>
      <c r="WML58" s="190"/>
      <c r="WMM58" s="190"/>
      <c r="WMN58" s="190"/>
      <c r="WMO58" s="190"/>
      <c r="WMP58" s="190"/>
      <c r="WMQ58" s="190"/>
      <c r="WMR58" s="190"/>
      <c r="WMS58" s="190"/>
      <c r="WMT58" s="190"/>
      <c r="WMU58" s="190"/>
      <c r="WMV58" s="190"/>
      <c r="WMW58" s="190"/>
      <c r="WMX58" s="190"/>
      <c r="WMY58" s="190"/>
      <c r="WMZ58" s="190"/>
      <c r="WNA58" s="190"/>
      <c r="WNB58" s="190"/>
      <c r="WNC58" s="190"/>
      <c r="WND58" s="190"/>
      <c r="WNE58" s="190"/>
      <c r="WNF58" s="190"/>
      <c r="WNG58" s="190"/>
      <c r="WNH58" s="190"/>
      <c r="WNI58" s="190"/>
      <c r="WNJ58" s="190"/>
      <c r="WNK58" s="190"/>
      <c r="WNL58" s="190"/>
      <c r="WNM58" s="190"/>
      <c r="WNN58" s="190"/>
      <c r="WNO58" s="190"/>
      <c r="WNP58" s="190"/>
      <c r="WNQ58" s="190"/>
      <c r="WNR58" s="190"/>
      <c r="WNS58" s="190"/>
      <c r="WNT58" s="190"/>
      <c r="WNU58" s="190"/>
      <c r="WNV58" s="190"/>
      <c r="WNW58" s="190"/>
      <c r="WNX58" s="190"/>
      <c r="WNY58" s="190"/>
      <c r="WNZ58" s="190"/>
      <c r="WOA58" s="190"/>
      <c r="WOB58" s="190"/>
      <c r="WOC58" s="190"/>
      <c r="WOD58" s="190"/>
      <c r="WOE58" s="190"/>
      <c r="WOF58" s="190"/>
      <c r="WOG58" s="190"/>
      <c r="WOH58" s="190"/>
      <c r="WOI58" s="190"/>
      <c r="WOJ58" s="190"/>
      <c r="WOK58" s="190"/>
      <c r="WOL58" s="190"/>
      <c r="WOM58" s="190"/>
      <c r="WON58" s="190"/>
      <c r="WOO58" s="190"/>
      <c r="WOP58" s="190"/>
      <c r="WOQ58" s="190"/>
      <c r="WOR58" s="190"/>
      <c r="WOS58" s="190"/>
      <c r="WOT58" s="190"/>
      <c r="WOU58" s="190"/>
      <c r="WOV58" s="190"/>
      <c r="WOW58" s="190"/>
      <c r="WOX58" s="190"/>
      <c r="WOY58" s="190"/>
      <c r="WOZ58" s="190"/>
      <c r="WPA58" s="190"/>
      <c r="WPB58" s="190"/>
      <c r="WPC58" s="190"/>
      <c r="WPD58" s="190"/>
      <c r="WPE58" s="190"/>
      <c r="WPF58" s="190"/>
      <c r="WPG58" s="190"/>
      <c r="WPH58" s="190"/>
      <c r="WPI58" s="190"/>
      <c r="WPJ58" s="190"/>
      <c r="WPK58" s="190"/>
      <c r="WPL58" s="190"/>
      <c r="WPM58" s="190"/>
      <c r="WPN58" s="190"/>
      <c r="WPO58" s="190"/>
      <c r="WPP58" s="190"/>
      <c r="WPQ58" s="190"/>
      <c r="WPR58" s="190"/>
      <c r="WPS58" s="190"/>
      <c r="WPT58" s="190"/>
      <c r="WPU58" s="190"/>
      <c r="WPV58" s="190"/>
      <c r="WPW58" s="190"/>
      <c r="WPX58" s="190"/>
      <c r="WPY58" s="190"/>
      <c r="WPZ58" s="190"/>
      <c r="WQA58" s="190"/>
      <c r="WQB58" s="190"/>
      <c r="WQC58" s="190"/>
      <c r="WQD58" s="190"/>
      <c r="WQE58" s="190"/>
      <c r="WQF58" s="190"/>
      <c r="WQG58" s="190"/>
      <c r="WQH58" s="190"/>
      <c r="WQI58" s="190"/>
      <c r="WQJ58" s="190"/>
      <c r="WQK58" s="190"/>
      <c r="WQL58" s="190"/>
      <c r="WQM58" s="190"/>
      <c r="WQN58" s="190"/>
      <c r="WQO58" s="190"/>
      <c r="WQP58" s="190"/>
      <c r="WQQ58" s="190"/>
      <c r="WQR58" s="190"/>
      <c r="WQS58" s="190"/>
      <c r="WQT58" s="190"/>
      <c r="WQU58" s="190"/>
      <c r="WQV58" s="190"/>
      <c r="WQW58" s="190"/>
      <c r="WQX58" s="190"/>
      <c r="WQY58" s="190"/>
      <c r="WQZ58" s="190"/>
      <c r="WRA58" s="190"/>
      <c r="WRB58" s="190"/>
      <c r="WRC58" s="190"/>
      <c r="WRD58" s="190"/>
      <c r="WRE58" s="190"/>
      <c r="WRF58" s="190"/>
      <c r="WRG58" s="190"/>
      <c r="WRH58" s="190"/>
      <c r="WRI58" s="190"/>
      <c r="WRJ58" s="190"/>
      <c r="WRK58" s="190"/>
      <c r="WRL58" s="190"/>
      <c r="WRM58" s="190"/>
      <c r="WRN58" s="190"/>
      <c r="WRO58" s="190"/>
      <c r="WRP58" s="190"/>
      <c r="WRQ58" s="190"/>
      <c r="WRR58" s="190"/>
      <c r="WRS58" s="190"/>
      <c r="WRT58" s="190"/>
      <c r="WRU58" s="190"/>
      <c r="WRV58" s="190"/>
      <c r="WRW58" s="190"/>
      <c r="WRX58" s="190"/>
      <c r="WRY58" s="190"/>
      <c r="WRZ58" s="190"/>
      <c r="WSA58" s="190"/>
      <c r="WSB58" s="190"/>
      <c r="WSC58" s="190"/>
      <c r="WSD58" s="190"/>
      <c r="WSE58" s="190"/>
      <c r="WSF58" s="190"/>
      <c r="WSG58" s="190"/>
      <c r="WSH58" s="190"/>
      <c r="WSI58" s="190"/>
      <c r="WSJ58" s="190"/>
      <c r="WSK58" s="190"/>
      <c r="WSL58" s="190"/>
      <c r="WSM58" s="190"/>
      <c r="WSN58" s="190"/>
      <c r="WSO58" s="190"/>
      <c r="WSP58" s="190"/>
      <c r="WSQ58" s="190"/>
      <c r="WSR58" s="190"/>
      <c r="WSS58" s="190"/>
      <c r="WST58" s="190"/>
      <c r="WSU58" s="190"/>
      <c r="WSV58" s="190"/>
      <c r="WSW58" s="190"/>
      <c r="WSX58" s="190"/>
      <c r="WSY58" s="190"/>
      <c r="WSZ58" s="190"/>
      <c r="WTA58" s="190"/>
      <c r="WTB58" s="190"/>
      <c r="WTC58" s="190"/>
      <c r="WTD58" s="190"/>
      <c r="WTE58" s="190"/>
      <c r="WTF58" s="190"/>
      <c r="WTG58" s="190"/>
      <c r="WTH58" s="190"/>
      <c r="WTI58" s="190"/>
      <c r="WTJ58" s="190"/>
      <c r="WTK58" s="190"/>
      <c r="WTL58" s="190"/>
      <c r="WTM58" s="190"/>
      <c r="WTN58" s="190"/>
      <c r="WTO58" s="190"/>
      <c r="WTP58" s="190"/>
      <c r="WTQ58" s="190"/>
      <c r="WTR58" s="190"/>
      <c r="WTS58" s="190"/>
      <c r="WTT58" s="190"/>
      <c r="WTU58" s="190"/>
      <c r="WTV58" s="190"/>
      <c r="WTW58" s="190"/>
      <c r="WTX58" s="190"/>
      <c r="WTY58" s="190"/>
      <c r="WTZ58" s="190"/>
      <c r="WUA58" s="190"/>
      <c r="WUB58" s="190"/>
      <c r="WUC58" s="190"/>
      <c r="WUD58" s="190"/>
      <c r="WUE58" s="190"/>
      <c r="WUF58" s="190"/>
      <c r="WUG58" s="190"/>
      <c r="WUH58" s="190"/>
      <c r="WUI58" s="190"/>
      <c r="WUJ58" s="190"/>
      <c r="WUK58" s="190"/>
      <c r="WUL58" s="190"/>
      <c r="WUM58" s="190"/>
      <c r="WUN58" s="190"/>
      <c r="WUO58" s="190"/>
      <c r="WUP58" s="190"/>
      <c r="WUQ58" s="190"/>
      <c r="WUR58" s="190"/>
      <c r="WUS58" s="190"/>
      <c r="WUT58" s="190"/>
      <c r="WUU58" s="190"/>
      <c r="WUV58" s="190"/>
      <c r="WUW58" s="190"/>
      <c r="WUX58" s="190"/>
      <c r="WUY58" s="190"/>
      <c r="WUZ58" s="190"/>
      <c r="WVA58" s="190"/>
      <c r="WVB58" s="190"/>
      <c r="WVC58" s="190"/>
      <c r="WVD58" s="190"/>
      <c r="WVE58" s="190"/>
      <c r="WVF58" s="190"/>
      <c r="WVG58" s="190"/>
      <c r="WVH58" s="190"/>
      <c r="WVI58" s="190"/>
      <c r="WVJ58" s="190"/>
      <c r="WVK58" s="190"/>
      <c r="WVL58" s="190"/>
      <c r="WVM58" s="190"/>
      <c r="WVN58" s="190"/>
      <c r="WVO58" s="190"/>
      <c r="WVP58" s="190"/>
      <c r="WVQ58" s="190"/>
      <c r="WVR58" s="190"/>
      <c r="WVS58" s="190"/>
      <c r="WVT58" s="190"/>
      <c r="WVU58" s="190"/>
      <c r="WVV58" s="190"/>
      <c r="WVW58" s="190"/>
      <c r="WVX58" s="190"/>
      <c r="WVY58" s="190"/>
      <c r="WVZ58" s="190"/>
      <c r="WWA58" s="190"/>
      <c r="WWB58" s="190"/>
      <c r="WWC58" s="190"/>
      <c r="WWD58" s="190"/>
      <c r="WWE58" s="190"/>
      <c r="WWF58" s="190"/>
      <c r="WWG58" s="190"/>
      <c r="WWH58" s="190"/>
      <c r="WWI58" s="190"/>
      <c r="WWJ58" s="190"/>
      <c r="WWK58" s="190"/>
      <c r="WWL58" s="190"/>
      <c r="WWM58" s="190"/>
      <c r="WWN58" s="190"/>
      <c r="WWO58" s="190"/>
      <c r="WWP58" s="190"/>
      <c r="WWQ58" s="190"/>
      <c r="WWR58" s="190"/>
      <c r="WWS58" s="190"/>
      <c r="WWT58" s="190"/>
      <c r="WWU58" s="190"/>
      <c r="WWV58" s="190"/>
      <c r="WWW58" s="190"/>
      <c r="WWX58" s="190"/>
      <c r="WWY58" s="190"/>
      <c r="WWZ58" s="190"/>
      <c r="WXA58" s="190"/>
      <c r="WXB58" s="190"/>
      <c r="WXC58" s="190"/>
      <c r="WXD58" s="190"/>
      <c r="WXE58" s="190"/>
      <c r="WXF58" s="190"/>
      <c r="WXG58" s="190"/>
      <c r="WXH58" s="190"/>
      <c r="WXI58" s="190"/>
      <c r="WXJ58" s="190"/>
      <c r="WXK58" s="190"/>
      <c r="WXL58" s="190"/>
      <c r="WXM58" s="190"/>
      <c r="WXN58" s="190"/>
      <c r="WXO58" s="190"/>
      <c r="WXP58" s="190"/>
      <c r="WXQ58" s="190"/>
      <c r="WXR58" s="190"/>
      <c r="WXS58" s="190"/>
      <c r="WXT58" s="190"/>
      <c r="WXU58" s="190"/>
      <c r="WXV58" s="190"/>
      <c r="WXW58" s="190"/>
      <c r="WXX58" s="190"/>
      <c r="WXY58" s="190"/>
      <c r="WXZ58" s="190"/>
      <c r="WYA58" s="190"/>
      <c r="WYB58" s="190"/>
      <c r="WYC58" s="190"/>
      <c r="WYD58" s="190"/>
      <c r="WYE58" s="190"/>
      <c r="WYF58" s="190"/>
      <c r="WYG58" s="190"/>
      <c r="WYH58" s="190"/>
      <c r="WYI58" s="190"/>
      <c r="WYJ58" s="190"/>
      <c r="WYK58" s="190"/>
      <c r="WYL58" s="190"/>
      <c r="WYM58" s="190"/>
      <c r="WYN58" s="190"/>
      <c r="WYO58" s="190"/>
      <c r="WYP58" s="190"/>
      <c r="WYQ58" s="190"/>
      <c r="WYR58" s="190"/>
      <c r="WYS58" s="190"/>
      <c r="WYT58" s="190"/>
      <c r="WYU58" s="190"/>
      <c r="WYV58" s="190"/>
      <c r="WYW58" s="190"/>
      <c r="WYX58" s="190"/>
      <c r="WYY58" s="190"/>
      <c r="WYZ58" s="190"/>
      <c r="WZA58" s="190"/>
      <c r="WZB58" s="190"/>
      <c r="WZC58" s="190"/>
      <c r="WZD58" s="190"/>
      <c r="WZE58" s="190"/>
      <c r="WZF58" s="190"/>
      <c r="WZG58" s="190"/>
      <c r="WZH58" s="190"/>
      <c r="WZI58" s="190"/>
      <c r="WZJ58" s="190"/>
      <c r="WZK58" s="190"/>
      <c r="WZL58" s="190"/>
      <c r="WZM58" s="190"/>
      <c r="WZN58" s="190"/>
      <c r="WZO58" s="190"/>
      <c r="WZP58" s="190"/>
      <c r="WZQ58" s="190"/>
      <c r="WZR58" s="190"/>
      <c r="WZS58" s="190"/>
      <c r="WZT58" s="190"/>
      <c r="WZU58" s="190"/>
      <c r="WZV58" s="190"/>
      <c r="WZW58" s="190"/>
      <c r="WZX58" s="190"/>
      <c r="WZY58" s="190"/>
      <c r="WZZ58" s="190"/>
      <c r="XAA58" s="190"/>
      <c r="XAB58" s="190"/>
      <c r="XAC58" s="190"/>
      <c r="XAD58" s="190"/>
      <c r="XAE58" s="190"/>
      <c r="XAF58" s="190"/>
      <c r="XAG58" s="190"/>
      <c r="XAH58" s="190"/>
      <c r="XAI58" s="190"/>
      <c r="XAJ58" s="190"/>
      <c r="XAK58" s="190"/>
      <c r="XAL58" s="190"/>
      <c r="XAM58" s="190"/>
      <c r="XAN58" s="190"/>
      <c r="XAO58" s="190"/>
      <c r="XAP58" s="190"/>
      <c r="XAQ58" s="190"/>
      <c r="XAR58" s="190"/>
      <c r="XAS58" s="190"/>
      <c r="XAT58" s="190"/>
      <c r="XAU58" s="190"/>
      <c r="XAV58" s="190"/>
      <c r="XAW58" s="190"/>
      <c r="XAX58" s="190"/>
      <c r="XAY58" s="190"/>
      <c r="XAZ58" s="190"/>
      <c r="XBA58" s="190"/>
      <c r="XBB58" s="190"/>
      <c r="XBC58" s="190"/>
      <c r="XBD58" s="190"/>
      <c r="XBE58" s="190"/>
      <c r="XBF58" s="190"/>
      <c r="XBG58" s="190"/>
      <c r="XBH58" s="190"/>
      <c r="XBI58" s="190"/>
      <c r="XBJ58" s="190"/>
      <c r="XBK58" s="190"/>
      <c r="XBL58" s="190"/>
      <c r="XBM58" s="190"/>
      <c r="XBN58" s="190"/>
      <c r="XBO58" s="190"/>
      <c r="XBP58" s="190"/>
      <c r="XBQ58" s="190"/>
      <c r="XBR58" s="190"/>
      <c r="XBS58" s="190"/>
      <c r="XBT58" s="190"/>
      <c r="XBU58" s="190"/>
      <c r="XBV58" s="190"/>
      <c r="XBW58" s="190"/>
      <c r="XBX58" s="190"/>
      <c r="XBY58" s="190"/>
      <c r="XBZ58" s="190"/>
      <c r="XCA58" s="190"/>
      <c r="XCB58" s="190"/>
      <c r="XCC58" s="190"/>
      <c r="XCD58" s="190"/>
      <c r="XCE58" s="190"/>
      <c r="XCF58" s="190"/>
      <c r="XCG58" s="190"/>
      <c r="XCH58" s="190"/>
      <c r="XCI58" s="190"/>
      <c r="XCJ58" s="190"/>
      <c r="XCK58" s="190"/>
      <c r="XCL58" s="190"/>
      <c r="XCM58" s="190"/>
      <c r="XCN58" s="190"/>
      <c r="XCO58" s="190"/>
      <c r="XCP58" s="190"/>
      <c r="XCQ58" s="190"/>
      <c r="XCR58" s="190"/>
      <c r="XCS58" s="190"/>
      <c r="XCT58" s="190"/>
      <c r="XCU58" s="190"/>
      <c r="XCV58" s="190"/>
      <c r="XCW58" s="190"/>
      <c r="XCX58" s="190"/>
      <c r="XCY58" s="190"/>
      <c r="XCZ58" s="190"/>
      <c r="XDA58" s="190"/>
      <c r="XDB58" s="190"/>
      <c r="XDC58" s="190"/>
      <c r="XDD58" s="190"/>
      <c r="XDE58" s="190"/>
      <c r="XDF58" s="190"/>
      <c r="XDG58" s="190"/>
      <c r="XDH58" s="190"/>
      <c r="XDI58" s="190"/>
      <c r="XDJ58" s="190"/>
      <c r="XDK58" s="190"/>
      <c r="XDL58" s="190"/>
      <c r="XDM58" s="190"/>
      <c r="XDN58" s="190"/>
      <c r="XDO58" s="190"/>
      <c r="XDP58" s="190"/>
      <c r="XDQ58" s="190"/>
      <c r="XDR58" s="190"/>
      <c r="XDS58" s="190"/>
      <c r="XDT58" s="190"/>
      <c r="XDU58" s="190"/>
      <c r="XDV58" s="190"/>
      <c r="XDW58" s="190"/>
      <c r="XDX58" s="190"/>
      <c r="XDY58" s="190"/>
      <c r="XDZ58" s="190"/>
      <c r="XEA58" s="190"/>
      <c r="XEB58" s="190"/>
      <c r="XEC58" s="190"/>
      <c r="XED58" s="190"/>
      <c r="XEE58" s="190"/>
      <c r="XEF58" s="190"/>
      <c r="XEG58" s="190"/>
      <c r="XEH58" s="190"/>
      <c r="XEI58" s="190"/>
      <c r="XEJ58" s="190"/>
      <c r="XEK58" s="190"/>
      <c r="XEL58" s="190"/>
      <c r="XEM58" s="190"/>
      <c r="XEN58" s="190"/>
      <c r="XEO58" s="190"/>
      <c r="XEP58" s="190"/>
      <c r="XEQ58" s="190"/>
      <c r="XER58" s="190"/>
      <c r="XES58" s="190"/>
      <c r="XET58" s="190"/>
      <c r="XEU58" s="190"/>
      <c r="XEV58" s="190"/>
      <c r="XEW58" s="190"/>
      <c r="XEX58" s="190"/>
      <c r="XEY58" s="190"/>
      <c r="XEZ58" s="190"/>
      <c r="XFA58" s="190"/>
      <c r="XFB58" s="190"/>
      <c r="XFC58" s="190"/>
      <c r="XFD58" s="190"/>
    </row>
    <row r="59" spans="1:16384" ht="14.25" customHeight="1" x14ac:dyDescent="0.25">
      <c r="A59" s="26" t="s">
        <v>241</v>
      </c>
      <c r="B59" s="100"/>
      <c r="C59" s="101"/>
      <c r="D59" s="101"/>
      <c r="E59" s="101"/>
      <c r="F59" s="105"/>
    </row>
  </sheetData>
  <mergeCells count="8201">
    <mergeCell ref="A6:D6"/>
    <mergeCell ref="B40:M40"/>
    <mergeCell ref="N40:S40"/>
    <mergeCell ref="B26:M26"/>
    <mergeCell ref="N26:S26"/>
    <mergeCell ref="B12:M12"/>
    <mergeCell ref="N12:S12"/>
    <mergeCell ref="XFA58:XFB58"/>
    <mergeCell ref="XFC58:XFD58"/>
    <mergeCell ref="XEQ58:XER58"/>
    <mergeCell ref="XES58:XET58"/>
    <mergeCell ref="XEU58:XEV58"/>
    <mergeCell ref="XEW58:XEX58"/>
    <mergeCell ref="XEY58:XEZ58"/>
    <mergeCell ref="XEG58:XEH58"/>
    <mergeCell ref="XEI58:XEJ58"/>
    <mergeCell ref="XEK58:XEL58"/>
    <mergeCell ref="XEM58:XEN58"/>
    <mergeCell ref="XEO58:XEP58"/>
    <mergeCell ref="XDW58:XDX58"/>
    <mergeCell ref="XDY58:XDZ58"/>
    <mergeCell ref="XEA58:XEB58"/>
    <mergeCell ref="XEC58:XED58"/>
    <mergeCell ref="XEE58:XEF58"/>
    <mergeCell ref="XDM58:XDN58"/>
    <mergeCell ref="XDO58:XDP58"/>
    <mergeCell ref="XDQ58:XDR58"/>
    <mergeCell ref="XDS58:XDT58"/>
    <mergeCell ref="XDU58:XDV58"/>
    <mergeCell ref="XDC58:XDD58"/>
    <mergeCell ref="XDE58:XDF58"/>
    <mergeCell ref="XDG58:XDH58"/>
    <mergeCell ref="XDI58:XDJ58"/>
    <mergeCell ref="XDK58:XDL58"/>
    <mergeCell ref="XCS58:XCT58"/>
    <mergeCell ref="XCU58:XCV58"/>
    <mergeCell ref="XCW58:XCX58"/>
    <mergeCell ref="XCY58:XCZ58"/>
    <mergeCell ref="XDA58:XDB58"/>
    <mergeCell ref="XCI58:XCJ58"/>
    <mergeCell ref="XCK58:XCL58"/>
    <mergeCell ref="XCM58:XCN58"/>
    <mergeCell ref="XCO58:XCP58"/>
    <mergeCell ref="XCQ58:XCR58"/>
    <mergeCell ref="XBY58:XBZ58"/>
    <mergeCell ref="XCA58:XCB58"/>
    <mergeCell ref="XCC58:XCD58"/>
    <mergeCell ref="XCE58:XCF58"/>
    <mergeCell ref="XCG58:XCH58"/>
    <mergeCell ref="XBO58:XBP58"/>
    <mergeCell ref="XBQ58:XBR58"/>
    <mergeCell ref="XBS58:XBT58"/>
    <mergeCell ref="XBU58:XBV58"/>
    <mergeCell ref="XBW58:XBX58"/>
    <mergeCell ref="XBE58:XBF58"/>
    <mergeCell ref="XBG58:XBH58"/>
    <mergeCell ref="XBI58:XBJ58"/>
    <mergeCell ref="XBK58:XBL58"/>
    <mergeCell ref="XBM58:XBN58"/>
    <mergeCell ref="XAU58:XAV58"/>
    <mergeCell ref="XAW58:XAX58"/>
    <mergeCell ref="XAY58:XAZ58"/>
    <mergeCell ref="XBA58:XBB58"/>
    <mergeCell ref="XBC58:XBD58"/>
    <mergeCell ref="XAK58:XAL58"/>
    <mergeCell ref="XAM58:XAN58"/>
    <mergeCell ref="XAO58:XAP58"/>
    <mergeCell ref="XAQ58:XAR58"/>
    <mergeCell ref="XAS58:XAT58"/>
    <mergeCell ref="XAA58:XAB58"/>
    <mergeCell ref="XAC58:XAD58"/>
    <mergeCell ref="XAE58:XAF58"/>
    <mergeCell ref="XAG58:XAH58"/>
    <mergeCell ref="XAI58:XAJ58"/>
    <mergeCell ref="WZQ58:WZR58"/>
    <mergeCell ref="WZS58:WZT58"/>
    <mergeCell ref="WZU58:WZV58"/>
    <mergeCell ref="WZW58:WZX58"/>
    <mergeCell ref="WZY58:WZZ58"/>
    <mergeCell ref="WZG58:WZH58"/>
    <mergeCell ref="WZI58:WZJ58"/>
    <mergeCell ref="WZK58:WZL58"/>
    <mergeCell ref="WZM58:WZN58"/>
    <mergeCell ref="WZO58:WZP58"/>
    <mergeCell ref="WYW58:WYX58"/>
    <mergeCell ref="WYY58:WYZ58"/>
    <mergeCell ref="WZA58:WZB58"/>
    <mergeCell ref="WZC58:WZD58"/>
    <mergeCell ref="WZE58:WZF58"/>
    <mergeCell ref="WYM58:WYN58"/>
    <mergeCell ref="WYO58:WYP58"/>
    <mergeCell ref="WYQ58:WYR58"/>
    <mergeCell ref="WYS58:WYT58"/>
    <mergeCell ref="WYU58:WYV58"/>
    <mergeCell ref="WYC58:WYD58"/>
    <mergeCell ref="WYE58:WYF58"/>
    <mergeCell ref="WYG58:WYH58"/>
    <mergeCell ref="WYI58:WYJ58"/>
    <mergeCell ref="WYK58:WYL58"/>
    <mergeCell ref="WXS58:WXT58"/>
    <mergeCell ref="WXU58:WXV58"/>
    <mergeCell ref="WXW58:WXX58"/>
    <mergeCell ref="WXY58:WXZ58"/>
    <mergeCell ref="WYA58:WYB58"/>
    <mergeCell ref="WXI58:WXJ58"/>
    <mergeCell ref="WXK58:WXL58"/>
    <mergeCell ref="WXM58:WXN58"/>
    <mergeCell ref="WXO58:WXP58"/>
    <mergeCell ref="WXQ58:WXR58"/>
    <mergeCell ref="WWY58:WWZ58"/>
    <mergeCell ref="WXA58:WXB58"/>
    <mergeCell ref="WXC58:WXD58"/>
    <mergeCell ref="WXE58:WXF58"/>
    <mergeCell ref="WXG58:WXH58"/>
    <mergeCell ref="WWO58:WWP58"/>
    <mergeCell ref="WWQ58:WWR58"/>
    <mergeCell ref="WWS58:WWT58"/>
    <mergeCell ref="WWU58:WWV58"/>
    <mergeCell ref="WWW58:WWX58"/>
    <mergeCell ref="WWE58:WWF58"/>
    <mergeCell ref="WWG58:WWH58"/>
    <mergeCell ref="WWI58:WWJ58"/>
    <mergeCell ref="WWK58:WWL58"/>
    <mergeCell ref="WWM58:WWN58"/>
    <mergeCell ref="WVU58:WVV58"/>
    <mergeCell ref="WVW58:WVX58"/>
    <mergeCell ref="WVY58:WVZ58"/>
    <mergeCell ref="WWA58:WWB58"/>
    <mergeCell ref="WWC58:WWD58"/>
    <mergeCell ref="WVK58:WVL58"/>
    <mergeCell ref="WVM58:WVN58"/>
    <mergeCell ref="WVO58:WVP58"/>
    <mergeCell ref="WVQ58:WVR58"/>
    <mergeCell ref="WVS58:WVT58"/>
    <mergeCell ref="WVA58:WVB58"/>
    <mergeCell ref="WVC58:WVD58"/>
    <mergeCell ref="WVE58:WVF58"/>
    <mergeCell ref="WVG58:WVH58"/>
    <mergeCell ref="WVI58:WVJ58"/>
    <mergeCell ref="WUQ58:WUR58"/>
    <mergeCell ref="WUS58:WUT58"/>
    <mergeCell ref="WUU58:WUV58"/>
    <mergeCell ref="WUW58:WUX58"/>
    <mergeCell ref="WUY58:WUZ58"/>
    <mergeCell ref="WUG58:WUH58"/>
    <mergeCell ref="WUI58:WUJ58"/>
    <mergeCell ref="WUK58:WUL58"/>
    <mergeCell ref="WUM58:WUN58"/>
    <mergeCell ref="WUO58:WUP58"/>
    <mergeCell ref="WTW58:WTX58"/>
    <mergeCell ref="WTY58:WTZ58"/>
    <mergeCell ref="WUA58:WUB58"/>
    <mergeCell ref="WUC58:WUD58"/>
    <mergeCell ref="WUE58:WUF58"/>
    <mergeCell ref="WTM58:WTN58"/>
    <mergeCell ref="WTO58:WTP58"/>
    <mergeCell ref="WTQ58:WTR58"/>
    <mergeCell ref="WTS58:WTT58"/>
    <mergeCell ref="WTU58:WTV58"/>
    <mergeCell ref="WTC58:WTD58"/>
    <mergeCell ref="WTE58:WTF58"/>
    <mergeCell ref="WTG58:WTH58"/>
    <mergeCell ref="WTI58:WTJ58"/>
    <mergeCell ref="WTK58:WTL58"/>
    <mergeCell ref="WSS58:WST58"/>
    <mergeCell ref="WSU58:WSV58"/>
    <mergeCell ref="WSW58:WSX58"/>
    <mergeCell ref="WSY58:WSZ58"/>
    <mergeCell ref="WTA58:WTB58"/>
    <mergeCell ref="WSI58:WSJ58"/>
    <mergeCell ref="WSK58:WSL58"/>
    <mergeCell ref="WSM58:WSN58"/>
    <mergeCell ref="WSO58:WSP58"/>
    <mergeCell ref="WSQ58:WSR58"/>
    <mergeCell ref="WRY58:WRZ58"/>
    <mergeCell ref="WSA58:WSB58"/>
    <mergeCell ref="WSC58:WSD58"/>
    <mergeCell ref="WSE58:WSF58"/>
    <mergeCell ref="WSG58:WSH58"/>
    <mergeCell ref="WRO58:WRP58"/>
    <mergeCell ref="WRQ58:WRR58"/>
    <mergeCell ref="WRS58:WRT58"/>
    <mergeCell ref="WRU58:WRV58"/>
    <mergeCell ref="WRW58:WRX58"/>
    <mergeCell ref="WRE58:WRF58"/>
    <mergeCell ref="WRG58:WRH58"/>
    <mergeCell ref="WRI58:WRJ58"/>
    <mergeCell ref="WRK58:WRL58"/>
    <mergeCell ref="WRM58:WRN58"/>
    <mergeCell ref="WQU58:WQV58"/>
    <mergeCell ref="WQW58:WQX58"/>
    <mergeCell ref="WQY58:WQZ58"/>
    <mergeCell ref="WRA58:WRB58"/>
    <mergeCell ref="WRC58:WRD58"/>
    <mergeCell ref="WQK58:WQL58"/>
    <mergeCell ref="WQM58:WQN58"/>
    <mergeCell ref="WQO58:WQP58"/>
    <mergeCell ref="WQQ58:WQR58"/>
    <mergeCell ref="WQS58:WQT58"/>
    <mergeCell ref="WQA58:WQB58"/>
    <mergeCell ref="WQC58:WQD58"/>
    <mergeCell ref="WQE58:WQF58"/>
    <mergeCell ref="WQG58:WQH58"/>
    <mergeCell ref="WQI58:WQJ58"/>
    <mergeCell ref="WPQ58:WPR58"/>
    <mergeCell ref="WPS58:WPT58"/>
    <mergeCell ref="WPU58:WPV58"/>
    <mergeCell ref="WPW58:WPX58"/>
    <mergeCell ref="WPY58:WPZ58"/>
    <mergeCell ref="WPG58:WPH58"/>
    <mergeCell ref="WPI58:WPJ58"/>
    <mergeCell ref="WPK58:WPL58"/>
    <mergeCell ref="WPM58:WPN58"/>
    <mergeCell ref="WPO58:WPP58"/>
    <mergeCell ref="WOW58:WOX58"/>
    <mergeCell ref="WOY58:WOZ58"/>
    <mergeCell ref="WPA58:WPB58"/>
    <mergeCell ref="WPC58:WPD58"/>
    <mergeCell ref="WPE58:WPF58"/>
    <mergeCell ref="WOM58:WON58"/>
    <mergeCell ref="WOO58:WOP58"/>
    <mergeCell ref="WOQ58:WOR58"/>
    <mergeCell ref="WOS58:WOT58"/>
    <mergeCell ref="WOU58:WOV58"/>
    <mergeCell ref="WOC58:WOD58"/>
    <mergeCell ref="WOE58:WOF58"/>
    <mergeCell ref="WOG58:WOH58"/>
    <mergeCell ref="WOI58:WOJ58"/>
    <mergeCell ref="WOK58:WOL58"/>
    <mergeCell ref="WNS58:WNT58"/>
    <mergeCell ref="WNU58:WNV58"/>
    <mergeCell ref="WNW58:WNX58"/>
    <mergeCell ref="WNY58:WNZ58"/>
    <mergeCell ref="WOA58:WOB58"/>
    <mergeCell ref="WNI58:WNJ58"/>
    <mergeCell ref="WNK58:WNL58"/>
    <mergeCell ref="WNM58:WNN58"/>
    <mergeCell ref="WNO58:WNP58"/>
    <mergeCell ref="WNQ58:WNR58"/>
    <mergeCell ref="WMY58:WMZ58"/>
    <mergeCell ref="WNA58:WNB58"/>
    <mergeCell ref="WNC58:WND58"/>
    <mergeCell ref="WNE58:WNF58"/>
    <mergeCell ref="WNG58:WNH58"/>
    <mergeCell ref="WMO58:WMP58"/>
    <mergeCell ref="WMQ58:WMR58"/>
    <mergeCell ref="WMS58:WMT58"/>
    <mergeCell ref="WMU58:WMV58"/>
    <mergeCell ref="WMW58:WMX58"/>
    <mergeCell ref="WME58:WMF58"/>
    <mergeCell ref="WMG58:WMH58"/>
    <mergeCell ref="WMI58:WMJ58"/>
    <mergeCell ref="WMK58:WML58"/>
    <mergeCell ref="WMM58:WMN58"/>
    <mergeCell ref="WLU58:WLV58"/>
    <mergeCell ref="WLW58:WLX58"/>
    <mergeCell ref="WLY58:WLZ58"/>
    <mergeCell ref="WMA58:WMB58"/>
    <mergeCell ref="WMC58:WMD58"/>
    <mergeCell ref="WLK58:WLL58"/>
    <mergeCell ref="WLM58:WLN58"/>
    <mergeCell ref="WLO58:WLP58"/>
    <mergeCell ref="WLQ58:WLR58"/>
    <mergeCell ref="WLS58:WLT58"/>
    <mergeCell ref="WLA58:WLB58"/>
    <mergeCell ref="WLC58:WLD58"/>
    <mergeCell ref="WLE58:WLF58"/>
    <mergeCell ref="WLG58:WLH58"/>
    <mergeCell ref="WLI58:WLJ58"/>
    <mergeCell ref="WKQ58:WKR58"/>
    <mergeCell ref="WKS58:WKT58"/>
    <mergeCell ref="WKU58:WKV58"/>
    <mergeCell ref="WKW58:WKX58"/>
    <mergeCell ref="WKY58:WKZ58"/>
    <mergeCell ref="WKG58:WKH58"/>
    <mergeCell ref="WKI58:WKJ58"/>
    <mergeCell ref="WKK58:WKL58"/>
    <mergeCell ref="WKM58:WKN58"/>
    <mergeCell ref="WKO58:WKP58"/>
    <mergeCell ref="WJW58:WJX58"/>
    <mergeCell ref="WJY58:WJZ58"/>
    <mergeCell ref="WKA58:WKB58"/>
    <mergeCell ref="WKC58:WKD58"/>
    <mergeCell ref="WKE58:WKF58"/>
    <mergeCell ref="WJM58:WJN58"/>
    <mergeCell ref="WJO58:WJP58"/>
    <mergeCell ref="WJQ58:WJR58"/>
    <mergeCell ref="WJS58:WJT58"/>
    <mergeCell ref="WJU58:WJV58"/>
    <mergeCell ref="WJC58:WJD58"/>
    <mergeCell ref="WJE58:WJF58"/>
    <mergeCell ref="WJG58:WJH58"/>
    <mergeCell ref="WJI58:WJJ58"/>
    <mergeCell ref="WJK58:WJL58"/>
    <mergeCell ref="WIS58:WIT58"/>
    <mergeCell ref="WIU58:WIV58"/>
    <mergeCell ref="WIW58:WIX58"/>
    <mergeCell ref="WIY58:WIZ58"/>
    <mergeCell ref="WJA58:WJB58"/>
    <mergeCell ref="WII58:WIJ58"/>
    <mergeCell ref="WIK58:WIL58"/>
    <mergeCell ref="WIM58:WIN58"/>
    <mergeCell ref="WIO58:WIP58"/>
    <mergeCell ref="WIQ58:WIR58"/>
    <mergeCell ref="WHY58:WHZ58"/>
    <mergeCell ref="WIA58:WIB58"/>
    <mergeCell ref="WIC58:WID58"/>
    <mergeCell ref="WIE58:WIF58"/>
    <mergeCell ref="WIG58:WIH58"/>
    <mergeCell ref="WHO58:WHP58"/>
    <mergeCell ref="WHQ58:WHR58"/>
    <mergeCell ref="WHS58:WHT58"/>
    <mergeCell ref="WHU58:WHV58"/>
    <mergeCell ref="WHW58:WHX58"/>
    <mergeCell ref="WHE58:WHF58"/>
    <mergeCell ref="WHG58:WHH58"/>
    <mergeCell ref="WHI58:WHJ58"/>
    <mergeCell ref="WHK58:WHL58"/>
    <mergeCell ref="WHM58:WHN58"/>
    <mergeCell ref="WGU58:WGV58"/>
    <mergeCell ref="WGW58:WGX58"/>
    <mergeCell ref="WGY58:WGZ58"/>
    <mergeCell ref="WHA58:WHB58"/>
    <mergeCell ref="WHC58:WHD58"/>
    <mergeCell ref="WGK58:WGL58"/>
    <mergeCell ref="WGM58:WGN58"/>
    <mergeCell ref="WGO58:WGP58"/>
    <mergeCell ref="WGQ58:WGR58"/>
    <mergeCell ref="WGS58:WGT58"/>
    <mergeCell ref="WGA58:WGB58"/>
    <mergeCell ref="WGC58:WGD58"/>
    <mergeCell ref="WGE58:WGF58"/>
    <mergeCell ref="WGG58:WGH58"/>
    <mergeCell ref="WGI58:WGJ58"/>
    <mergeCell ref="WFQ58:WFR58"/>
    <mergeCell ref="WFS58:WFT58"/>
    <mergeCell ref="WFU58:WFV58"/>
    <mergeCell ref="WFW58:WFX58"/>
    <mergeCell ref="WFY58:WFZ58"/>
    <mergeCell ref="WFG58:WFH58"/>
    <mergeCell ref="WFI58:WFJ58"/>
    <mergeCell ref="WFK58:WFL58"/>
    <mergeCell ref="WFM58:WFN58"/>
    <mergeCell ref="WFO58:WFP58"/>
    <mergeCell ref="WEW58:WEX58"/>
    <mergeCell ref="WEY58:WEZ58"/>
    <mergeCell ref="WFA58:WFB58"/>
    <mergeCell ref="WFC58:WFD58"/>
    <mergeCell ref="WFE58:WFF58"/>
    <mergeCell ref="WEM58:WEN58"/>
    <mergeCell ref="WEO58:WEP58"/>
    <mergeCell ref="WEQ58:WER58"/>
    <mergeCell ref="WES58:WET58"/>
    <mergeCell ref="WEU58:WEV58"/>
    <mergeCell ref="WEC58:WED58"/>
    <mergeCell ref="WEE58:WEF58"/>
    <mergeCell ref="WEG58:WEH58"/>
    <mergeCell ref="WEI58:WEJ58"/>
    <mergeCell ref="WEK58:WEL58"/>
    <mergeCell ref="WDS58:WDT58"/>
    <mergeCell ref="WDU58:WDV58"/>
    <mergeCell ref="WDW58:WDX58"/>
    <mergeCell ref="WDY58:WDZ58"/>
    <mergeCell ref="WEA58:WEB58"/>
    <mergeCell ref="WDI58:WDJ58"/>
    <mergeCell ref="WDK58:WDL58"/>
    <mergeCell ref="WDM58:WDN58"/>
    <mergeCell ref="WDO58:WDP58"/>
    <mergeCell ref="WDQ58:WDR58"/>
    <mergeCell ref="WCY58:WCZ58"/>
    <mergeCell ref="WDA58:WDB58"/>
    <mergeCell ref="WDC58:WDD58"/>
    <mergeCell ref="WDE58:WDF58"/>
    <mergeCell ref="WDG58:WDH58"/>
    <mergeCell ref="WCO58:WCP58"/>
    <mergeCell ref="WCQ58:WCR58"/>
    <mergeCell ref="WCS58:WCT58"/>
    <mergeCell ref="WCU58:WCV58"/>
    <mergeCell ref="WCW58:WCX58"/>
    <mergeCell ref="WCE58:WCF58"/>
    <mergeCell ref="WCG58:WCH58"/>
    <mergeCell ref="WCI58:WCJ58"/>
    <mergeCell ref="WCK58:WCL58"/>
    <mergeCell ref="WCM58:WCN58"/>
    <mergeCell ref="WBU58:WBV58"/>
    <mergeCell ref="WBW58:WBX58"/>
    <mergeCell ref="WBY58:WBZ58"/>
    <mergeCell ref="WCA58:WCB58"/>
    <mergeCell ref="WCC58:WCD58"/>
    <mergeCell ref="WBK58:WBL58"/>
    <mergeCell ref="WBM58:WBN58"/>
    <mergeCell ref="WBO58:WBP58"/>
    <mergeCell ref="WBQ58:WBR58"/>
    <mergeCell ref="WBS58:WBT58"/>
    <mergeCell ref="WBA58:WBB58"/>
    <mergeCell ref="WBC58:WBD58"/>
    <mergeCell ref="WBE58:WBF58"/>
    <mergeCell ref="WBG58:WBH58"/>
    <mergeCell ref="WBI58:WBJ58"/>
    <mergeCell ref="WAQ58:WAR58"/>
    <mergeCell ref="WAS58:WAT58"/>
    <mergeCell ref="WAU58:WAV58"/>
    <mergeCell ref="WAW58:WAX58"/>
    <mergeCell ref="WAY58:WAZ58"/>
    <mergeCell ref="WAG58:WAH58"/>
    <mergeCell ref="WAI58:WAJ58"/>
    <mergeCell ref="WAK58:WAL58"/>
    <mergeCell ref="WAM58:WAN58"/>
    <mergeCell ref="WAO58:WAP58"/>
    <mergeCell ref="VZW58:VZX58"/>
    <mergeCell ref="VZY58:VZZ58"/>
    <mergeCell ref="WAA58:WAB58"/>
    <mergeCell ref="WAC58:WAD58"/>
    <mergeCell ref="WAE58:WAF58"/>
    <mergeCell ref="VZM58:VZN58"/>
    <mergeCell ref="VZO58:VZP58"/>
    <mergeCell ref="VZQ58:VZR58"/>
    <mergeCell ref="VZS58:VZT58"/>
    <mergeCell ref="VZU58:VZV58"/>
    <mergeCell ref="VZC58:VZD58"/>
    <mergeCell ref="VZE58:VZF58"/>
    <mergeCell ref="VZG58:VZH58"/>
    <mergeCell ref="VZI58:VZJ58"/>
    <mergeCell ref="VZK58:VZL58"/>
    <mergeCell ref="VYS58:VYT58"/>
    <mergeCell ref="VYU58:VYV58"/>
    <mergeCell ref="VYW58:VYX58"/>
    <mergeCell ref="VYY58:VYZ58"/>
    <mergeCell ref="VZA58:VZB58"/>
    <mergeCell ref="VYI58:VYJ58"/>
    <mergeCell ref="VYK58:VYL58"/>
    <mergeCell ref="VYM58:VYN58"/>
    <mergeCell ref="VYO58:VYP58"/>
    <mergeCell ref="VYQ58:VYR58"/>
    <mergeCell ref="VXY58:VXZ58"/>
    <mergeCell ref="VYA58:VYB58"/>
    <mergeCell ref="VYC58:VYD58"/>
    <mergeCell ref="VYE58:VYF58"/>
    <mergeCell ref="VYG58:VYH58"/>
    <mergeCell ref="VXO58:VXP58"/>
    <mergeCell ref="VXQ58:VXR58"/>
    <mergeCell ref="VXS58:VXT58"/>
    <mergeCell ref="VXU58:VXV58"/>
    <mergeCell ref="VXW58:VXX58"/>
    <mergeCell ref="VXE58:VXF58"/>
    <mergeCell ref="VXG58:VXH58"/>
    <mergeCell ref="VXI58:VXJ58"/>
    <mergeCell ref="VXK58:VXL58"/>
    <mergeCell ref="VXM58:VXN58"/>
    <mergeCell ref="VWU58:VWV58"/>
    <mergeCell ref="VWW58:VWX58"/>
    <mergeCell ref="VWY58:VWZ58"/>
    <mergeCell ref="VXA58:VXB58"/>
    <mergeCell ref="VXC58:VXD58"/>
    <mergeCell ref="VWK58:VWL58"/>
    <mergeCell ref="VWM58:VWN58"/>
    <mergeCell ref="VWO58:VWP58"/>
    <mergeCell ref="VWQ58:VWR58"/>
    <mergeCell ref="VWS58:VWT58"/>
    <mergeCell ref="VWA58:VWB58"/>
    <mergeCell ref="VWC58:VWD58"/>
    <mergeCell ref="VWE58:VWF58"/>
    <mergeCell ref="VWG58:VWH58"/>
    <mergeCell ref="VWI58:VWJ58"/>
    <mergeCell ref="VVQ58:VVR58"/>
    <mergeCell ref="VVS58:VVT58"/>
    <mergeCell ref="VVU58:VVV58"/>
    <mergeCell ref="VVW58:VVX58"/>
    <mergeCell ref="VVY58:VVZ58"/>
    <mergeCell ref="VVG58:VVH58"/>
    <mergeCell ref="VVI58:VVJ58"/>
    <mergeCell ref="VVK58:VVL58"/>
    <mergeCell ref="VVM58:VVN58"/>
    <mergeCell ref="VVO58:VVP58"/>
    <mergeCell ref="VUW58:VUX58"/>
    <mergeCell ref="VUY58:VUZ58"/>
    <mergeCell ref="VVA58:VVB58"/>
    <mergeCell ref="VVC58:VVD58"/>
    <mergeCell ref="VVE58:VVF58"/>
    <mergeCell ref="VUM58:VUN58"/>
    <mergeCell ref="VUO58:VUP58"/>
    <mergeCell ref="VUQ58:VUR58"/>
    <mergeCell ref="VUS58:VUT58"/>
    <mergeCell ref="VUU58:VUV58"/>
    <mergeCell ref="VUC58:VUD58"/>
    <mergeCell ref="VUE58:VUF58"/>
    <mergeCell ref="VUG58:VUH58"/>
    <mergeCell ref="VUI58:VUJ58"/>
    <mergeCell ref="VUK58:VUL58"/>
    <mergeCell ref="VTS58:VTT58"/>
    <mergeCell ref="VTU58:VTV58"/>
    <mergeCell ref="VTW58:VTX58"/>
    <mergeCell ref="VTY58:VTZ58"/>
    <mergeCell ref="VUA58:VUB58"/>
    <mergeCell ref="VTI58:VTJ58"/>
    <mergeCell ref="VTK58:VTL58"/>
    <mergeCell ref="VTM58:VTN58"/>
    <mergeCell ref="VTO58:VTP58"/>
    <mergeCell ref="VTQ58:VTR58"/>
    <mergeCell ref="VSY58:VSZ58"/>
    <mergeCell ref="VTA58:VTB58"/>
    <mergeCell ref="VTC58:VTD58"/>
    <mergeCell ref="VTE58:VTF58"/>
    <mergeCell ref="VTG58:VTH58"/>
    <mergeCell ref="VSO58:VSP58"/>
    <mergeCell ref="VSQ58:VSR58"/>
    <mergeCell ref="VSS58:VST58"/>
    <mergeCell ref="VSU58:VSV58"/>
    <mergeCell ref="VSW58:VSX58"/>
    <mergeCell ref="VSE58:VSF58"/>
    <mergeCell ref="VSG58:VSH58"/>
    <mergeCell ref="VSI58:VSJ58"/>
    <mergeCell ref="VSK58:VSL58"/>
    <mergeCell ref="VSM58:VSN58"/>
    <mergeCell ref="VRU58:VRV58"/>
    <mergeCell ref="VRW58:VRX58"/>
    <mergeCell ref="VRY58:VRZ58"/>
    <mergeCell ref="VSA58:VSB58"/>
    <mergeCell ref="VSC58:VSD58"/>
    <mergeCell ref="VRK58:VRL58"/>
    <mergeCell ref="VRM58:VRN58"/>
    <mergeCell ref="VRO58:VRP58"/>
    <mergeCell ref="VRQ58:VRR58"/>
    <mergeCell ref="VRS58:VRT58"/>
    <mergeCell ref="VRA58:VRB58"/>
    <mergeCell ref="VRC58:VRD58"/>
    <mergeCell ref="VRE58:VRF58"/>
    <mergeCell ref="VRG58:VRH58"/>
    <mergeCell ref="VRI58:VRJ58"/>
    <mergeCell ref="VQQ58:VQR58"/>
    <mergeCell ref="VQS58:VQT58"/>
    <mergeCell ref="VQU58:VQV58"/>
    <mergeCell ref="VQW58:VQX58"/>
    <mergeCell ref="VQY58:VQZ58"/>
    <mergeCell ref="VQG58:VQH58"/>
    <mergeCell ref="VQI58:VQJ58"/>
    <mergeCell ref="VQK58:VQL58"/>
    <mergeCell ref="VQM58:VQN58"/>
    <mergeCell ref="VQO58:VQP58"/>
    <mergeCell ref="VPW58:VPX58"/>
    <mergeCell ref="VPY58:VPZ58"/>
    <mergeCell ref="VQA58:VQB58"/>
    <mergeCell ref="VQC58:VQD58"/>
    <mergeCell ref="VQE58:VQF58"/>
    <mergeCell ref="VPM58:VPN58"/>
    <mergeCell ref="VPO58:VPP58"/>
    <mergeCell ref="VPQ58:VPR58"/>
    <mergeCell ref="VPS58:VPT58"/>
    <mergeCell ref="VPU58:VPV58"/>
    <mergeCell ref="VPC58:VPD58"/>
    <mergeCell ref="VPE58:VPF58"/>
    <mergeCell ref="VPG58:VPH58"/>
    <mergeCell ref="VPI58:VPJ58"/>
    <mergeCell ref="VPK58:VPL58"/>
    <mergeCell ref="VOS58:VOT58"/>
    <mergeCell ref="VOU58:VOV58"/>
    <mergeCell ref="VOW58:VOX58"/>
    <mergeCell ref="VOY58:VOZ58"/>
    <mergeCell ref="VPA58:VPB58"/>
    <mergeCell ref="VOI58:VOJ58"/>
    <mergeCell ref="VOK58:VOL58"/>
    <mergeCell ref="VOM58:VON58"/>
    <mergeCell ref="VOO58:VOP58"/>
    <mergeCell ref="VOQ58:VOR58"/>
    <mergeCell ref="VNY58:VNZ58"/>
    <mergeCell ref="VOA58:VOB58"/>
    <mergeCell ref="VOC58:VOD58"/>
    <mergeCell ref="VOE58:VOF58"/>
    <mergeCell ref="VOG58:VOH58"/>
    <mergeCell ref="VNO58:VNP58"/>
    <mergeCell ref="VNQ58:VNR58"/>
    <mergeCell ref="VNS58:VNT58"/>
    <mergeCell ref="VNU58:VNV58"/>
    <mergeCell ref="VNW58:VNX58"/>
    <mergeCell ref="VNE58:VNF58"/>
    <mergeCell ref="VNG58:VNH58"/>
    <mergeCell ref="VNI58:VNJ58"/>
    <mergeCell ref="VNK58:VNL58"/>
    <mergeCell ref="VNM58:VNN58"/>
    <mergeCell ref="VMU58:VMV58"/>
    <mergeCell ref="VMW58:VMX58"/>
    <mergeCell ref="VMY58:VMZ58"/>
    <mergeCell ref="VNA58:VNB58"/>
    <mergeCell ref="VNC58:VND58"/>
    <mergeCell ref="VMK58:VML58"/>
    <mergeCell ref="VMM58:VMN58"/>
    <mergeCell ref="VMO58:VMP58"/>
    <mergeCell ref="VMQ58:VMR58"/>
    <mergeCell ref="VMS58:VMT58"/>
    <mergeCell ref="VMA58:VMB58"/>
    <mergeCell ref="VMC58:VMD58"/>
    <mergeCell ref="VME58:VMF58"/>
    <mergeCell ref="VMG58:VMH58"/>
    <mergeCell ref="VMI58:VMJ58"/>
    <mergeCell ref="VLQ58:VLR58"/>
    <mergeCell ref="VLS58:VLT58"/>
    <mergeCell ref="VLU58:VLV58"/>
    <mergeCell ref="VLW58:VLX58"/>
    <mergeCell ref="VLY58:VLZ58"/>
    <mergeCell ref="VLG58:VLH58"/>
    <mergeCell ref="VLI58:VLJ58"/>
    <mergeCell ref="VLK58:VLL58"/>
    <mergeCell ref="VLM58:VLN58"/>
    <mergeCell ref="VLO58:VLP58"/>
    <mergeCell ref="VKW58:VKX58"/>
    <mergeCell ref="VKY58:VKZ58"/>
    <mergeCell ref="VLA58:VLB58"/>
    <mergeCell ref="VLC58:VLD58"/>
    <mergeCell ref="VLE58:VLF58"/>
    <mergeCell ref="VKM58:VKN58"/>
    <mergeCell ref="VKO58:VKP58"/>
    <mergeCell ref="VKQ58:VKR58"/>
    <mergeCell ref="VKS58:VKT58"/>
    <mergeCell ref="VKU58:VKV58"/>
    <mergeCell ref="VKC58:VKD58"/>
    <mergeCell ref="VKE58:VKF58"/>
    <mergeCell ref="VKG58:VKH58"/>
    <mergeCell ref="VKI58:VKJ58"/>
    <mergeCell ref="VKK58:VKL58"/>
    <mergeCell ref="VJS58:VJT58"/>
    <mergeCell ref="VJU58:VJV58"/>
    <mergeCell ref="VJW58:VJX58"/>
    <mergeCell ref="VJY58:VJZ58"/>
    <mergeCell ref="VKA58:VKB58"/>
    <mergeCell ref="VJI58:VJJ58"/>
    <mergeCell ref="VJK58:VJL58"/>
    <mergeCell ref="VJM58:VJN58"/>
    <mergeCell ref="VJO58:VJP58"/>
    <mergeCell ref="VJQ58:VJR58"/>
    <mergeCell ref="VIY58:VIZ58"/>
    <mergeCell ref="VJA58:VJB58"/>
    <mergeCell ref="VJC58:VJD58"/>
    <mergeCell ref="VJE58:VJF58"/>
    <mergeCell ref="VJG58:VJH58"/>
    <mergeCell ref="VIO58:VIP58"/>
    <mergeCell ref="VIQ58:VIR58"/>
    <mergeCell ref="VIS58:VIT58"/>
    <mergeCell ref="VIU58:VIV58"/>
    <mergeCell ref="VIW58:VIX58"/>
    <mergeCell ref="VIE58:VIF58"/>
    <mergeCell ref="VIG58:VIH58"/>
    <mergeCell ref="VII58:VIJ58"/>
    <mergeCell ref="VIK58:VIL58"/>
    <mergeCell ref="VIM58:VIN58"/>
    <mergeCell ref="VHU58:VHV58"/>
    <mergeCell ref="VHW58:VHX58"/>
    <mergeCell ref="VHY58:VHZ58"/>
    <mergeCell ref="VIA58:VIB58"/>
    <mergeCell ref="VIC58:VID58"/>
    <mergeCell ref="VHK58:VHL58"/>
    <mergeCell ref="VHM58:VHN58"/>
    <mergeCell ref="VHO58:VHP58"/>
    <mergeCell ref="VHQ58:VHR58"/>
    <mergeCell ref="VHS58:VHT58"/>
    <mergeCell ref="VHA58:VHB58"/>
    <mergeCell ref="VHC58:VHD58"/>
    <mergeCell ref="VHE58:VHF58"/>
    <mergeCell ref="VHG58:VHH58"/>
    <mergeCell ref="VHI58:VHJ58"/>
    <mergeCell ref="VGQ58:VGR58"/>
    <mergeCell ref="VGS58:VGT58"/>
    <mergeCell ref="VGU58:VGV58"/>
    <mergeCell ref="VGW58:VGX58"/>
    <mergeCell ref="VGY58:VGZ58"/>
    <mergeCell ref="VGG58:VGH58"/>
    <mergeCell ref="VGI58:VGJ58"/>
    <mergeCell ref="VGK58:VGL58"/>
    <mergeCell ref="VGM58:VGN58"/>
    <mergeCell ref="VGO58:VGP58"/>
    <mergeCell ref="VFW58:VFX58"/>
    <mergeCell ref="VFY58:VFZ58"/>
    <mergeCell ref="VGA58:VGB58"/>
    <mergeCell ref="VGC58:VGD58"/>
    <mergeCell ref="VGE58:VGF58"/>
    <mergeCell ref="VFM58:VFN58"/>
    <mergeCell ref="VFO58:VFP58"/>
    <mergeCell ref="VFQ58:VFR58"/>
    <mergeCell ref="VFS58:VFT58"/>
    <mergeCell ref="VFU58:VFV58"/>
    <mergeCell ref="VFC58:VFD58"/>
    <mergeCell ref="VFE58:VFF58"/>
    <mergeCell ref="VFG58:VFH58"/>
    <mergeCell ref="VFI58:VFJ58"/>
    <mergeCell ref="VFK58:VFL58"/>
    <mergeCell ref="VES58:VET58"/>
    <mergeCell ref="VEU58:VEV58"/>
    <mergeCell ref="VEW58:VEX58"/>
    <mergeCell ref="VEY58:VEZ58"/>
    <mergeCell ref="VFA58:VFB58"/>
    <mergeCell ref="VEI58:VEJ58"/>
    <mergeCell ref="VEK58:VEL58"/>
    <mergeCell ref="VEM58:VEN58"/>
    <mergeCell ref="VEO58:VEP58"/>
    <mergeCell ref="VEQ58:VER58"/>
    <mergeCell ref="VDY58:VDZ58"/>
    <mergeCell ref="VEA58:VEB58"/>
    <mergeCell ref="VEC58:VED58"/>
    <mergeCell ref="VEE58:VEF58"/>
    <mergeCell ref="VEG58:VEH58"/>
    <mergeCell ref="VDO58:VDP58"/>
    <mergeCell ref="VDQ58:VDR58"/>
    <mergeCell ref="VDS58:VDT58"/>
    <mergeCell ref="VDU58:VDV58"/>
    <mergeCell ref="VDW58:VDX58"/>
    <mergeCell ref="VDE58:VDF58"/>
    <mergeCell ref="VDG58:VDH58"/>
    <mergeCell ref="VDI58:VDJ58"/>
    <mergeCell ref="VDK58:VDL58"/>
    <mergeCell ref="VDM58:VDN58"/>
    <mergeCell ref="VCU58:VCV58"/>
    <mergeCell ref="VCW58:VCX58"/>
    <mergeCell ref="VCY58:VCZ58"/>
    <mergeCell ref="VDA58:VDB58"/>
    <mergeCell ref="VDC58:VDD58"/>
    <mergeCell ref="VCK58:VCL58"/>
    <mergeCell ref="VCM58:VCN58"/>
    <mergeCell ref="VCO58:VCP58"/>
    <mergeCell ref="VCQ58:VCR58"/>
    <mergeCell ref="VCS58:VCT58"/>
    <mergeCell ref="VCA58:VCB58"/>
    <mergeCell ref="VCC58:VCD58"/>
    <mergeCell ref="VCE58:VCF58"/>
    <mergeCell ref="VCG58:VCH58"/>
    <mergeCell ref="VCI58:VCJ58"/>
    <mergeCell ref="VBQ58:VBR58"/>
    <mergeCell ref="VBS58:VBT58"/>
    <mergeCell ref="VBU58:VBV58"/>
    <mergeCell ref="VBW58:VBX58"/>
    <mergeCell ref="VBY58:VBZ58"/>
    <mergeCell ref="VBG58:VBH58"/>
    <mergeCell ref="VBI58:VBJ58"/>
    <mergeCell ref="VBK58:VBL58"/>
    <mergeCell ref="VBM58:VBN58"/>
    <mergeCell ref="VBO58:VBP58"/>
    <mergeCell ref="VAW58:VAX58"/>
    <mergeCell ref="VAY58:VAZ58"/>
    <mergeCell ref="VBA58:VBB58"/>
    <mergeCell ref="VBC58:VBD58"/>
    <mergeCell ref="VBE58:VBF58"/>
    <mergeCell ref="VAM58:VAN58"/>
    <mergeCell ref="VAO58:VAP58"/>
    <mergeCell ref="VAQ58:VAR58"/>
    <mergeCell ref="VAS58:VAT58"/>
    <mergeCell ref="VAU58:VAV58"/>
    <mergeCell ref="VAC58:VAD58"/>
    <mergeCell ref="VAE58:VAF58"/>
    <mergeCell ref="VAG58:VAH58"/>
    <mergeCell ref="VAI58:VAJ58"/>
    <mergeCell ref="VAK58:VAL58"/>
    <mergeCell ref="UZS58:UZT58"/>
    <mergeCell ref="UZU58:UZV58"/>
    <mergeCell ref="UZW58:UZX58"/>
    <mergeCell ref="UZY58:UZZ58"/>
    <mergeCell ref="VAA58:VAB58"/>
    <mergeCell ref="UZI58:UZJ58"/>
    <mergeCell ref="UZK58:UZL58"/>
    <mergeCell ref="UZM58:UZN58"/>
    <mergeCell ref="UZO58:UZP58"/>
    <mergeCell ref="UZQ58:UZR58"/>
    <mergeCell ref="UYY58:UYZ58"/>
    <mergeCell ref="UZA58:UZB58"/>
    <mergeCell ref="UZC58:UZD58"/>
    <mergeCell ref="UZE58:UZF58"/>
    <mergeCell ref="UZG58:UZH58"/>
    <mergeCell ref="UYO58:UYP58"/>
    <mergeCell ref="UYQ58:UYR58"/>
    <mergeCell ref="UYS58:UYT58"/>
    <mergeCell ref="UYU58:UYV58"/>
    <mergeCell ref="UYW58:UYX58"/>
    <mergeCell ref="UYE58:UYF58"/>
    <mergeCell ref="UYG58:UYH58"/>
    <mergeCell ref="UYI58:UYJ58"/>
    <mergeCell ref="UYK58:UYL58"/>
    <mergeCell ref="UYM58:UYN58"/>
    <mergeCell ref="UXU58:UXV58"/>
    <mergeCell ref="UXW58:UXX58"/>
    <mergeCell ref="UXY58:UXZ58"/>
    <mergeCell ref="UYA58:UYB58"/>
    <mergeCell ref="UYC58:UYD58"/>
    <mergeCell ref="UXK58:UXL58"/>
    <mergeCell ref="UXM58:UXN58"/>
    <mergeCell ref="UXO58:UXP58"/>
    <mergeCell ref="UXQ58:UXR58"/>
    <mergeCell ref="UXS58:UXT58"/>
    <mergeCell ref="UXA58:UXB58"/>
    <mergeCell ref="UXC58:UXD58"/>
    <mergeCell ref="UXE58:UXF58"/>
    <mergeCell ref="UXG58:UXH58"/>
    <mergeCell ref="UXI58:UXJ58"/>
    <mergeCell ref="UWQ58:UWR58"/>
    <mergeCell ref="UWS58:UWT58"/>
    <mergeCell ref="UWU58:UWV58"/>
    <mergeCell ref="UWW58:UWX58"/>
    <mergeCell ref="UWY58:UWZ58"/>
    <mergeCell ref="UWG58:UWH58"/>
    <mergeCell ref="UWI58:UWJ58"/>
    <mergeCell ref="UWK58:UWL58"/>
    <mergeCell ref="UWM58:UWN58"/>
    <mergeCell ref="UWO58:UWP58"/>
    <mergeCell ref="UVW58:UVX58"/>
    <mergeCell ref="UVY58:UVZ58"/>
    <mergeCell ref="UWA58:UWB58"/>
    <mergeCell ref="UWC58:UWD58"/>
    <mergeCell ref="UWE58:UWF58"/>
    <mergeCell ref="UVM58:UVN58"/>
    <mergeCell ref="UVO58:UVP58"/>
    <mergeCell ref="UVQ58:UVR58"/>
    <mergeCell ref="UVS58:UVT58"/>
    <mergeCell ref="UVU58:UVV58"/>
    <mergeCell ref="UVC58:UVD58"/>
    <mergeCell ref="UVE58:UVF58"/>
    <mergeCell ref="UVG58:UVH58"/>
    <mergeCell ref="UVI58:UVJ58"/>
    <mergeCell ref="UVK58:UVL58"/>
    <mergeCell ref="UUS58:UUT58"/>
    <mergeCell ref="UUU58:UUV58"/>
    <mergeCell ref="UUW58:UUX58"/>
    <mergeCell ref="UUY58:UUZ58"/>
    <mergeCell ref="UVA58:UVB58"/>
    <mergeCell ref="UUI58:UUJ58"/>
    <mergeCell ref="UUK58:UUL58"/>
    <mergeCell ref="UUM58:UUN58"/>
    <mergeCell ref="UUO58:UUP58"/>
    <mergeCell ref="UUQ58:UUR58"/>
    <mergeCell ref="UTY58:UTZ58"/>
    <mergeCell ref="UUA58:UUB58"/>
    <mergeCell ref="UUC58:UUD58"/>
    <mergeCell ref="UUE58:UUF58"/>
    <mergeCell ref="UUG58:UUH58"/>
    <mergeCell ref="UTO58:UTP58"/>
    <mergeCell ref="UTQ58:UTR58"/>
    <mergeCell ref="UTS58:UTT58"/>
    <mergeCell ref="UTU58:UTV58"/>
    <mergeCell ref="UTW58:UTX58"/>
    <mergeCell ref="UTE58:UTF58"/>
    <mergeCell ref="UTG58:UTH58"/>
    <mergeCell ref="UTI58:UTJ58"/>
    <mergeCell ref="UTK58:UTL58"/>
    <mergeCell ref="UTM58:UTN58"/>
    <mergeCell ref="USU58:USV58"/>
    <mergeCell ref="USW58:USX58"/>
    <mergeCell ref="USY58:USZ58"/>
    <mergeCell ref="UTA58:UTB58"/>
    <mergeCell ref="UTC58:UTD58"/>
    <mergeCell ref="USK58:USL58"/>
    <mergeCell ref="USM58:USN58"/>
    <mergeCell ref="USO58:USP58"/>
    <mergeCell ref="USQ58:USR58"/>
    <mergeCell ref="USS58:UST58"/>
    <mergeCell ref="USA58:USB58"/>
    <mergeCell ref="USC58:USD58"/>
    <mergeCell ref="USE58:USF58"/>
    <mergeCell ref="USG58:USH58"/>
    <mergeCell ref="USI58:USJ58"/>
    <mergeCell ref="URQ58:URR58"/>
    <mergeCell ref="URS58:URT58"/>
    <mergeCell ref="URU58:URV58"/>
    <mergeCell ref="URW58:URX58"/>
    <mergeCell ref="URY58:URZ58"/>
    <mergeCell ref="URG58:URH58"/>
    <mergeCell ref="URI58:URJ58"/>
    <mergeCell ref="URK58:URL58"/>
    <mergeCell ref="URM58:URN58"/>
    <mergeCell ref="URO58:URP58"/>
    <mergeCell ref="UQW58:UQX58"/>
    <mergeCell ref="UQY58:UQZ58"/>
    <mergeCell ref="URA58:URB58"/>
    <mergeCell ref="URC58:URD58"/>
    <mergeCell ref="URE58:URF58"/>
    <mergeCell ref="UQM58:UQN58"/>
    <mergeCell ref="UQO58:UQP58"/>
    <mergeCell ref="UQQ58:UQR58"/>
    <mergeCell ref="UQS58:UQT58"/>
    <mergeCell ref="UQU58:UQV58"/>
    <mergeCell ref="UQC58:UQD58"/>
    <mergeCell ref="UQE58:UQF58"/>
    <mergeCell ref="UQG58:UQH58"/>
    <mergeCell ref="UQI58:UQJ58"/>
    <mergeCell ref="UQK58:UQL58"/>
    <mergeCell ref="UPS58:UPT58"/>
    <mergeCell ref="UPU58:UPV58"/>
    <mergeCell ref="UPW58:UPX58"/>
    <mergeCell ref="UPY58:UPZ58"/>
    <mergeCell ref="UQA58:UQB58"/>
    <mergeCell ref="UPI58:UPJ58"/>
    <mergeCell ref="UPK58:UPL58"/>
    <mergeCell ref="UPM58:UPN58"/>
    <mergeCell ref="UPO58:UPP58"/>
    <mergeCell ref="UPQ58:UPR58"/>
    <mergeCell ref="UOY58:UOZ58"/>
    <mergeCell ref="UPA58:UPB58"/>
    <mergeCell ref="UPC58:UPD58"/>
    <mergeCell ref="UPE58:UPF58"/>
    <mergeCell ref="UPG58:UPH58"/>
    <mergeCell ref="UOO58:UOP58"/>
    <mergeCell ref="UOQ58:UOR58"/>
    <mergeCell ref="UOS58:UOT58"/>
    <mergeCell ref="UOU58:UOV58"/>
    <mergeCell ref="UOW58:UOX58"/>
    <mergeCell ref="UOE58:UOF58"/>
    <mergeCell ref="UOG58:UOH58"/>
    <mergeCell ref="UOI58:UOJ58"/>
    <mergeCell ref="UOK58:UOL58"/>
    <mergeCell ref="UOM58:UON58"/>
    <mergeCell ref="UNU58:UNV58"/>
    <mergeCell ref="UNW58:UNX58"/>
    <mergeCell ref="UNY58:UNZ58"/>
    <mergeCell ref="UOA58:UOB58"/>
    <mergeCell ref="UOC58:UOD58"/>
    <mergeCell ref="UNK58:UNL58"/>
    <mergeCell ref="UNM58:UNN58"/>
    <mergeCell ref="UNO58:UNP58"/>
    <mergeCell ref="UNQ58:UNR58"/>
    <mergeCell ref="UNS58:UNT58"/>
    <mergeCell ref="UNA58:UNB58"/>
    <mergeCell ref="UNC58:UND58"/>
    <mergeCell ref="UNE58:UNF58"/>
    <mergeCell ref="UNG58:UNH58"/>
    <mergeCell ref="UNI58:UNJ58"/>
    <mergeCell ref="UMQ58:UMR58"/>
    <mergeCell ref="UMS58:UMT58"/>
    <mergeCell ref="UMU58:UMV58"/>
    <mergeCell ref="UMW58:UMX58"/>
    <mergeCell ref="UMY58:UMZ58"/>
    <mergeCell ref="UMG58:UMH58"/>
    <mergeCell ref="UMI58:UMJ58"/>
    <mergeCell ref="UMK58:UML58"/>
    <mergeCell ref="UMM58:UMN58"/>
    <mergeCell ref="UMO58:UMP58"/>
    <mergeCell ref="ULW58:ULX58"/>
    <mergeCell ref="ULY58:ULZ58"/>
    <mergeCell ref="UMA58:UMB58"/>
    <mergeCell ref="UMC58:UMD58"/>
    <mergeCell ref="UME58:UMF58"/>
    <mergeCell ref="ULM58:ULN58"/>
    <mergeCell ref="ULO58:ULP58"/>
    <mergeCell ref="ULQ58:ULR58"/>
    <mergeCell ref="ULS58:ULT58"/>
    <mergeCell ref="ULU58:ULV58"/>
    <mergeCell ref="ULC58:ULD58"/>
    <mergeCell ref="ULE58:ULF58"/>
    <mergeCell ref="ULG58:ULH58"/>
    <mergeCell ref="ULI58:ULJ58"/>
    <mergeCell ref="ULK58:ULL58"/>
    <mergeCell ref="UKS58:UKT58"/>
    <mergeCell ref="UKU58:UKV58"/>
    <mergeCell ref="UKW58:UKX58"/>
    <mergeCell ref="UKY58:UKZ58"/>
    <mergeCell ref="ULA58:ULB58"/>
    <mergeCell ref="UKI58:UKJ58"/>
    <mergeCell ref="UKK58:UKL58"/>
    <mergeCell ref="UKM58:UKN58"/>
    <mergeCell ref="UKO58:UKP58"/>
    <mergeCell ref="UKQ58:UKR58"/>
    <mergeCell ref="UJY58:UJZ58"/>
    <mergeCell ref="UKA58:UKB58"/>
    <mergeCell ref="UKC58:UKD58"/>
    <mergeCell ref="UKE58:UKF58"/>
    <mergeCell ref="UKG58:UKH58"/>
    <mergeCell ref="UJO58:UJP58"/>
    <mergeCell ref="UJQ58:UJR58"/>
    <mergeCell ref="UJS58:UJT58"/>
    <mergeCell ref="UJU58:UJV58"/>
    <mergeCell ref="UJW58:UJX58"/>
    <mergeCell ref="UJE58:UJF58"/>
    <mergeCell ref="UJG58:UJH58"/>
    <mergeCell ref="UJI58:UJJ58"/>
    <mergeCell ref="UJK58:UJL58"/>
    <mergeCell ref="UJM58:UJN58"/>
    <mergeCell ref="UIU58:UIV58"/>
    <mergeCell ref="UIW58:UIX58"/>
    <mergeCell ref="UIY58:UIZ58"/>
    <mergeCell ref="UJA58:UJB58"/>
    <mergeCell ref="UJC58:UJD58"/>
    <mergeCell ref="UIK58:UIL58"/>
    <mergeCell ref="UIM58:UIN58"/>
    <mergeCell ref="UIO58:UIP58"/>
    <mergeCell ref="UIQ58:UIR58"/>
    <mergeCell ref="UIS58:UIT58"/>
    <mergeCell ref="UIA58:UIB58"/>
    <mergeCell ref="UIC58:UID58"/>
    <mergeCell ref="UIE58:UIF58"/>
    <mergeCell ref="UIG58:UIH58"/>
    <mergeCell ref="UII58:UIJ58"/>
    <mergeCell ref="UHQ58:UHR58"/>
    <mergeCell ref="UHS58:UHT58"/>
    <mergeCell ref="UHU58:UHV58"/>
    <mergeCell ref="UHW58:UHX58"/>
    <mergeCell ref="UHY58:UHZ58"/>
    <mergeCell ref="UHG58:UHH58"/>
    <mergeCell ref="UHI58:UHJ58"/>
    <mergeCell ref="UHK58:UHL58"/>
    <mergeCell ref="UHM58:UHN58"/>
    <mergeCell ref="UHO58:UHP58"/>
    <mergeCell ref="UGW58:UGX58"/>
    <mergeCell ref="UGY58:UGZ58"/>
    <mergeCell ref="UHA58:UHB58"/>
    <mergeCell ref="UHC58:UHD58"/>
    <mergeCell ref="UHE58:UHF58"/>
    <mergeCell ref="UGM58:UGN58"/>
    <mergeCell ref="UGO58:UGP58"/>
    <mergeCell ref="UGQ58:UGR58"/>
    <mergeCell ref="UGS58:UGT58"/>
    <mergeCell ref="UGU58:UGV58"/>
    <mergeCell ref="UGC58:UGD58"/>
    <mergeCell ref="UGE58:UGF58"/>
    <mergeCell ref="UGG58:UGH58"/>
    <mergeCell ref="UGI58:UGJ58"/>
    <mergeCell ref="UGK58:UGL58"/>
    <mergeCell ref="UFS58:UFT58"/>
    <mergeCell ref="UFU58:UFV58"/>
    <mergeCell ref="UFW58:UFX58"/>
    <mergeCell ref="UFY58:UFZ58"/>
    <mergeCell ref="UGA58:UGB58"/>
    <mergeCell ref="UFI58:UFJ58"/>
    <mergeCell ref="UFK58:UFL58"/>
    <mergeCell ref="UFM58:UFN58"/>
    <mergeCell ref="UFO58:UFP58"/>
    <mergeCell ref="UFQ58:UFR58"/>
    <mergeCell ref="UEY58:UEZ58"/>
    <mergeCell ref="UFA58:UFB58"/>
    <mergeCell ref="UFC58:UFD58"/>
    <mergeCell ref="UFE58:UFF58"/>
    <mergeCell ref="UFG58:UFH58"/>
    <mergeCell ref="UEO58:UEP58"/>
    <mergeCell ref="UEQ58:UER58"/>
    <mergeCell ref="UES58:UET58"/>
    <mergeCell ref="UEU58:UEV58"/>
    <mergeCell ref="UEW58:UEX58"/>
    <mergeCell ref="UEE58:UEF58"/>
    <mergeCell ref="UEG58:UEH58"/>
    <mergeCell ref="UEI58:UEJ58"/>
    <mergeCell ref="UEK58:UEL58"/>
    <mergeCell ref="UEM58:UEN58"/>
    <mergeCell ref="UDU58:UDV58"/>
    <mergeCell ref="UDW58:UDX58"/>
    <mergeCell ref="UDY58:UDZ58"/>
    <mergeCell ref="UEA58:UEB58"/>
    <mergeCell ref="UEC58:UED58"/>
    <mergeCell ref="UDK58:UDL58"/>
    <mergeCell ref="UDM58:UDN58"/>
    <mergeCell ref="UDO58:UDP58"/>
    <mergeCell ref="UDQ58:UDR58"/>
    <mergeCell ref="UDS58:UDT58"/>
    <mergeCell ref="UDA58:UDB58"/>
    <mergeCell ref="UDC58:UDD58"/>
    <mergeCell ref="UDE58:UDF58"/>
    <mergeCell ref="UDG58:UDH58"/>
    <mergeCell ref="UDI58:UDJ58"/>
    <mergeCell ref="UCQ58:UCR58"/>
    <mergeCell ref="UCS58:UCT58"/>
    <mergeCell ref="UCU58:UCV58"/>
    <mergeCell ref="UCW58:UCX58"/>
    <mergeCell ref="UCY58:UCZ58"/>
    <mergeCell ref="UCG58:UCH58"/>
    <mergeCell ref="UCI58:UCJ58"/>
    <mergeCell ref="UCK58:UCL58"/>
    <mergeCell ref="UCM58:UCN58"/>
    <mergeCell ref="UCO58:UCP58"/>
    <mergeCell ref="UBW58:UBX58"/>
    <mergeCell ref="UBY58:UBZ58"/>
    <mergeCell ref="UCA58:UCB58"/>
    <mergeCell ref="UCC58:UCD58"/>
    <mergeCell ref="UCE58:UCF58"/>
    <mergeCell ref="UBM58:UBN58"/>
    <mergeCell ref="UBO58:UBP58"/>
    <mergeCell ref="UBQ58:UBR58"/>
    <mergeCell ref="UBS58:UBT58"/>
    <mergeCell ref="UBU58:UBV58"/>
    <mergeCell ref="UBC58:UBD58"/>
    <mergeCell ref="UBE58:UBF58"/>
    <mergeCell ref="UBG58:UBH58"/>
    <mergeCell ref="UBI58:UBJ58"/>
    <mergeCell ref="UBK58:UBL58"/>
    <mergeCell ref="UAS58:UAT58"/>
    <mergeCell ref="UAU58:UAV58"/>
    <mergeCell ref="UAW58:UAX58"/>
    <mergeCell ref="UAY58:UAZ58"/>
    <mergeCell ref="UBA58:UBB58"/>
    <mergeCell ref="UAI58:UAJ58"/>
    <mergeCell ref="UAK58:UAL58"/>
    <mergeCell ref="UAM58:UAN58"/>
    <mergeCell ref="UAO58:UAP58"/>
    <mergeCell ref="UAQ58:UAR58"/>
    <mergeCell ref="TZY58:TZZ58"/>
    <mergeCell ref="UAA58:UAB58"/>
    <mergeCell ref="UAC58:UAD58"/>
    <mergeCell ref="UAE58:UAF58"/>
    <mergeCell ref="UAG58:UAH58"/>
    <mergeCell ref="TZO58:TZP58"/>
    <mergeCell ref="TZQ58:TZR58"/>
    <mergeCell ref="TZS58:TZT58"/>
    <mergeCell ref="TZU58:TZV58"/>
    <mergeCell ref="TZW58:TZX58"/>
    <mergeCell ref="TZE58:TZF58"/>
    <mergeCell ref="TZG58:TZH58"/>
    <mergeCell ref="TZI58:TZJ58"/>
    <mergeCell ref="TZK58:TZL58"/>
    <mergeCell ref="TZM58:TZN58"/>
    <mergeCell ref="TYU58:TYV58"/>
    <mergeCell ref="TYW58:TYX58"/>
    <mergeCell ref="TYY58:TYZ58"/>
    <mergeCell ref="TZA58:TZB58"/>
    <mergeCell ref="TZC58:TZD58"/>
    <mergeCell ref="TYK58:TYL58"/>
    <mergeCell ref="TYM58:TYN58"/>
    <mergeCell ref="TYO58:TYP58"/>
    <mergeCell ref="TYQ58:TYR58"/>
    <mergeCell ref="TYS58:TYT58"/>
    <mergeCell ref="TYA58:TYB58"/>
    <mergeCell ref="TYC58:TYD58"/>
    <mergeCell ref="TYE58:TYF58"/>
    <mergeCell ref="TYG58:TYH58"/>
    <mergeCell ref="TYI58:TYJ58"/>
    <mergeCell ref="TXQ58:TXR58"/>
    <mergeCell ref="TXS58:TXT58"/>
    <mergeCell ref="TXU58:TXV58"/>
    <mergeCell ref="TXW58:TXX58"/>
    <mergeCell ref="TXY58:TXZ58"/>
    <mergeCell ref="TXG58:TXH58"/>
    <mergeCell ref="TXI58:TXJ58"/>
    <mergeCell ref="TXK58:TXL58"/>
    <mergeCell ref="TXM58:TXN58"/>
    <mergeCell ref="TXO58:TXP58"/>
    <mergeCell ref="TWW58:TWX58"/>
    <mergeCell ref="TWY58:TWZ58"/>
    <mergeCell ref="TXA58:TXB58"/>
    <mergeCell ref="TXC58:TXD58"/>
    <mergeCell ref="TXE58:TXF58"/>
    <mergeCell ref="TWM58:TWN58"/>
    <mergeCell ref="TWO58:TWP58"/>
    <mergeCell ref="TWQ58:TWR58"/>
    <mergeCell ref="TWS58:TWT58"/>
    <mergeCell ref="TWU58:TWV58"/>
    <mergeCell ref="TWC58:TWD58"/>
    <mergeCell ref="TWE58:TWF58"/>
    <mergeCell ref="TWG58:TWH58"/>
    <mergeCell ref="TWI58:TWJ58"/>
    <mergeCell ref="TWK58:TWL58"/>
    <mergeCell ref="TVS58:TVT58"/>
    <mergeCell ref="TVU58:TVV58"/>
    <mergeCell ref="TVW58:TVX58"/>
    <mergeCell ref="TVY58:TVZ58"/>
    <mergeCell ref="TWA58:TWB58"/>
    <mergeCell ref="TVI58:TVJ58"/>
    <mergeCell ref="TVK58:TVL58"/>
    <mergeCell ref="TVM58:TVN58"/>
    <mergeCell ref="TVO58:TVP58"/>
    <mergeCell ref="TVQ58:TVR58"/>
    <mergeCell ref="TUY58:TUZ58"/>
    <mergeCell ref="TVA58:TVB58"/>
    <mergeCell ref="TVC58:TVD58"/>
    <mergeCell ref="TVE58:TVF58"/>
    <mergeCell ref="TVG58:TVH58"/>
    <mergeCell ref="TUO58:TUP58"/>
    <mergeCell ref="TUQ58:TUR58"/>
    <mergeCell ref="TUS58:TUT58"/>
    <mergeCell ref="TUU58:TUV58"/>
    <mergeCell ref="TUW58:TUX58"/>
    <mergeCell ref="TUE58:TUF58"/>
    <mergeCell ref="TUG58:TUH58"/>
    <mergeCell ref="TUI58:TUJ58"/>
    <mergeCell ref="TUK58:TUL58"/>
    <mergeCell ref="TUM58:TUN58"/>
    <mergeCell ref="TTU58:TTV58"/>
    <mergeCell ref="TTW58:TTX58"/>
    <mergeCell ref="TTY58:TTZ58"/>
    <mergeCell ref="TUA58:TUB58"/>
    <mergeCell ref="TUC58:TUD58"/>
    <mergeCell ref="TTK58:TTL58"/>
    <mergeCell ref="TTM58:TTN58"/>
    <mergeCell ref="TTO58:TTP58"/>
    <mergeCell ref="TTQ58:TTR58"/>
    <mergeCell ref="TTS58:TTT58"/>
    <mergeCell ref="TTA58:TTB58"/>
    <mergeCell ref="TTC58:TTD58"/>
    <mergeCell ref="TTE58:TTF58"/>
    <mergeCell ref="TTG58:TTH58"/>
    <mergeCell ref="TTI58:TTJ58"/>
    <mergeCell ref="TSQ58:TSR58"/>
    <mergeCell ref="TSS58:TST58"/>
    <mergeCell ref="TSU58:TSV58"/>
    <mergeCell ref="TSW58:TSX58"/>
    <mergeCell ref="TSY58:TSZ58"/>
    <mergeCell ref="TSG58:TSH58"/>
    <mergeCell ref="TSI58:TSJ58"/>
    <mergeCell ref="TSK58:TSL58"/>
    <mergeCell ref="TSM58:TSN58"/>
    <mergeCell ref="TSO58:TSP58"/>
    <mergeCell ref="TRW58:TRX58"/>
    <mergeCell ref="TRY58:TRZ58"/>
    <mergeCell ref="TSA58:TSB58"/>
    <mergeCell ref="TSC58:TSD58"/>
    <mergeCell ref="TSE58:TSF58"/>
    <mergeCell ref="TRM58:TRN58"/>
    <mergeCell ref="TRO58:TRP58"/>
    <mergeCell ref="TRQ58:TRR58"/>
    <mergeCell ref="TRS58:TRT58"/>
    <mergeCell ref="TRU58:TRV58"/>
    <mergeCell ref="TRC58:TRD58"/>
    <mergeCell ref="TRE58:TRF58"/>
    <mergeCell ref="TRG58:TRH58"/>
    <mergeCell ref="TRI58:TRJ58"/>
    <mergeCell ref="TRK58:TRL58"/>
    <mergeCell ref="TQS58:TQT58"/>
    <mergeCell ref="TQU58:TQV58"/>
    <mergeCell ref="TQW58:TQX58"/>
    <mergeCell ref="TQY58:TQZ58"/>
    <mergeCell ref="TRA58:TRB58"/>
    <mergeCell ref="TQI58:TQJ58"/>
    <mergeCell ref="TQK58:TQL58"/>
    <mergeCell ref="TQM58:TQN58"/>
    <mergeCell ref="TQO58:TQP58"/>
    <mergeCell ref="TQQ58:TQR58"/>
    <mergeCell ref="TPY58:TPZ58"/>
    <mergeCell ref="TQA58:TQB58"/>
    <mergeCell ref="TQC58:TQD58"/>
    <mergeCell ref="TQE58:TQF58"/>
    <mergeCell ref="TQG58:TQH58"/>
    <mergeCell ref="TPO58:TPP58"/>
    <mergeCell ref="TPQ58:TPR58"/>
    <mergeCell ref="TPS58:TPT58"/>
    <mergeCell ref="TPU58:TPV58"/>
    <mergeCell ref="TPW58:TPX58"/>
    <mergeCell ref="TPE58:TPF58"/>
    <mergeCell ref="TPG58:TPH58"/>
    <mergeCell ref="TPI58:TPJ58"/>
    <mergeCell ref="TPK58:TPL58"/>
    <mergeCell ref="TPM58:TPN58"/>
    <mergeCell ref="TOU58:TOV58"/>
    <mergeCell ref="TOW58:TOX58"/>
    <mergeCell ref="TOY58:TOZ58"/>
    <mergeCell ref="TPA58:TPB58"/>
    <mergeCell ref="TPC58:TPD58"/>
    <mergeCell ref="TOK58:TOL58"/>
    <mergeCell ref="TOM58:TON58"/>
    <mergeCell ref="TOO58:TOP58"/>
    <mergeCell ref="TOQ58:TOR58"/>
    <mergeCell ref="TOS58:TOT58"/>
    <mergeCell ref="TOA58:TOB58"/>
    <mergeCell ref="TOC58:TOD58"/>
    <mergeCell ref="TOE58:TOF58"/>
    <mergeCell ref="TOG58:TOH58"/>
    <mergeCell ref="TOI58:TOJ58"/>
    <mergeCell ref="TNQ58:TNR58"/>
    <mergeCell ref="TNS58:TNT58"/>
    <mergeCell ref="TNU58:TNV58"/>
    <mergeCell ref="TNW58:TNX58"/>
    <mergeCell ref="TNY58:TNZ58"/>
    <mergeCell ref="TNG58:TNH58"/>
    <mergeCell ref="TNI58:TNJ58"/>
    <mergeCell ref="TNK58:TNL58"/>
    <mergeCell ref="TNM58:TNN58"/>
    <mergeCell ref="TNO58:TNP58"/>
    <mergeCell ref="TMW58:TMX58"/>
    <mergeCell ref="TMY58:TMZ58"/>
    <mergeCell ref="TNA58:TNB58"/>
    <mergeCell ref="TNC58:TND58"/>
    <mergeCell ref="TNE58:TNF58"/>
    <mergeCell ref="TMM58:TMN58"/>
    <mergeCell ref="TMO58:TMP58"/>
    <mergeCell ref="TMQ58:TMR58"/>
    <mergeCell ref="TMS58:TMT58"/>
    <mergeCell ref="TMU58:TMV58"/>
    <mergeCell ref="TMC58:TMD58"/>
    <mergeCell ref="TME58:TMF58"/>
    <mergeCell ref="TMG58:TMH58"/>
    <mergeCell ref="TMI58:TMJ58"/>
    <mergeCell ref="TMK58:TML58"/>
    <mergeCell ref="TLS58:TLT58"/>
    <mergeCell ref="TLU58:TLV58"/>
    <mergeCell ref="TLW58:TLX58"/>
    <mergeCell ref="TLY58:TLZ58"/>
    <mergeCell ref="TMA58:TMB58"/>
    <mergeCell ref="TLI58:TLJ58"/>
    <mergeCell ref="TLK58:TLL58"/>
    <mergeCell ref="TLM58:TLN58"/>
    <mergeCell ref="TLO58:TLP58"/>
    <mergeCell ref="TLQ58:TLR58"/>
    <mergeCell ref="TKY58:TKZ58"/>
    <mergeCell ref="TLA58:TLB58"/>
    <mergeCell ref="TLC58:TLD58"/>
    <mergeCell ref="TLE58:TLF58"/>
    <mergeCell ref="TLG58:TLH58"/>
    <mergeCell ref="TKO58:TKP58"/>
    <mergeCell ref="TKQ58:TKR58"/>
    <mergeCell ref="TKS58:TKT58"/>
    <mergeCell ref="TKU58:TKV58"/>
    <mergeCell ref="TKW58:TKX58"/>
    <mergeCell ref="TKE58:TKF58"/>
    <mergeCell ref="TKG58:TKH58"/>
    <mergeCell ref="TKI58:TKJ58"/>
    <mergeCell ref="TKK58:TKL58"/>
    <mergeCell ref="TKM58:TKN58"/>
    <mergeCell ref="TJU58:TJV58"/>
    <mergeCell ref="TJW58:TJX58"/>
    <mergeCell ref="TJY58:TJZ58"/>
    <mergeCell ref="TKA58:TKB58"/>
    <mergeCell ref="TKC58:TKD58"/>
    <mergeCell ref="TJK58:TJL58"/>
    <mergeCell ref="TJM58:TJN58"/>
    <mergeCell ref="TJO58:TJP58"/>
    <mergeCell ref="TJQ58:TJR58"/>
    <mergeCell ref="TJS58:TJT58"/>
    <mergeCell ref="TJA58:TJB58"/>
    <mergeCell ref="TJC58:TJD58"/>
    <mergeCell ref="TJE58:TJF58"/>
    <mergeCell ref="TJG58:TJH58"/>
    <mergeCell ref="TJI58:TJJ58"/>
    <mergeCell ref="TIQ58:TIR58"/>
    <mergeCell ref="TIS58:TIT58"/>
    <mergeCell ref="TIU58:TIV58"/>
    <mergeCell ref="TIW58:TIX58"/>
    <mergeCell ref="TIY58:TIZ58"/>
    <mergeCell ref="TIG58:TIH58"/>
    <mergeCell ref="TII58:TIJ58"/>
    <mergeCell ref="TIK58:TIL58"/>
    <mergeCell ref="TIM58:TIN58"/>
    <mergeCell ref="TIO58:TIP58"/>
    <mergeCell ref="THW58:THX58"/>
    <mergeCell ref="THY58:THZ58"/>
    <mergeCell ref="TIA58:TIB58"/>
    <mergeCell ref="TIC58:TID58"/>
    <mergeCell ref="TIE58:TIF58"/>
    <mergeCell ref="THM58:THN58"/>
    <mergeCell ref="THO58:THP58"/>
    <mergeCell ref="THQ58:THR58"/>
    <mergeCell ref="THS58:THT58"/>
    <mergeCell ref="THU58:THV58"/>
    <mergeCell ref="THC58:THD58"/>
    <mergeCell ref="THE58:THF58"/>
    <mergeCell ref="THG58:THH58"/>
    <mergeCell ref="THI58:THJ58"/>
    <mergeCell ref="THK58:THL58"/>
    <mergeCell ref="TGS58:TGT58"/>
    <mergeCell ref="TGU58:TGV58"/>
    <mergeCell ref="TGW58:TGX58"/>
    <mergeCell ref="TGY58:TGZ58"/>
    <mergeCell ref="THA58:THB58"/>
    <mergeCell ref="TGI58:TGJ58"/>
    <mergeCell ref="TGK58:TGL58"/>
    <mergeCell ref="TGM58:TGN58"/>
    <mergeCell ref="TGO58:TGP58"/>
    <mergeCell ref="TGQ58:TGR58"/>
    <mergeCell ref="TFY58:TFZ58"/>
    <mergeCell ref="TGA58:TGB58"/>
    <mergeCell ref="TGC58:TGD58"/>
    <mergeCell ref="TGE58:TGF58"/>
    <mergeCell ref="TGG58:TGH58"/>
    <mergeCell ref="TFO58:TFP58"/>
    <mergeCell ref="TFQ58:TFR58"/>
    <mergeCell ref="TFS58:TFT58"/>
    <mergeCell ref="TFU58:TFV58"/>
    <mergeCell ref="TFW58:TFX58"/>
    <mergeCell ref="TFE58:TFF58"/>
    <mergeCell ref="TFG58:TFH58"/>
    <mergeCell ref="TFI58:TFJ58"/>
    <mergeCell ref="TFK58:TFL58"/>
    <mergeCell ref="TFM58:TFN58"/>
    <mergeCell ref="TEU58:TEV58"/>
    <mergeCell ref="TEW58:TEX58"/>
    <mergeCell ref="TEY58:TEZ58"/>
    <mergeCell ref="TFA58:TFB58"/>
    <mergeCell ref="TFC58:TFD58"/>
    <mergeCell ref="TEK58:TEL58"/>
    <mergeCell ref="TEM58:TEN58"/>
    <mergeCell ref="TEO58:TEP58"/>
    <mergeCell ref="TEQ58:TER58"/>
    <mergeCell ref="TES58:TET58"/>
    <mergeCell ref="TEA58:TEB58"/>
    <mergeCell ref="TEC58:TED58"/>
    <mergeCell ref="TEE58:TEF58"/>
    <mergeCell ref="TEG58:TEH58"/>
    <mergeCell ref="TEI58:TEJ58"/>
    <mergeCell ref="TDQ58:TDR58"/>
    <mergeCell ref="TDS58:TDT58"/>
    <mergeCell ref="TDU58:TDV58"/>
    <mergeCell ref="TDW58:TDX58"/>
    <mergeCell ref="TDY58:TDZ58"/>
    <mergeCell ref="TDG58:TDH58"/>
    <mergeCell ref="TDI58:TDJ58"/>
    <mergeCell ref="TDK58:TDL58"/>
    <mergeCell ref="TDM58:TDN58"/>
    <mergeCell ref="TDO58:TDP58"/>
    <mergeCell ref="TCW58:TCX58"/>
    <mergeCell ref="TCY58:TCZ58"/>
    <mergeCell ref="TDA58:TDB58"/>
    <mergeCell ref="TDC58:TDD58"/>
    <mergeCell ref="TDE58:TDF58"/>
    <mergeCell ref="TCM58:TCN58"/>
    <mergeCell ref="TCO58:TCP58"/>
    <mergeCell ref="TCQ58:TCR58"/>
    <mergeCell ref="TCS58:TCT58"/>
    <mergeCell ref="TCU58:TCV58"/>
    <mergeCell ref="TCC58:TCD58"/>
    <mergeCell ref="TCE58:TCF58"/>
    <mergeCell ref="TCG58:TCH58"/>
    <mergeCell ref="TCI58:TCJ58"/>
    <mergeCell ref="TCK58:TCL58"/>
    <mergeCell ref="TBS58:TBT58"/>
    <mergeCell ref="TBU58:TBV58"/>
    <mergeCell ref="TBW58:TBX58"/>
    <mergeCell ref="TBY58:TBZ58"/>
    <mergeCell ref="TCA58:TCB58"/>
    <mergeCell ref="TBI58:TBJ58"/>
    <mergeCell ref="TBK58:TBL58"/>
    <mergeCell ref="TBM58:TBN58"/>
    <mergeCell ref="TBO58:TBP58"/>
    <mergeCell ref="TBQ58:TBR58"/>
    <mergeCell ref="TAY58:TAZ58"/>
    <mergeCell ref="TBA58:TBB58"/>
    <mergeCell ref="TBC58:TBD58"/>
    <mergeCell ref="TBE58:TBF58"/>
    <mergeCell ref="TBG58:TBH58"/>
    <mergeCell ref="TAO58:TAP58"/>
    <mergeCell ref="TAQ58:TAR58"/>
    <mergeCell ref="TAS58:TAT58"/>
    <mergeCell ref="TAU58:TAV58"/>
    <mergeCell ref="TAW58:TAX58"/>
    <mergeCell ref="TAE58:TAF58"/>
    <mergeCell ref="TAG58:TAH58"/>
    <mergeCell ref="TAI58:TAJ58"/>
    <mergeCell ref="TAK58:TAL58"/>
    <mergeCell ref="TAM58:TAN58"/>
    <mergeCell ref="SZU58:SZV58"/>
    <mergeCell ref="SZW58:SZX58"/>
    <mergeCell ref="SZY58:SZZ58"/>
    <mergeCell ref="TAA58:TAB58"/>
    <mergeCell ref="TAC58:TAD58"/>
    <mergeCell ref="SZK58:SZL58"/>
    <mergeCell ref="SZM58:SZN58"/>
    <mergeCell ref="SZO58:SZP58"/>
    <mergeCell ref="SZQ58:SZR58"/>
    <mergeCell ref="SZS58:SZT58"/>
    <mergeCell ref="SZA58:SZB58"/>
    <mergeCell ref="SZC58:SZD58"/>
    <mergeCell ref="SZE58:SZF58"/>
    <mergeCell ref="SZG58:SZH58"/>
    <mergeCell ref="SZI58:SZJ58"/>
    <mergeCell ref="SYQ58:SYR58"/>
    <mergeCell ref="SYS58:SYT58"/>
    <mergeCell ref="SYU58:SYV58"/>
    <mergeCell ref="SYW58:SYX58"/>
    <mergeCell ref="SYY58:SYZ58"/>
    <mergeCell ref="SYG58:SYH58"/>
    <mergeCell ref="SYI58:SYJ58"/>
    <mergeCell ref="SYK58:SYL58"/>
    <mergeCell ref="SYM58:SYN58"/>
    <mergeCell ref="SYO58:SYP58"/>
    <mergeCell ref="SXW58:SXX58"/>
    <mergeCell ref="SXY58:SXZ58"/>
    <mergeCell ref="SYA58:SYB58"/>
    <mergeCell ref="SYC58:SYD58"/>
    <mergeCell ref="SYE58:SYF58"/>
    <mergeCell ref="SXM58:SXN58"/>
    <mergeCell ref="SXO58:SXP58"/>
    <mergeCell ref="SXQ58:SXR58"/>
    <mergeCell ref="SXS58:SXT58"/>
    <mergeCell ref="SXU58:SXV58"/>
    <mergeCell ref="SXC58:SXD58"/>
    <mergeCell ref="SXE58:SXF58"/>
    <mergeCell ref="SXG58:SXH58"/>
    <mergeCell ref="SXI58:SXJ58"/>
    <mergeCell ref="SXK58:SXL58"/>
    <mergeCell ref="SWS58:SWT58"/>
    <mergeCell ref="SWU58:SWV58"/>
    <mergeCell ref="SWW58:SWX58"/>
    <mergeCell ref="SWY58:SWZ58"/>
    <mergeCell ref="SXA58:SXB58"/>
    <mergeCell ref="SWI58:SWJ58"/>
    <mergeCell ref="SWK58:SWL58"/>
    <mergeCell ref="SWM58:SWN58"/>
    <mergeCell ref="SWO58:SWP58"/>
    <mergeCell ref="SWQ58:SWR58"/>
    <mergeCell ref="SVY58:SVZ58"/>
    <mergeCell ref="SWA58:SWB58"/>
    <mergeCell ref="SWC58:SWD58"/>
    <mergeCell ref="SWE58:SWF58"/>
    <mergeCell ref="SWG58:SWH58"/>
    <mergeCell ref="SVO58:SVP58"/>
    <mergeCell ref="SVQ58:SVR58"/>
    <mergeCell ref="SVS58:SVT58"/>
    <mergeCell ref="SVU58:SVV58"/>
    <mergeCell ref="SVW58:SVX58"/>
    <mergeCell ref="SVE58:SVF58"/>
    <mergeCell ref="SVG58:SVH58"/>
    <mergeCell ref="SVI58:SVJ58"/>
    <mergeCell ref="SVK58:SVL58"/>
    <mergeCell ref="SVM58:SVN58"/>
    <mergeCell ref="SUU58:SUV58"/>
    <mergeCell ref="SUW58:SUX58"/>
    <mergeCell ref="SUY58:SUZ58"/>
    <mergeCell ref="SVA58:SVB58"/>
    <mergeCell ref="SVC58:SVD58"/>
    <mergeCell ref="SUK58:SUL58"/>
    <mergeCell ref="SUM58:SUN58"/>
    <mergeCell ref="SUO58:SUP58"/>
    <mergeCell ref="SUQ58:SUR58"/>
    <mergeCell ref="SUS58:SUT58"/>
    <mergeCell ref="SUA58:SUB58"/>
    <mergeCell ref="SUC58:SUD58"/>
    <mergeCell ref="SUE58:SUF58"/>
    <mergeCell ref="SUG58:SUH58"/>
    <mergeCell ref="SUI58:SUJ58"/>
    <mergeCell ref="STQ58:STR58"/>
    <mergeCell ref="STS58:STT58"/>
    <mergeCell ref="STU58:STV58"/>
    <mergeCell ref="STW58:STX58"/>
    <mergeCell ref="STY58:STZ58"/>
    <mergeCell ref="STG58:STH58"/>
    <mergeCell ref="STI58:STJ58"/>
    <mergeCell ref="STK58:STL58"/>
    <mergeCell ref="STM58:STN58"/>
    <mergeCell ref="STO58:STP58"/>
    <mergeCell ref="SSW58:SSX58"/>
    <mergeCell ref="SSY58:SSZ58"/>
    <mergeCell ref="STA58:STB58"/>
    <mergeCell ref="STC58:STD58"/>
    <mergeCell ref="STE58:STF58"/>
    <mergeCell ref="SSM58:SSN58"/>
    <mergeCell ref="SSO58:SSP58"/>
    <mergeCell ref="SSQ58:SSR58"/>
    <mergeCell ref="SSS58:SST58"/>
    <mergeCell ref="SSU58:SSV58"/>
    <mergeCell ref="SSC58:SSD58"/>
    <mergeCell ref="SSE58:SSF58"/>
    <mergeCell ref="SSG58:SSH58"/>
    <mergeCell ref="SSI58:SSJ58"/>
    <mergeCell ref="SSK58:SSL58"/>
    <mergeCell ref="SRS58:SRT58"/>
    <mergeCell ref="SRU58:SRV58"/>
    <mergeCell ref="SRW58:SRX58"/>
    <mergeCell ref="SRY58:SRZ58"/>
    <mergeCell ref="SSA58:SSB58"/>
    <mergeCell ref="SRI58:SRJ58"/>
    <mergeCell ref="SRK58:SRL58"/>
    <mergeCell ref="SRM58:SRN58"/>
    <mergeCell ref="SRO58:SRP58"/>
    <mergeCell ref="SRQ58:SRR58"/>
    <mergeCell ref="SQY58:SQZ58"/>
    <mergeCell ref="SRA58:SRB58"/>
    <mergeCell ref="SRC58:SRD58"/>
    <mergeCell ref="SRE58:SRF58"/>
    <mergeCell ref="SRG58:SRH58"/>
    <mergeCell ref="SQO58:SQP58"/>
    <mergeCell ref="SQQ58:SQR58"/>
    <mergeCell ref="SQS58:SQT58"/>
    <mergeCell ref="SQU58:SQV58"/>
    <mergeCell ref="SQW58:SQX58"/>
    <mergeCell ref="SQE58:SQF58"/>
    <mergeCell ref="SQG58:SQH58"/>
    <mergeCell ref="SQI58:SQJ58"/>
    <mergeCell ref="SQK58:SQL58"/>
    <mergeCell ref="SQM58:SQN58"/>
    <mergeCell ref="SPU58:SPV58"/>
    <mergeCell ref="SPW58:SPX58"/>
    <mergeCell ref="SPY58:SPZ58"/>
    <mergeCell ref="SQA58:SQB58"/>
    <mergeCell ref="SQC58:SQD58"/>
    <mergeCell ref="SPK58:SPL58"/>
    <mergeCell ref="SPM58:SPN58"/>
    <mergeCell ref="SPO58:SPP58"/>
    <mergeCell ref="SPQ58:SPR58"/>
    <mergeCell ref="SPS58:SPT58"/>
    <mergeCell ref="SPA58:SPB58"/>
    <mergeCell ref="SPC58:SPD58"/>
    <mergeCell ref="SPE58:SPF58"/>
    <mergeCell ref="SPG58:SPH58"/>
    <mergeCell ref="SPI58:SPJ58"/>
    <mergeCell ref="SOQ58:SOR58"/>
    <mergeCell ref="SOS58:SOT58"/>
    <mergeCell ref="SOU58:SOV58"/>
    <mergeCell ref="SOW58:SOX58"/>
    <mergeCell ref="SOY58:SOZ58"/>
    <mergeCell ref="SOG58:SOH58"/>
    <mergeCell ref="SOI58:SOJ58"/>
    <mergeCell ref="SOK58:SOL58"/>
    <mergeCell ref="SOM58:SON58"/>
    <mergeCell ref="SOO58:SOP58"/>
    <mergeCell ref="SNW58:SNX58"/>
    <mergeCell ref="SNY58:SNZ58"/>
    <mergeCell ref="SOA58:SOB58"/>
    <mergeCell ref="SOC58:SOD58"/>
    <mergeCell ref="SOE58:SOF58"/>
    <mergeCell ref="SNM58:SNN58"/>
    <mergeCell ref="SNO58:SNP58"/>
    <mergeCell ref="SNQ58:SNR58"/>
    <mergeCell ref="SNS58:SNT58"/>
    <mergeCell ref="SNU58:SNV58"/>
    <mergeCell ref="SNC58:SND58"/>
    <mergeCell ref="SNE58:SNF58"/>
    <mergeCell ref="SNG58:SNH58"/>
    <mergeCell ref="SNI58:SNJ58"/>
    <mergeCell ref="SNK58:SNL58"/>
    <mergeCell ref="SMS58:SMT58"/>
    <mergeCell ref="SMU58:SMV58"/>
    <mergeCell ref="SMW58:SMX58"/>
    <mergeCell ref="SMY58:SMZ58"/>
    <mergeCell ref="SNA58:SNB58"/>
    <mergeCell ref="SMI58:SMJ58"/>
    <mergeCell ref="SMK58:SML58"/>
    <mergeCell ref="SMM58:SMN58"/>
    <mergeCell ref="SMO58:SMP58"/>
    <mergeCell ref="SMQ58:SMR58"/>
    <mergeCell ref="SLY58:SLZ58"/>
    <mergeCell ref="SMA58:SMB58"/>
    <mergeCell ref="SMC58:SMD58"/>
    <mergeCell ref="SME58:SMF58"/>
    <mergeCell ref="SMG58:SMH58"/>
    <mergeCell ref="SLO58:SLP58"/>
    <mergeCell ref="SLQ58:SLR58"/>
    <mergeCell ref="SLS58:SLT58"/>
    <mergeCell ref="SLU58:SLV58"/>
    <mergeCell ref="SLW58:SLX58"/>
    <mergeCell ref="SLE58:SLF58"/>
    <mergeCell ref="SLG58:SLH58"/>
    <mergeCell ref="SLI58:SLJ58"/>
    <mergeCell ref="SLK58:SLL58"/>
    <mergeCell ref="SLM58:SLN58"/>
    <mergeCell ref="SKU58:SKV58"/>
    <mergeCell ref="SKW58:SKX58"/>
    <mergeCell ref="SKY58:SKZ58"/>
    <mergeCell ref="SLA58:SLB58"/>
    <mergeCell ref="SLC58:SLD58"/>
    <mergeCell ref="SKK58:SKL58"/>
    <mergeCell ref="SKM58:SKN58"/>
    <mergeCell ref="SKO58:SKP58"/>
    <mergeCell ref="SKQ58:SKR58"/>
    <mergeCell ref="SKS58:SKT58"/>
    <mergeCell ref="SKA58:SKB58"/>
    <mergeCell ref="SKC58:SKD58"/>
    <mergeCell ref="SKE58:SKF58"/>
    <mergeCell ref="SKG58:SKH58"/>
    <mergeCell ref="SKI58:SKJ58"/>
    <mergeCell ref="SJQ58:SJR58"/>
    <mergeCell ref="SJS58:SJT58"/>
    <mergeCell ref="SJU58:SJV58"/>
    <mergeCell ref="SJW58:SJX58"/>
    <mergeCell ref="SJY58:SJZ58"/>
    <mergeCell ref="SJG58:SJH58"/>
    <mergeCell ref="SJI58:SJJ58"/>
    <mergeCell ref="SJK58:SJL58"/>
    <mergeCell ref="SJM58:SJN58"/>
    <mergeCell ref="SJO58:SJP58"/>
    <mergeCell ref="SIW58:SIX58"/>
    <mergeCell ref="SIY58:SIZ58"/>
    <mergeCell ref="SJA58:SJB58"/>
    <mergeCell ref="SJC58:SJD58"/>
    <mergeCell ref="SJE58:SJF58"/>
    <mergeCell ref="SIM58:SIN58"/>
    <mergeCell ref="SIO58:SIP58"/>
    <mergeCell ref="SIQ58:SIR58"/>
    <mergeCell ref="SIS58:SIT58"/>
    <mergeCell ref="SIU58:SIV58"/>
    <mergeCell ref="SIC58:SID58"/>
    <mergeCell ref="SIE58:SIF58"/>
    <mergeCell ref="SIG58:SIH58"/>
    <mergeCell ref="SII58:SIJ58"/>
    <mergeCell ref="SIK58:SIL58"/>
    <mergeCell ref="SHS58:SHT58"/>
    <mergeCell ref="SHU58:SHV58"/>
    <mergeCell ref="SHW58:SHX58"/>
    <mergeCell ref="SHY58:SHZ58"/>
    <mergeCell ref="SIA58:SIB58"/>
    <mergeCell ref="SHI58:SHJ58"/>
    <mergeCell ref="SHK58:SHL58"/>
    <mergeCell ref="SHM58:SHN58"/>
    <mergeCell ref="SHO58:SHP58"/>
    <mergeCell ref="SHQ58:SHR58"/>
    <mergeCell ref="SGY58:SGZ58"/>
    <mergeCell ref="SHA58:SHB58"/>
    <mergeCell ref="SHC58:SHD58"/>
    <mergeCell ref="SHE58:SHF58"/>
    <mergeCell ref="SHG58:SHH58"/>
    <mergeCell ref="SGO58:SGP58"/>
    <mergeCell ref="SGQ58:SGR58"/>
    <mergeCell ref="SGS58:SGT58"/>
    <mergeCell ref="SGU58:SGV58"/>
    <mergeCell ref="SGW58:SGX58"/>
    <mergeCell ref="SGE58:SGF58"/>
    <mergeCell ref="SGG58:SGH58"/>
    <mergeCell ref="SGI58:SGJ58"/>
    <mergeCell ref="SGK58:SGL58"/>
    <mergeCell ref="SGM58:SGN58"/>
    <mergeCell ref="SFU58:SFV58"/>
    <mergeCell ref="SFW58:SFX58"/>
    <mergeCell ref="SFY58:SFZ58"/>
    <mergeCell ref="SGA58:SGB58"/>
    <mergeCell ref="SGC58:SGD58"/>
    <mergeCell ref="SFK58:SFL58"/>
    <mergeCell ref="SFM58:SFN58"/>
    <mergeCell ref="SFO58:SFP58"/>
    <mergeCell ref="SFQ58:SFR58"/>
    <mergeCell ref="SFS58:SFT58"/>
    <mergeCell ref="SFA58:SFB58"/>
    <mergeCell ref="SFC58:SFD58"/>
    <mergeCell ref="SFE58:SFF58"/>
    <mergeCell ref="SFG58:SFH58"/>
    <mergeCell ref="SFI58:SFJ58"/>
    <mergeCell ref="SEQ58:SER58"/>
    <mergeCell ref="SES58:SET58"/>
    <mergeCell ref="SEU58:SEV58"/>
    <mergeCell ref="SEW58:SEX58"/>
    <mergeCell ref="SEY58:SEZ58"/>
    <mergeCell ref="SEG58:SEH58"/>
    <mergeCell ref="SEI58:SEJ58"/>
    <mergeCell ref="SEK58:SEL58"/>
    <mergeCell ref="SEM58:SEN58"/>
    <mergeCell ref="SEO58:SEP58"/>
    <mergeCell ref="SDW58:SDX58"/>
    <mergeCell ref="SDY58:SDZ58"/>
    <mergeCell ref="SEA58:SEB58"/>
    <mergeCell ref="SEC58:SED58"/>
    <mergeCell ref="SEE58:SEF58"/>
    <mergeCell ref="SDM58:SDN58"/>
    <mergeCell ref="SDO58:SDP58"/>
    <mergeCell ref="SDQ58:SDR58"/>
    <mergeCell ref="SDS58:SDT58"/>
    <mergeCell ref="SDU58:SDV58"/>
    <mergeCell ref="SDC58:SDD58"/>
    <mergeCell ref="SDE58:SDF58"/>
    <mergeCell ref="SDG58:SDH58"/>
    <mergeCell ref="SDI58:SDJ58"/>
    <mergeCell ref="SDK58:SDL58"/>
    <mergeCell ref="SCS58:SCT58"/>
    <mergeCell ref="SCU58:SCV58"/>
    <mergeCell ref="SCW58:SCX58"/>
    <mergeCell ref="SCY58:SCZ58"/>
    <mergeCell ref="SDA58:SDB58"/>
    <mergeCell ref="SCI58:SCJ58"/>
    <mergeCell ref="SCK58:SCL58"/>
    <mergeCell ref="SCM58:SCN58"/>
    <mergeCell ref="SCO58:SCP58"/>
    <mergeCell ref="SCQ58:SCR58"/>
    <mergeCell ref="SBY58:SBZ58"/>
    <mergeCell ref="SCA58:SCB58"/>
    <mergeCell ref="SCC58:SCD58"/>
    <mergeCell ref="SCE58:SCF58"/>
    <mergeCell ref="SCG58:SCH58"/>
    <mergeCell ref="SBO58:SBP58"/>
    <mergeCell ref="SBQ58:SBR58"/>
    <mergeCell ref="SBS58:SBT58"/>
    <mergeCell ref="SBU58:SBV58"/>
    <mergeCell ref="SBW58:SBX58"/>
    <mergeCell ref="SBE58:SBF58"/>
    <mergeCell ref="SBG58:SBH58"/>
    <mergeCell ref="SBI58:SBJ58"/>
    <mergeCell ref="SBK58:SBL58"/>
    <mergeCell ref="SBM58:SBN58"/>
    <mergeCell ref="SAU58:SAV58"/>
    <mergeCell ref="SAW58:SAX58"/>
    <mergeCell ref="SAY58:SAZ58"/>
    <mergeCell ref="SBA58:SBB58"/>
    <mergeCell ref="SBC58:SBD58"/>
    <mergeCell ref="SAK58:SAL58"/>
    <mergeCell ref="SAM58:SAN58"/>
    <mergeCell ref="SAO58:SAP58"/>
    <mergeCell ref="SAQ58:SAR58"/>
    <mergeCell ref="SAS58:SAT58"/>
    <mergeCell ref="SAA58:SAB58"/>
    <mergeCell ref="SAC58:SAD58"/>
    <mergeCell ref="SAE58:SAF58"/>
    <mergeCell ref="SAG58:SAH58"/>
    <mergeCell ref="SAI58:SAJ58"/>
    <mergeCell ref="RZQ58:RZR58"/>
    <mergeCell ref="RZS58:RZT58"/>
    <mergeCell ref="RZU58:RZV58"/>
    <mergeCell ref="RZW58:RZX58"/>
    <mergeCell ref="RZY58:RZZ58"/>
    <mergeCell ref="RZG58:RZH58"/>
    <mergeCell ref="RZI58:RZJ58"/>
    <mergeCell ref="RZK58:RZL58"/>
    <mergeCell ref="RZM58:RZN58"/>
    <mergeCell ref="RZO58:RZP58"/>
    <mergeCell ref="RYW58:RYX58"/>
    <mergeCell ref="RYY58:RYZ58"/>
    <mergeCell ref="RZA58:RZB58"/>
    <mergeCell ref="RZC58:RZD58"/>
    <mergeCell ref="RZE58:RZF58"/>
    <mergeCell ref="RYM58:RYN58"/>
    <mergeCell ref="RYO58:RYP58"/>
    <mergeCell ref="RYQ58:RYR58"/>
    <mergeCell ref="RYS58:RYT58"/>
    <mergeCell ref="RYU58:RYV58"/>
    <mergeCell ref="RYC58:RYD58"/>
    <mergeCell ref="RYE58:RYF58"/>
    <mergeCell ref="RYG58:RYH58"/>
    <mergeCell ref="RYI58:RYJ58"/>
    <mergeCell ref="RYK58:RYL58"/>
    <mergeCell ref="RXS58:RXT58"/>
    <mergeCell ref="RXU58:RXV58"/>
    <mergeCell ref="RXW58:RXX58"/>
    <mergeCell ref="RXY58:RXZ58"/>
    <mergeCell ref="RYA58:RYB58"/>
    <mergeCell ref="RXI58:RXJ58"/>
    <mergeCell ref="RXK58:RXL58"/>
    <mergeCell ref="RXM58:RXN58"/>
    <mergeCell ref="RXO58:RXP58"/>
    <mergeCell ref="RXQ58:RXR58"/>
    <mergeCell ref="RWY58:RWZ58"/>
    <mergeCell ref="RXA58:RXB58"/>
    <mergeCell ref="RXC58:RXD58"/>
    <mergeCell ref="RXE58:RXF58"/>
    <mergeCell ref="RXG58:RXH58"/>
    <mergeCell ref="RWO58:RWP58"/>
    <mergeCell ref="RWQ58:RWR58"/>
    <mergeCell ref="RWS58:RWT58"/>
    <mergeCell ref="RWU58:RWV58"/>
    <mergeCell ref="RWW58:RWX58"/>
    <mergeCell ref="RWE58:RWF58"/>
    <mergeCell ref="RWG58:RWH58"/>
    <mergeCell ref="RWI58:RWJ58"/>
    <mergeCell ref="RWK58:RWL58"/>
    <mergeCell ref="RWM58:RWN58"/>
    <mergeCell ref="RVU58:RVV58"/>
    <mergeCell ref="RVW58:RVX58"/>
    <mergeCell ref="RVY58:RVZ58"/>
    <mergeCell ref="RWA58:RWB58"/>
    <mergeCell ref="RWC58:RWD58"/>
    <mergeCell ref="RVK58:RVL58"/>
    <mergeCell ref="RVM58:RVN58"/>
    <mergeCell ref="RVO58:RVP58"/>
    <mergeCell ref="RVQ58:RVR58"/>
    <mergeCell ref="RVS58:RVT58"/>
    <mergeCell ref="RVA58:RVB58"/>
    <mergeCell ref="RVC58:RVD58"/>
    <mergeCell ref="RVE58:RVF58"/>
    <mergeCell ref="RVG58:RVH58"/>
    <mergeCell ref="RVI58:RVJ58"/>
    <mergeCell ref="RUQ58:RUR58"/>
    <mergeCell ref="RUS58:RUT58"/>
    <mergeCell ref="RUU58:RUV58"/>
    <mergeCell ref="RUW58:RUX58"/>
    <mergeCell ref="RUY58:RUZ58"/>
    <mergeCell ref="RUG58:RUH58"/>
    <mergeCell ref="RUI58:RUJ58"/>
    <mergeCell ref="RUK58:RUL58"/>
    <mergeCell ref="RUM58:RUN58"/>
    <mergeCell ref="RUO58:RUP58"/>
    <mergeCell ref="RTW58:RTX58"/>
    <mergeCell ref="RTY58:RTZ58"/>
    <mergeCell ref="RUA58:RUB58"/>
    <mergeCell ref="RUC58:RUD58"/>
    <mergeCell ref="RUE58:RUF58"/>
    <mergeCell ref="RTM58:RTN58"/>
    <mergeCell ref="RTO58:RTP58"/>
    <mergeCell ref="RTQ58:RTR58"/>
    <mergeCell ref="RTS58:RTT58"/>
    <mergeCell ref="RTU58:RTV58"/>
    <mergeCell ref="RTC58:RTD58"/>
    <mergeCell ref="RTE58:RTF58"/>
    <mergeCell ref="RTG58:RTH58"/>
    <mergeCell ref="RTI58:RTJ58"/>
    <mergeCell ref="RTK58:RTL58"/>
    <mergeCell ref="RSS58:RST58"/>
    <mergeCell ref="RSU58:RSV58"/>
    <mergeCell ref="RSW58:RSX58"/>
    <mergeCell ref="RSY58:RSZ58"/>
    <mergeCell ref="RTA58:RTB58"/>
    <mergeCell ref="RSI58:RSJ58"/>
    <mergeCell ref="RSK58:RSL58"/>
    <mergeCell ref="RSM58:RSN58"/>
    <mergeCell ref="RSO58:RSP58"/>
    <mergeCell ref="RSQ58:RSR58"/>
    <mergeCell ref="RRY58:RRZ58"/>
    <mergeCell ref="RSA58:RSB58"/>
    <mergeCell ref="RSC58:RSD58"/>
    <mergeCell ref="RSE58:RSF58"/>
    <mergeCell ref="RSG58:RSH58"/>
    <mergeCell ref="RRO58:RRP58"/>
    <mergeCell ref="RRQ58:RRR58"/>
    <mergeCell ref="RRS58:RRT58"/>
    <mergeCell ref="RRU58:RRV58"/>
    <mergeCell ref="RRW58:RRX58"/>
    <mergeCell ref="RRE58:RRF58"/>
    <mergeCell ref="RRG58:RRH58"/>
    <mergeCell ref="RRI58:RRJ58"/>
    <mergeCell ref="RRK58:RRL58"/>
    <mergeCell ref="RRM58:RRN58"/>
    <mergeCell ref="RQU58:RQV58"/>
    <mergeCell ref="RQW58:RQX58"/>
    <mergeCell ref="RQY58:RQZ58"/>
    <mergeCell ref="RRA58:RRB58"/>
    <mergeCell ref="RRC58:RRD58"/>
    <mergeCell ref="RQK58:RQL58"/>
    <mergeCell ref="RQM58:RQN58"/>
    <mergeCell ref="RQO58:RQP58"/>
    <mergeCell ref="RQQ58:RQR58"/>
    <mergeCell ref="RQS58:RQT58"/>
    <mergeCell ref="RQA58:RQB58"/>
    <mergeCell ref="RQC58:RQD58"/>
    <mergeCell ref="RQE58:RQF58"/>
    <mergeCell ref="RQG58:RQH58"/>
    <mergeCell ref="RQI58:RQJ58"/>
    <mergeCell ref="RPQ58:RPR58"/>
    <mergeCell ref="RPS58:RPT58"/>
    <mergeCell ref="RPU58:RPV58"/>
    <mergeCell ref="RPW58:RPX58"/>
    <mergeCell ref="RPY58:RPZ58"/>
    <mergeCell ref="RPG58:RPH58"/>
    <mergeCell ref="RPI58:RPJ58"/>
    <mergeCell ref="RPK58:RPL58"/>
    <mergeCell ref="RPM58:RPN58"/>
    <mergeCell ref="RPO58:RPP58"/>
    <mergeCell ref="ROW58:ROX58"/>
    <mergeCell ref="ROY58:ROZ58"/>
    <mergeCell ref="RPA58:RPB58"/>
    <mergeCell ref="RPC58:RPD58"/>
    <mergeCell ref="RPE58:RPF58"/>
    <mergeCell ref="ROM58:RON58"/>
    <mergeCell ref="ROO58:ROP58"/>
    <mergeCell ref="ROQ58:ROR58"/>
    <mergeCell ref="ROS58:ROT58"/>
    <mergeCell ref="ROU58:ROV58"/>
    <mergeCell ref="ROC58:ROD58"/>
    <mergeCell ref="ROE58:ROF58"/>
    <mergeCell ref="ROG58:ROH58"/>
    <mergeCell ref="ROI58:ROJ58"/>
    <mergeCell ref="ROK58:ROL58"/>
    <mergeCell ref="RNS58:RNT58"/>
    <mergeCell ref="RNU58:RNV58"/>
    <mergeCell ref="RNW58:RNX58"/>
    <mergeCell ref="RNY58:RNZ58"/>
    <mergeCell ref="ROA58:ROB58"/>
    <mergeCell ref="RNI58:RNJ58"/>
    <mergeCell ref="RNK58:RNL58"/>
    <mergeCell ref="RNM58:RNN58"/>
    <mergeCell ref="RNO58:RNP58"/>
    <mergeCell ref="RNQ58:RNR58"/>
    <mergeCell ref="RMY58:RMZ58"/>
    <mergeCell ref="RNA58:RNB58"/>
    <mergeCell ref="RNC58:RND58"/>
    <mergeCell ref="RNE58:RNF58"/>
    <mergeCell ref="RNG58:RNH58"/>
    <mergeCell ref="RMO58:RMP58"/>
    <mergeCell ref="RMQ58:RMR58"/>
    <mergeCell ref="RMS58:RMT58"/>
    <mergeCell ref="RMU58:RMV58"/>
    <mergeCell ref="RMW58:RMX58"/>
    <mergeCell ref="RME58:RMF58"/>
    <mergeCell ref="RMG58:RMH58"/>
    <mergeCell ref="RMI58:RMJ58"/>
    <mergeCell ref="RMK58:RML58"/>
    <mergeCell ref="RMM58:RMN58"/>
    <mergeCell ref="RLU58:RLV58"/>
    <mergeCell ref="RLW58:RLX58"/>
    <mergeCell ref="RLY58:RLZ58"/>
    <mergeCell ref="RMA58:RMB58"/>
    <mergeCell ref="RMC58:RMD58"/>
    <mergeCell ref="RLK58:RLL58"/>
    <mergeCell ref="RLM58:RLN58"/>
    <mergeCell ref="RLO58:RLP58"/>
    <mergeCell ref="RLQ58:RLR58"/>
    <mergeCell ref="RLS58:RLT58"/>
    <mergeCell ref="RLA58:RLB58"/>
    <mergeCell ref="RLC58:RLD58"/>
    <mergeCell ref="RLE58:RLF58"/>
    <mergeCell ref="RLG58:RLH58"/>
    <mergeCell ref="RLI58:RLJ58"/>
    <mergeCell ref="RKQ58:RKR58"/>
    <mergeCell ref="RKS58:RKT58"/>
    <mergeCell ref="RKU58:RKV58"/>
    <mergeCell ref="RKW58:RKX58"/>
    <mergeCell ref="RKY58:RKZ58"/>
    <mergeCell ref="RKG58:RKH58"/>
    <mergeCell ref="RKI58:RKJ58"/>
    <mergeCell ref="RKK58:RKL58"/>
    <mergeCell ref="RKM58:RKN58"/>
    <mergeCell ref="RKO58:RKP58"/>
    <mergeCell ref="RJW58:RJX58"/>
    <mergeCell ref="RJY58:RJZ58"/>
    <mergeCell ref="RKA58:RKB58"/>
    <mergeCell ref="RKC58:RKD58"/>
    <mergeCell ref="RKE58:RKF58"/>
    <mergeCell ref="RJM58:RJN58"/>
    <mergeCell ref="RJO58:RJP58"/>
    <mergeCell ref="RJQ58:RJR58"/>
    <mergeCell ref="RJS58:RJT58"/>
    <mergeCell ref="RJU58:RJV58"/>
    <mergeCell ref="RJC58:RJD58"/>
    <mergeCell ref="RJE58:RJF58"/>
    <mergeCell ref="RJG58:RJH58"/>
    <mergeCell ref="RJI58:RJJ58"/>
    <mergeCell ref="RJK58:RJL58"/>
    <mergeCell ref="RIS58:RIT58"/>
    <mergeCell ref="RIU58:RIV58"/>
    <mergeCell ref="RIW58:RIX58"/>
    <mergeCell ref="RIY58:RIZ58"/>
    <mergeCell ref="RJA58:RJB58"/>
    <mergeCell ref="RII58:RIJ58"/>
    <mergeCell ref="RIK58:RIL58"/>
    <mergeCell ref="RIM58:RIN58"/>
    <mergeCell ref="RIO58:RIP58"/>
    <mergeCell ref="RIQ58:RIR58"/>
    <mergeCell ref="RHY58:RHZ58"/>
    <mergeCell ref="RIA58:RIB58"/>
    <mergeCell ref="RIC58:RID58"/>
    <mergeCell ref="RIE58:RIF58"/>
    <mergeCell ref="RIG58:RIH58"/>
    <mergeCell ref="RHO58:RHP58"/>
    <mergeCell ref="RHQ58:RHR58"/>
    <mergeCell ref="RHS58:RHT58"/>
    <mergeCell ref="RHU58:RHV58"/>
    <mergeCell ref="RHW58:RHX58"/>
    <mergeCell ref="RHE58:RHF58"/>
    <mergeCell ref="RHG58:RHH58"/>
    <mergeCell ref="RHI58:RHJ58"/>
    <mergeCell ref="RHK58:RHL58"/>
    <mergeCell ref="RHM58:RHN58"/>
    <mergeCell ref="RGU58:RGV58"/>
    <mergeCell ref="RGW58:RGX58"/>
    <mergeCell ref="RGY58:RGZ58"/>
    <mergeCell ref="RHA58:RHB58"/>
    <mergeCell ref="RHC58:RHD58"/>
    <mergeCell ref="RGK58:RGL58"/>
    <mergeCell ref="RGM58:RGN58"/>
    <mergeCell ref="RGO58:RGP58"/>
    <mergeCell ref="RGQ58:RGR58"/>
    <mergeCell ref="RGS58:RGT58"/>
    <mergeCell ref="RGA58:RGB58"/>
    <mergeCell ref="RGC58:RGD58"/>
    <mergeCell ref="RGE58:RGF58"/>
    <mergeCell ref="RGG58:RGH58"/>
    <mergeCell ref="RGI58:RGJ58"/>
    <mergeCell ref="RFQ58:RFR58"/>
    <mergeCell ref="RFS58:RFT58"/>
    <mergeCell ref="RFU58:RFV58"/>
    <mergeCell ref="RFW58:RFX58"/>
    <mergeCell ref="RFY58:RFZ58"/>
    <mergeCell ref="RFG58:RFH58"/>
    <mergeCell ref="RFI58:RFJ58"/>
    <mergeCell ref="RFK58:RFL58"/>
    <mergeCell ref="RFM58:RFN58"/>
    <mergeCell ref="RFO58:RFP58"/>
    <mergeCell ref="REW58:REX58"/>
    <mergeCell ref="REY58:REZ58"/>
    <mergeCell ref="RFA58:RFB58"/>
    <mergeCell ref="RFC58:RFD58"/>
    <mergeCell ref="RFE58:RFF58"/>
    <mergeCell ref="REM58:REN58"/>
    <mergeCell ref="REO58:REP58"/>
    <mergeCell ref="REQ58:RER58"/>
    <mergeCell ref="RES58:RET58"/>
    <mergeCell ref="REU58:REV58"/>
    <mergeCell ref="REC58:RED58"/>
    <mergeCell ref="REE58:REF58"/>
    <mergeCell ref="REG58:REH58"/>
    <mergeCell ref="REI58:REJ58"/>
    <mergeCell ref="REK58:REL58"/>
    <mergeCell ref="RDS58:RDT58"/>
    <mergeCell ref="RDU58:RDV58"/>
    <mergeCell ref="RDW58:RDX58"/>
    <mergeCell ref="RDY58:RDZ58"/>
    <mergeCell ref="REA58:REB58"/>
    <mergeCell ref="RDI58:RDJ58"/>
    <mergeCell ref="RDK58:RDL58"/>
    <mergeCell ref="RDM58:RDN58"/>
    <mergeCell ref="RDO58:RDP58"/>
    <mergeCell ref="RDQ58:RDR58"/>
    <mergeCell ref="RCY58:RCZ58"/>
    <mergeCell ref="RDA58:RDB58"/>
    <mergeCell ref="RDC58:RDD58"/>
    <mergeCell ref="RDE58:RDF58"/>
    <mergeCell ref="RDG58:RDH58"/>
    <mergeCell ref="RCO58:RCP58"/>
    <mergeCell ref="RCQ58:RCR58"/>
    <mergeCell ref="RCS58:RCT58"/>
    <mergeCell ref="RCU58:RCV58"/>
    <mergeCell ref="RCW58:RCX58"/>
    <mergeCell ref="RCE58:RCF58"/>
    <mergeCell ref="RCG58:RCH58"/>
    <mergeCell ref="RCI58:RCJ58"/>
    <mergeCell ref="RCK58:RCL58"/>
    <mergeCell ref="RCM58:RCN58"/>
    <mergeCell ref="RBU58:RBV58"/>
    <mergeCell ref="RBW58:RBX58"/>
    <mergeCell ref="RBY58:RBZ58"/>
    <mergeCell ref="RCA58:RCB58"/>
    <mergeCell ref="RCC58:RCD58"/>
    <mergeCell ref="RBK58:RBL58"/>
    <mergeCell ref="RBM58:RBN58"/>
    <mergeCell ref="RBO58:RBP58"/>
    <mergeCell ref="RBQ58:RBR58"/>
    <mergeCell ref="RBS58:RBT58"/>
    <mergeCell ref="RBA58:RBB58"/>
    <mergeCell ref="RBC58:RBD58"/>
    <mergeCell ref="RBE58:RBF58"/>
    <mergeCell ref="RBG58:RBH58"/>
    <mergeCell ref="RBI58:RBJ58"/>
    <mergeCell ref="RAQ58:RAR58"/>
    <mergeCell ref="RAS58:RAT58"/>
    <mergeCell ref="RAU58:RAV58"/>
    <mergeCell ref="RAW58:RAX58"/>
    <mergeCell ref="RAY58:RAZ58"/>
    <mergeCell ref="RAG58:RAH58"/>
    <mergeCell ref="RAI58:RAJ58"/>
    <mergeCell ref="RAK58:RAL58"/>
    <mergeCell ref="RAM58:RAN58"/>
    <mergeCell ref="RAO58:RAP58"/>
    <mergeCell ref="QZW58:QZX58"/>
    <mergeCell ref="QZY58:QZZ58"/>
    <mergeCell ref="RAA58:RAB58"/>
    <mergeCell ref="RAC58:RAD58"/>
    <mergeCell ref="RAE58:RAF58"/>
    <mergeCell ref="QZM58:QZN58"/>
    <mergeCell ref="QZO58:QZP58"/>
    <mergeCell ref="QZQ58:QZR58"/>
    <mergeCell ref="QZS58:QZT58"/>
    <mergeCell ref="QZU58:QZV58"/>
    <mergeCell ref="QZC58:QZD58"/>
    <mergeCell ref="QZE58:QZF58"/>
    <mergeCell ref="QZG58:QZH58"/>
    <mergeCell ref="QZI58:QZJ58"/>
    <mergeCell ref="QZK58:QZL58"/>
    <mergeCell ref="QYS58:QYT58"/>
    <mergeCell ref="QYU58:QYV58"/>
    <mergeCell ref="QYW58:QYX58"/>
    <mergeCell ref="QYY58:QYZ58"/>
    <mergeCell ref="QZA58:QZB58"/>
    <mergeCell ref="QYI58:QYJ58"/>
    <mergeCell ref="QYK58:QYL58"/>
    <mergeCell ref="QYM58:QYN58"/>
    <mergeCell ref="QYO58:QYP58"/>
    <mergeCell ref="QYQ58:QYR58"/>
    <mergeCell ref="QXY58:QXZ58"/>
    <mergeCell ref="QYA58:QYB58"/>
    <mergeCell ref="QYC58:QYD58"/>
    <mergeCell ref="QYE58:QYF58"/>
    <mergeCell ref="QYG58:QYH58"/>
    <mergeCell ref="QXO58:QXP58"/>
    <mergeCell ref="QXQ58:QXR58"/>
    <mergeCell ref="QXS58:QXT58"/>
    <mergeCell ref="QXU58:QXV58"/>
    <mergeCell ref="QXW58:QXX58"/>
    <mergeCell ref="QXE58:QXF58"/>
    <mergeCell ref="QXG58:QXH58"/>
    <mergeCell ref="QXI58:QXJ58"/>
    <mergeCell ref="QXK58:QXL58"/>
    <mergeCell ref="QXM58:QXN58"/>
    <mergeCell ref="QWU58:QWV58"/>
    <mergeCell ref="QWW58:QWX58"/>
    <mergeCell ref="QWY58:QWZ58"/>
    <mergeCell ref="QXA58:QXB58"/>
    <mergeCell ref="QXC58:QXD58"/>
    <mergeCell ref="QWK58:QWL58"/>
    <mergeCell ref="QWM58:QWN58"/>
    <mergeCell ref="QWO58:QWP58"/>
    <mergeCell ref="QWQ58:QWR58"/>
    <mergeCell ref="QWS58:QWT58"/>
    <mergeCell ref="QWA58:QWB58"/>
    <mergeCell ref="QWC58:QWD58"/>
    <mergeCell ref="QWE58:QWF58"/>
    <mergeCell ref="QWG58:QWH58"/>
    <mergeCell ref="QWI58:QWJ58"/>
    <mergeCell ref="QVQ58:QVR58"/>
    <mergeCell ref="QVS58:QVT58"/>
    <mergeCell ref="QVU58:QVV58"/>
    <mergeCell ref="QVW58:QVX58"/>
    <mergeCell ref="QVY58:QVZ58"/>
    <mergeCell ref="QVG58:QVH58"/>
    <mergeCell ref="QVI58:QVJ58"/>
    <mergeCell ref="QVK58:QVL58"/>
    <mergeCell ref="QVM58:QVN58"/>
    <mergeCell ref="QVO58:QVP58"/>
    <mergeCell ref="QUW58:QUX58"/>
    <mergeCell ref="QUY58:QUZ58"/>
    <mergeCell ref="QVA58:QVB58"/>
    <mergeCell ref="QVC58:QVD58"/>
    <mergeCell ref="QVE58:QVF58"/>
    <mergeCell ref="QUM58:QUN58"/>
    <mergeCell ref="QUO58:QUP58"/>
    <mergeCell ref="QUQ58:QUR58"/>
    <mergeCell ref="QUS58:QUT58"/>
    <mergeCell ref="QUU58:QUV58"/>
    <mergeCell ref="QUC58:QUD58"/>
    <mergeCell ref="QUE58:QUF58"/>
    <mergeCell ref="QUG58:QUH58"/>
    <mergeCell ref="QUI58:QUJ58"/>
    <mergeCell ref="QUK58:QUL58"/>
    <mergeCell ref="QTS58:QTT58"/>
    <mergeCell ref="QTU58:QTV58"/>
    <mergeCell ref="QTW58:QTX58"/>
    <mergeCell ref="QTY58:QTZ58"/>
    <mergeCell ref="QUA58:QUB58"/>
    <mergeCell ref="QTI58:QTJ58"/>
    <mergeCell ref="QTK58:QTL58"/>
    <mergeCell ref="QTM58:QTN58"/>
    <mergeCell ref="QTO58:QTP58"/>
    <mergeCell ref="QTQ58:QTR58"/>
    <mergeCell ref="QSY58:QSZ58"/>
    <mergeCell ref="QTA58:QTB58"/>
    <mergeCell ref="QTC58:QTD58"/>
    <mergeCell ref="QTE58:QTF58"/>
    <mergeCell ref="QTG58:QTH58"/>
    <mergeCell ref="QSO58:QSP58"/>
    <mergeCell ref="QSQ58:QSR58"/>
    <mergeCell ref="QSS58:QST58"/>
    <mergeCell ref="QSU58:QSV58"/>
    <mergeCell ref="QSW58:QSX58"/>
    <mergeCell ref="QSE58:QSF58"/>
    <mergeCell ref="QSG58:QSH58"/>
    <mergeCell ref="QSI58:QSJ58"/>
    <mergeCell ref="QSK58:QSL58"/>
    <mergeCell ref="QSM58:QSN58"/>
    <mergeCell ref="QRU58:QRV58"/>
    <mergeCell ref="QRW58:QRX58"/>
    <mergeCell ref="QRY58:QRZ58"/>
    <mergeCell ref="QSA58:QSB58"/>
    <mergeCell ref="QSC58:QSD58"/>
    <mergeCell ref="QRK58:QRL58"/>
    <mergeCell ref="QRM58:QRN58"/>
    <mergeCell ref="QRO58:QRP58"/>
    <mergeCell ref="QRQ58:QRR58"/>
    <mergeCell ref="QRS58:QRT58"/>
    <mergeCell ref="QRA58:QRB58"/>
    <mergeCell ref="QRC58:QRD58"/>
    <mergeCell ref="QRE58:QRF58"/>
    <mergeCell ref="QRG58:QRH58"/>
    <mergeCell ref="QRI58:QRJ58"/>
    <mergeCell ref="QQQ58:QQR58"/>
    <mergeCell ref="QQS58:QQT58"/>
    <mergeCell ref="QQU58:QQV58"/>
    <mergeCell ref="QQW58:QQX58"/>
    <mergeCell ref="QQY58:QQZ58"/>
    <mergeCell ref="QQG58:QQH58"/>
    <mergeCell ref="QQI58:QQJ58"/>
    <mergeCell ref="QQK58:QQL58"/>
    <mergeCell ref="QQM58:QQN58"/>
    <mergeCell ref="QQO58:QQP58"/>
    <mergeCell ref="QPW58:QPX58"/>
    <mergeCell ref="QPY58:QPZ58"/>
    <mergeCell ref="QQA58:QQB58"/>
    <mergeCell ref="QQC58:QQD58"/>
    <mergeCell ref="QQE58:QQF58"/>
    <mergeCell ref="QPM58:QPN58"/>
    <mergeCell ref="QPO58:QPP58"/>
    <mergeCell ref="QPQ58:QPR58"/>
    <mergeCell ref="QPS58:QPT58"/>
    <mergeCell ref="QPU58:QPV58"/>
    <mergeCell ref="QPC58:QPD58"/>
    <mergeCell ref="QPE58:QPF58"/>
    <mergeCell ref="QPG58:QPH58"/>
    <mergeCell ref="QPI58:QPJ58"/>
    <mergeCell ref="QPK58:QPL58"/>
    <mergeCell ref="QOS58:QOT58"/>
    <mergeCell ref="QOU58:QOV58"/>
    <mergeCell ref="QOW58:QOX58"/>
    <mergeCell ref="QOY58:QOZ58"/>
    <mergeCell ref="QPA58:QPB58"/>
    <mergeCell ref="QOI58:QOJ58"/>
    <mergeCell ref="QOK58:QOL58"/>
    <mergeCell ref="QOM58:QON58"/>
    <mergeCell ref="QOO58:QOP58"/>
    <mergeCell ref="QOQ58:QOR58"/>
    <mergeCell ref="QNY58:QNZ58"/>
    <mergeCell ref="QOA58:QOB58"/>
    <mergeCell ref="QOC58:QOD58"/>
    <mergeCell ref="QOE58:QOF58"/>
    <mergeCell ref="QOG58:QOH58"/>
    <mergeCell ref="QNO58:QNP58"/>
    <mergeCell ref="QNQ58:QNR58"/>
    <mergeCell ref="QNS58:QNT58"/>
    <mergeCell ref="QNU58:QNV58"/>
    <mergeCell ref="QNW58:QNX58"/>
    <mergeCell ref="QNE58:QNF58"/>
    <mergeCell ref="QNG58:QNH58"/>
    <mergeCell ref="QNI58:QNJ58"/>
    <mergeCell ref="QNK58:QNL58"/>
    <mergeCell ref="QNM58:QNN58"/>
    <mergeCell ref="QMU58:QMV58"/>
    <mergeCell ref="QMW58:QMX58"/>
    <mergeCell ref="QMY58:QMZ58"/>
    <mergeCell ref="QNA58:QNB58"/>
    <mergeCell ref="QNC58:QND58"/>
    <mergeCell ref="QMK58:QML58"/>
    <mergeCell ref="QMM58:QMN58"/>
    <mergeCell ref="QMO58:QMP58"/>
    <mergeCell ref="QMQ58:QMR58"/>
    <mergeCell ref="QMS58:QMT58"/>
    <mergeCell ref="QMA58:QMB58"/>
    <mergeCell ref="QMC58:QMD58"/>
    <mergeCell ref="QME58:QMF58"/>
    <mergeCell ref="QMG58:QMH58"/>
    <mergeCell ref="QMI58:QMJ58"/>
    <mergeCell ref="QLQ58:QLR58"/>
    <mergeCell ref="QLS58:QLT58"/>
    <mergeCell ref="QLU58:QLV58"/>
    <mergeCell ref="QLW58:QLX58"/>
    <mergeCell ref="QLY58:QLZ58"/>
    <mergeCell ref="QLG58:QLH58"/>
    <mergeCell ref="QLI58:QLJ58"/>
    <mergeCell ref="QLK58:QLL58"/>
    <mergeCell ref="QLM58:QLN58"/>
    <mergeCell ref="QLO58:QLP58"/>
    <mergeCell ref="QKW58:QKX58"/>
    <mergeCell ref="QKY58:QKZ58"/>
    <mergeCell ref="QLA58:QLB58"/>
    <mergeCell ref="QLC58:QLD58"/>
    <mergeCell ref="QLE58:QLF58"/>
    <mergeCell ref="QKM58:QKN58"/>
    <mergeCell ref="QKO58:QKP58"/>
    <mergeCell ref="QKQ58:QKR58"/>
    <mergeCell ref="QKS58:QKT58"/>
    <mergeCell ref="QKU58:QKV58"/>
    <mergeCell ref="QKC58:QKD58"/>
    <mergeCell ref="QKE58:QKF58"/>
    <mergeCell ref="QKG58:QKH58"/>
    <mergeCell ref="QKI58:QKJ58"/>
    <mergeCell ref="QKK58:QKL58"/>
    <mergeCell ref="QJS58:QJT58"/>
    <mergeCell ref="QJU58:QJV58"/>
    <mergeCell ref="QJW58:QJX58"/>
    <mergeCell ref="QJY58:QJZ58"/>
    <mergeCell ref="QKA58:QKB58"/>
    <mergeCell ref="QJI58:QJJ58"/>
    <mergeCell ref="QJK58:QJL58"/>
    <mergeCell ref="QJM58:QJN58"/>
    <mergeCell ref="QJO58:QJP58"/>
    <mergeCell ref="QJQ58:QJR58"/>
    <mergeCell ref="QIY58:QIZ58"/>
    <mergeCell ref="QJA58:QJB58"/>
    <mergeCell ref="QJC58:QJD58"/>
    <mergeCell ref="QJE58:QJF58"/>
    <mergeCell ref="QJG58:QJH58"/>
    <mergeCell ref="QIO58:QIP58"/>
    <mergeCell ref="QIQ58:QIR58"/>
    <mergeCell ref="QIS58:QIT58"/>
    <mergeCell ref="QIU58:QIV58"/>
    <mergeCell ref="QIW58:QIX58"/>
    <mergeCell ref="QIE58:QIF58"/>
    <mergeCell ref="QIG58:QIH58"/>
    <mergeCell ref="QII58:QIJ58"/>
    <mergeCell ref="QIK58:QIL58"/>
    <mergeCell ref="QIM58:QIN58"/>
    <mergeCell ref="QHU58:QHV58"/>
    <mergeCell ref="QHW58:QHX58"/>
    <mergeCell ref="QHY58:QHZ58"/>
    <mergeCell ref="QIA58:QIB58"/>
    <mergeCell ref="QIC58:QID58"/>
    <mergeCell ref="QHK58:QHL58"/>
    <mergeCell ref="QHM58:QHN58"/>
    <mergeCell ref="QHO58:QHP58"/>
    <mergeCell ref="QHQ58:QHR58"/>
    <mergeCell ref="QHS58:QHT58"/>
    <mergeCell ref="QHA58:QHB58"/>
    <mergeCell ref="QHC58:QHD58"/>
    <mergeCell ref="QHE58:QHF58"/>
    <mergeCell ref="QHG58:QHH58"/>
    <mergeCell ref="QHI58:QHJ58"/>
    <mergeCell ref="QGQ58:QGR58"/>
    <mergeCell ref="QGS58:QGT58"/>
    <mergeCell ref="QGU58:QGV58"/>
    <mergeCell ref="QGW58:QGX58"/>
    <mergeCell ref="QGY58:QGZ58"/>
    <mergeCell ref="QGG58:QGH58"/>
    <mergeCell ref="QGI58:QGJ58"/>
    <mergeCell ref="QGK58:QGL58"/>
    <mergeCell ref="QGM58:QGN58"/>
    <mergeCell ref="QGO58:QGP58"/>
    <mergeCell ref="QFW58:QFX58"/>
    <mergeCell ref="QFY58:QFZ58"/>
    <mergeCell ref="QGA58:QGB58"/>
    <mergeCell ref="QGC58:QGD58"/>
    <mergeCell ref="QGE58:QGF58"/>
    <mergeCell ref="QFM58:QFN58"/>
    <mergeCell ref="QFO58:QFP58"/>
    <mergeCell ref="QFQ58:QFR58"/>
    <mergeCell ref="QFS58:QFT58"/>
    <mergeCell ref="QFU58:QFV58"/>
    <mergeCell ref="QFC58:QFD58"/>
    <mergeCell ref="QFE58:QFF58"/>
    <mergeCell ref="QFG58:QFH58"/>
    <mergeCell ref="QFI58:QFJ58"/>
    <mergeCell ref="QFK58:QFL58"/>
    <mergeCell ref="QES58:QET58"/>
    <mergeCell ref="QEU58:QEV58"/>
    <mergeCell ref="QEW58:QEX58"/>
    <mergeCell ref="QEY58:QEZ58"/>
    <mergeCell ref="QFA58:QFB58"/>
    <mergeCell ref="QEI58:QEJ58"/>
    <mergeCell ref="QEK58:QEL58"/>
    <mergeCell ref="QEM58:QEN58"/>
    <mergeCell ref="QEO58:QEP58"/>
    <mergeCell ref="QEQ58:QER58"/>
    <mergeCell ref="QDY58:QDZ58"/>
    <mergeCell ref="QEA58:QEB58"/>
    <mergeCell ref="QEC58:QED58"/>
    <mergeCell ref="QEE58:QEF58"/>
    <mergeCell ref="QEG58:QEH58"/>
    <mergeCell ref="QDO58:QDP58"/>
    <mergeCell ref="QDQ58:QDR58"/>
    <mergeCell ref="QDS58:QDT58"/>
    <mergeCell ref="QDU58:QDV58"/>
    <mergeCell ref="QDW58:QDX58"/>
    <mergeCell ref="QDE58:QDF58"/>
    <mergeCell ref="QDG58:QDH58"/>
    <mergeCell ref="QDI58:QDJ58"/>
    <mergeCell ref="QDK58:QDL58"/>
    <mergeCell ref="QDM58:QDN58"/>
    <mergeCell ref="QCU58:QCV58"/>
    <mergeCell ref="QCW58:QCX58"/>
    <mergeCell ref="QCY58:QCZ58"/>
    <mergeCell ref="QDA58:QDB58"/>
    <mergeCell ref="QDC58:QDD58"/>
    <mergeCell ref="QCK58:QCL58"/>
    <mergeCell ref="QCM58:QCN58"/>
    <mergeCell ref="QCO58:QCP58"/>
    <mergeCell ref="QCQ58:QCR58"/>
    <mergeCell ref="QCS58:QCT58"/>
    <mergeCell ref="QCA58:QCB58"/>
    <mergeCell ref="QCC58:QCD58"/>
    <mergeCell ref="QCE58:QCF58"/>
    <mergeCell ref="QCG58:QCH58"/>
    <mergeCell ref="QCI58:QCJ58"/>
    <mergeCell ref="QBQ58:QBR58"/>
    <mergeCell ref="QBS58:QBT58"/>
    <mergeCell ref="QBU58:QBV58"/>
    <mergeCell ref="QBW58:QBX58"/>
    <mergeCell ref="QBY58:QBZ58"/>
    <mergeCell ref="QBG58:QBH58"/>
    <mergeCell ref="QBI58:QBJ58"/>
    <mergeCell ref="QBK58:QBL58"/>
    <mergeCell ref="QBM58:QBN58"/>
    <mergeCell ref="QBO58:QBP58"/>
    <mergeCell ref="QAW58:QAX58"/>
    <mergeCell ref="QAY58:QAZ58"/>
    <mergeCell ref="QBA58:QBB58"/>
    <mergeCell ref="QBC58:QBD58"/>
    <mergeCell ref="QBE58:QBF58"/>
    <mergeCell ref="QAM58:QAN58"/>
    <mergeCell ref="QAO58:QAP58"/>
    <mergeCell ref="QAQ58:QAR58"/>
    <mergeCell ref="QAS58:QAT58"/>
    <mergeCell ref="QAU58:QAV58"/>
    <mergeCell ref="QAC58:QAD58"/>
    <mergeCell ref="QAE58:QAF58"/>
    <mergeCell ref="QAG58:QAH58"/>
    <mergeCell ref="QAI58:QAJ58"/>
    <mergeCell ref="QAK58:QAL58"/>
    <mergeCell ref="PZS58:PZT58"/>
    <mergeCell ref="PZU58:PZV58"/>
    <mergeCell ref="PZW58:PZX58"/>
    <mergeCell ref="PZY58:PZZ58"/>
    <mergeCell ref="QAA58:QAB58"/>
    <mergeCell ref="PZI58:PZJ58"/>
    <mergeCell ref="PZK58:PZL58"/>
    <mergeCell ref="PZM58:PZN58"/>
    <mergeCell ref="PZO58:PZP58"/>
    <mergeCell ref="PZQ58:PZR58"/>
    <mergeCell ref="PYY58:PYZ58"/>
    <mergeCell ref="PZA58:PZB58"/>
    <mergeCell ref="PZC58:PZD58"/>
    <mergeCell ref="PZE58:PZF58"/>
    <mergeCell ref="PZG58:PZH58"/>
    <mergeCell ref="PYO58:PYP58"/>
    <mergeCell ref="PYQ58:PYR58"/>
    <mergeCell ref="PYS58:PYT58"/>
    <mergeCell ref="PYU58:PYV58"/>
    <mergeCell ref="PYW58:PYX58"/>
    <mergeCell ref="PYE58:PYF58"/>
    <mergeCell ref="PYG58:PYH58"/>
    <mergeCell ref="PYI58:PYJ58"/>
    <mergeCell ref="PYK58:PYL58"/>
    <mergeCell ref="PYM58:PYN58"/>
    <mergeCell ref="PXU58:PXV58"/>
    <mergeCell ref="PXW58:PXX58"/>
    <mergeCell ref="PXY58:PXZ58"/>
    <mergeCell ref="PYA58:PYB58"/>
    <mergeCell ref="PYC58:PYD58"/>
    <mergeCell ref="PXK58:PXL58"/>
    <mergeCell ref="PXM58:PXN58"/>
    <mergeCell ref="PXO58:PXP58"/>
    <mergeCell ref="PXQ58:PXR58"/>
    <mergeCell ref="PXS58:PXT58"/>
    <mergeCell ref="PXA58:PXB58"/>
    <mergeCell ref="PXC58:PXD58"/>
    <mergeCell ref="PXE58:PXF58"/>
    <mergeCell ref="PXG58:PXH58"/>
    <mergeCell ref="PXI58:PXJ58"/>
    <mergeCell ref="PWQ58:PWR58"/>
    <mergeCell ref="PWS58:PWT58"/>
    <mergeCell ref="PWU58:PWV58"/>
    <mergeCell ref="PWW58:PWX58"/>
    <mergeCell ref="PWY58:PWZ58"/>
    <mergeCell ref="PWG58:PWH58"/>
    <mergeCell ref="PWI58:PWJ58"/>
    <mergeCell ref="PWK58:PWL58"/>
    <mergeCell ref="PWM58:PWN58"/>
    <mergeCell ref="PWO58:PWP58"/>
    <mergeCell ref="PVW58:PVX58"/>
    <mergeCell ref="PVY58:PVZ58"/>
    <mergeCell ref="PWA58:PWB58"/>
    <mergeCell ref="PWC58:PWD58"/>
    <mergeCell ref="PWE58:PWF58"/>
    <mergeCell ref="PVM58:PVN58"/>
    <mergeCell ref="PVO58:PVP58"/>
    <mergeCell ref="PVQ58:PVR58"/>
    <mergeCell ref="PVS58:PVT58"/>
    <mergeCell ref="PVU58:PVV58"/>
    <mergeCell ref="PVC58:PVD58"/>
    <mergeCell ref="PVE58:PVF58"/>
    <mergeCell ref="PVG58:PVH58"/>
    <mergeCell ref="PVI58:PVJ58"/>
    <mergeCell ref="PVK58:PVL58"/>
    <mergeCell ref="PUS58:PUT58"/>
    <mergeCell ref="PUU58:PUV58"/>
    <mergeCell ref="PUW58:PUX58"/>
    <mergeCell ref="PUY58:PUZ58"/>
    <mergeCell ref="PVA58:PVB58"/>
    <mergeCell ref="PUI58:PUJ58"/>
    <mergeCell ref="PUK58:PUL58"/>
    <mergeCell ref="PUM58:PUN58"/>
    <mergeCell ref="PUO58:PUP58"/>
    <mergeCell ref="PUQ58:PUR58"/>
    <mergeCell ref="PTY58:PTZ58"/>
    <mergeCell ref="PUA58:PUB58"/>
    <mergeCell ref="PUC58:PUD58"/>
    <mergeCell ref="PUE58:PUF58"/>
    <mergeCell ref="PUG58:PUH58"/>
    <mergeCell ref="PTO58:PTP58"/>
    <mergeCell ref="PTQ58:PTR58"/>
    <mergeCell ref="PTS58:PTT58"/>
    <mergeCell ref="PTU58:PTV58"/>
    <mergeCell ref="PTW58:PTX58"/>
    <mergeCell ref="PTE58:PTF58"/>
    <mergeCell ref="PTG58:PTH58"/>
    <mergeCell ref="PTI58:PTJ58"/>
    <mergeCell ref="PTK58:PTL58"/>
    <mergeCell ref="PTM58:PTN58"/>
    <mergeCell ref="PSU58:PSV58"/>
    <mergeCell ref="PSW58:PSX58"/>
    <mergeCell ref="PSY58:PSZ58"/>
    <mergeCell ref="PTA58:PTB58"/>
    <mergeCell ref="PTC58:PTD58"/>
    <mergeCell ref="PSK58:PSL58"/>
    <mergeCell ref="PSM58:PSN58"/>
    <mergeCell ref="PSO58:PSP58"/>
    <mergeCell ref="PSQ58:PSR58"/>
    <mergeCell ref="PSS58:PST58"/>
    <mergeCell ref="PSA58:PSB58"/>
    <mergeCell ref="PSC58:PSD58"/>
    <mergeCell ref="PSE58:PSF58"/>
    <mergeCell ref="PSG58:PSH58"/>
    <mergeCell ref="PSI58:PSJ58"/>
    <mergeCell ref="PRQ58:PRR58"/>
    <mergeCell ref="PRS58:PRT58"/>
    <mergeCell ref="PRU58:PRV58"/>
    <mergeCell ref="PRW58:PRX58"/>
    <mergeCell ref="PRY58:PRZ58"/>
    <mergeCell ref="PRG58:PRH58"/>
    <mergeCell ref="PRI58:PRJ58"/>
    <mergeCell ref="PRK58:PRL58"/>
    <mergeCell ref="PRM58:PRN58"/>
    <mergeCell ref="PRO58:PRP58"/>
    <mergeCell ref="PQW58:PQX58"/>
    <mergeCell ref="PQY58:PQZ58"/>
    <mergeCell ref="PRA58:PRB58"/>
    <mergeCell ref="PRC58:PRD58"/>
    <mergeCell ref="PRE58:PRF58"/>
    <mergeCell ref="PQM58:PQN58"/>
    <mergeCell ref="PQO58:PQP58"/>
    <mergeCell ref="PQQ58:PQR58"/>
    <mergeCell ref="PQS58:PQT58"/>
    <mergeCell ref="PQU58:PQV58"/>
    <mergeCell ref="PQC58:PQD58"/>
    <mergeCell ref="PQE58:PQF58"/>
    <mergeCell ref="PQG58:PQH58"/>
    <mergeCell ref="PQI58:PQJ58"/>
    <mergeCell ref="PQK58:PQL58"/>
    <mergeCell ref="PPS58:PPT58"/>
    <mergeCell ref="PPU58:PPV58"/>
    <mergeCell ref="PPW58:PPX58"/>
    <mergeCell ref="PPY58:PPZ58"/>
    <mergeCell ref="PQA58:PQB58"/>
    <mergeCell ref="PPI58:PPJ58"/>
    <mergeCell ref="PPK58:PPL58"/>
    <mergeCell ref="PPM58:PPN58"/>
    <mergeCell ref="PPO58:PPP58"/>
    <mergeCell ref="PPQ58:PPR58"/>
    <mergeCell ref="POY58:POZ58"/>
    <mergeCell ref="PPA58:PPB58"/>
    <mergeCell ref="PPC58:PPD58"/>
    <mergeCell ref="PPE58:PPF58"/>
    <mergeCell ref="PPG58:PPH58"/>
    <mergeCell ref="POO58:POP58"/>
    <mergeCell ref="POQ58:POR58"/>
    <mergeCell ref="POS58:POT58"/>
    <mergeCell ref="POU58:POV58"/>
    <mergeCell ref="POW58:POX58"/>
    <mergeCell ref="POE58:POF58"/>
    <mergeCell ref="POG58:POH58"/>
    <mergeCell ref="POI58:POJ58"/>
    <mergeCell ref="POK58:POL58"/>
    <mergeCell ref="POM58:PON58"/>
    <mergeCell ref="PNU58:PNV58"/>
    <mergeCell ref="PNW58:PNX58"/>
    <mergeCell ref="PNY58:PNZ58"/>
    <mergeCell ref="POA58:POB58"/>
    <mergeCell ref="POC58:POD58"/>
    <mergeCell ref="PNK58:PNL58"/>
    <mergeCell ref="PNM58:PNN58"/>
    <mergeCell ref="PNO58:PNP58"/>
    <mergeCell ref="PNQ58:PNR58"/>
    <mergeCell ref="PNS58:PNT58"/>
    <mergeCell ref="PNA58:PNB58"/>
    <mergeCell ref="PNC58:PND58"/>
    <mergeCell ref="PNE58:PNF58"/>
    <mergeCell ref="PNG58:PNH58"/>
    <mergeCell ref="PNI58:PNJ58"/>
    <mergeCell ref="PMQ58:PMR58"/>
    <mergeCell ref="PMS58:PMT58"/>
    <mergeCell ref="PMU58:PMV58"/>
    <mergeCell ref="PMW58:PMX58"/>
    <mergeCell ref="PMY58:PMZ58"/>
    <mergeCell ref="PMG58:PMH58"/>
    <mergeCell ref="PMI58:PMJ58"/>
    <mergeCell ref="PMK58:PML58"/>
    <mergeCell ref="PMM58:PMN58"/>
    <mergeCell ref="PMO58:PMP58"/>
    <mergeCell ref="PLW58:PLX58"/>
    <mergeCell ref="PLY58:PLZ58"/>
    <mergeCell ref="PMA58:PMB58"/>
    <mergeCell ref="PMC58:PMD58"/>
    <mergeCell ref="PME58:PMF58"/>
    <mergeCell ref="PLM58:PLN58"/>
    <mergeCell ref="PLO58:PLP58"/>
    <mergeCell ref="PLQ58:PLR58"/>
    <mergeCell ref="PLS58:PLT58"/>
    <mergeCell ref="PLU58:PLV58"/>
    <mergeCell ref="PLC58:PLD58"/>
    <mergeCell ref="PLE58:PLF58"/>
    <mergeCell ref="PLG58:PLH58"/>
    <mergeCell ref="PLI58:PLJ58"/>
    <mergeCell ref="PLK58:PLL58"/>
    <mergeCell ref="PKS58:PKT58"/>
    <mergeCell ref="PKU58:PKV58"/>
    <mergeCell ref="PKW58:PKX58"/>
    <mergeCell ref="PKY58:PKZ58"/>
    <mergeCell ref="PLA58:PLB58"/>
    <mergeCell ref="PKI58:PKJ58"/>
    <mergeCell ref="PKK58:PKL58"/>
    <mergeCell ref="PKM58:PKN58"/>
    <mergeCell ref="PKO58:PKP58"/>
    <mergeCell ref="PKQ58:PKR58"/>
    <mergeCell ref="PJY58:PJZ58"/>
    <mergeCell ref="PKA58:PKB58"/>
    <mergeCell ref="PKC58:PKD58"/>
    <mergeCell ref="PKE58:PKF58"/>
    <mergeCell ref="PKG58:PKH58"/>
    <mergeCell ref="PJO58:PJP58"/>
    <mergeCell ref="PJQ58:PJR58"/>
    <mergeCell ref="PJS58:PJT58"/>
    <mergeCell ref="PJU58:PJV58"/>
    <mergeCell ref="PJW58:PJX58"/>
    <mergeCell ref="PJE58:PJF58"/>
    <mergeCell ref="PJG58:PJH58"/>
    <mergeCell ref="PJI58:PJJ58"/>
    <mergeCell ref="PJK58:PJL58"/>
    <mergeCell ref="PJM58:PJN58"/>
    <mergeCell ref="PIU58:PIV58"/>
    <mergeCell ref="PIW58:PIX58"/>
    <mergeCell ref="PIY58:PIZ58"/>
    <mergeCell ref="PJA58:PJB58"/>
    <mergeCell ref="PJC58:PJD58"/>
    <mergeCell ref="PIK58:PIL58"/>
    <mergeCell ref="PIM58:PIN58"/>
    <mergeCell ref="PIO58:PIP58"/>
    <mergeCell ref="PIQ58:PIR58"/>
    <mergeCell ref="PIS58:PIT58"/>
    <mergeCell ref="PIA58:PIB58"/>
    <mergeCell ref="PIC58:PID58"/>
    <mergeCell ref="PIE58:PIF58"/>
    <mergeCell ref="PIG58:PIH58"/>
    <mergeCell ref="PII58:PIJ58"/>
    <mergeCell ref="PHQ58:PHR58"/>
    <mergeCell ref="PHS58:PHT58"/>
    <mergeCell ref="PHU58:PHV58"/>
    <mergeCell ref="PHW58:PHX58"/>
    <mergeCell ref="PHY58:PHZ58"/>
    <mergeCell ref="PHG58:PHH58"/>
    <mergeCell ref="PHI58:PHJ58"/>
    <mergeCell ref="PHK58:PHL58"/>
    <mergeCell ref="PHM58:PHN58"/>
    <mergeCell ref="PHO58:PHP58"/>
    <mergeCell ref="PGW58:PGX58"/>
    <mergeCell ref="PGY58:PGZ58"/>
    <mergeCell ref="PHA58:PHB58"/>
    <mergeCell ref="PHC58:PHD58"/>
    <mergeCell ref="PHE58:PHF58"/>
    <mergeCell ref="PGM58:PGN58"/>
    <mergeCell ref="PGO58:PGP58"/>
    <mergeCell ref="PGQ58:PGR58"/>
    <mergeCell ref="PGS58:PGT58"/>
    <mergeCell ref="PGU58:PGV58"/>
    <mergeCell ref="PGC58:PGD58"/>
    <mergeCell ref="PGE58:PGF58"/>
    <mergeCell ref="PGG58:PGH58"/>
    <mergeCell ref="PGI58:PGJ58"/>
    <mergeCell ref="PGK58:PGL58"/>
    <mergeCell ref="PFS58:PFT58"/>
    <mergeCell ref="PFU58:PFV58"/>
    <mergeCell ref="PFW58:PFX58"/>
    <mergeCell ref="PFY58:PFZ58"/>
    <mergeCell ref="PGA58:PGB58"/>
    <mergeCell ref="PFI58:PFJ58"/>
    <mergeCell ref="PFK58:PFL58"/>
    <mergeCell ref="PFM58:PFN58"/>
    <mergeCell ref="PFO58:PFP58"/>
    <mergeCell ref="PFQ58:PFR58"/>
    <mergeCell ref="PEY58:PEZ58"/>
    <mergeCell ref="PFA58:PFB58"/>
    <mergeCell ref="PFC58:PFD58"/>
    <mergeCell ref="PFE58:PFF58"/>
    <mergeCell ref="PFG58:PFH58"/>
    <mergeCell ref="PEO58:PEP58"/>
    <mergeCell ref="PEQ58:PER58"/>
    <mergeCell ref="PES58:PET58"/>
    <mergeCell ref="PEU58:PEV58"/>
    <mergeCell ref="PEW58:PEX58"/>
    <mergeCell ref="PEE58:PEF58"/>
    <mergeCell ref="PEG58:PEH58"/>
    <mergeCell ref="PEI58:PEJ58"/>
    <mergeCell ref="PEK58:PEL58"/>
    <mergeCell ref="PEM58:PEN58"/>
    <mergeCell ref="PDU58:PDV58"/>
    <mergeCell ref="PDW58:PDX58"/>
    <mergeCell ref="PDY58:PDZ58"/>
    <mergeCell ref="PEA58:PEB58"/>
    <mergeCell ref="PEC58:PED58"/>
    <mergeCell ref="PDK58:PDL58"/>
    <mergeCell ref="PDM58:PDN58"/>
    <mergeCell ref="PDO58:PDP58"/>
    <mergeCell ref="PDQ58:PDR58"/>
    <mergeCell ref="PDS58:PDT58"/>
    <mergeCell ref="PDA58:PDB58"/>
    <mergeCell ref="PDC58:PDD58"/>
    <mergeCell ref="PDE58:PDF58"/>
    <mergeCell ref="PDG58:PDH58"/>
    <mergeCell ref="PDI58:PDJ58"/>
    <mergeCell ref="PCQ58:PCR58"/>
    <mergeCell ref="PCS58:PCT58"/>
    <mergeCell ref="PCU58:PCV58"/>
    <mergeCell ref="PCW58:PCX58"/>
    <mergeCell ref="PCY58:PCZ58"/>
    <mergeCell ref="PCG58:PCH58"/>
    <mergeCell ref="PCI58:PCJ58"/>
    <mergeCell ref="PCK58:PCL58"/>
    <mergeCell ref="PCM58:PCN58"/>
    <mergeCell ref="PCO58:PCP58"/>
    <mergeCell ref="PBW58:PBX58"/>
    <mergeCell ref="PBY58:PBZ58"/>
    <mergeCell ref="PCA58:PCB58"/>
    <mergeCell ref="PCC58:PCD58"/>
    <mergeCell ref="PCE58:PCF58"/>
    <mergeCell ref="PBM58:PBN58"/>
    <mergeCell ref="PBO58:PBP58"/>
    <mergeCell ref="PBQ58:PBR58"/>
    <mergeCell ref="PBS58:PBT58"/>
    <mergeCell ref="PBU58:PBV58"/>
    <mergeCell ref="PBC58:PBD58"/>
    <mergeCell ref="PBE58:PBF58"/>
    <mergeCell ref="PBG58:PBH58"/>
    <mergeCell ref="PBI58:PBJ58"/>
    <mergeCell ref="PBK58:PBL58"/>
    <mergeCell ref="PAS58:PAT58"/>
    <mergeCell ref="PAU58:PAV58"/>
    <mergeCell ref="PAW58:PAX58"/>
    <mergeCell ref="PAY58:PAZ58"/>
    <mergeCell ref="PBA58:PBB58"/>
    <mergeCell ref="PAI58:PAJ58"/>
    <mergeCell ref="PAK58:PAL58"/>
    <mergeCell ref="PAM58:PAN58"/>
    <mergeCell ref="PAO58:PAP58"/>
    <mergeCell ref="PAQ58:PAR58"/>
    <mergeCell ref="OZY58:OZZ58"/>
    <mergeCell ref="PAA58:PAB58"/>
    <mergeCell ref="PAC58:PAD58"/>
    <mergeCell ref="PAE58:PAF58"/>
    <mergeCell ref="PAG58:PAH58"/>
    <mergeCell ref="OZO58:OZP58"/>
    <mergeCell ref="OZQ58:OZR58"/>
    <mergeCell ref="OZS58:OZT58"/>
    <mergeCell ref="OZU58:OZV58"/>
    <mergeCell ref="OZW58:OZX58"/>
    <mergeCell ref="OZE58:OZF58"/>
    <mergeCell ref="OZG58:OZH58"/>
    <mergeCell ref="OZI58:OZJ58"/>
    <mergeCell ref="OZK58:OZL58"/>
    <mergeCell ref="OZM58:OZN58"/>
    <mergeCell ref="OYU58:OYV58"/>
    <mergeCell ref="OYW58:OYX58"/>
    <mergeCell ref="OYY58:OYZ58"/>
    <mergeCell ref="OZA58:OZB58"/>
    <mergeCell ref="OZC58:OZD58"/>
    <mergeCell ref="OYK58:OYL58"/>
    <mergeCell ref="OYM58:OYN58"/>
    <mergeCell ref="OYO58:OYP58"/>
    <mergeCell ref="OYQ58:OYR58"/>
    <mergeCell ref="OYS58:OYT58"/>
    <mergeCell ref="OYA58:OYB58"/>
    <mergeCell ref="OYC58:OYD58"/>
    <mergeCell ref="OYE58:OYF58"/>
    <mergeCell ref="OYG58:OYH58"/>
    <mergeCell ref="OYI58:OYJ58"/>
    <mergeCell ref="OXQ58:OXR58"/>
    <mergeCell ref="OXS58:OXT58"/>
    <mergeCell ref="OXU58:OXV58"/>
    <mergeCell ref="OXW58:OXX58"/>
    <mergeCell ref="OXY58:OXZ58"/>
    <mergeCell ref="OXG58:OXH58"/>
    <mergeCell ref="OXI58:OXJ58"/>
    <mergeCell ref="OXK58:OXL58"/>
    <mergeCell ref="OXM58:OXN58"/>
    <mergeCell ref="OXO58:OXP58"/>
    <mergeCell ref="OWW58:OWX58"/>
    <mergeCell ref="OWY58:OWZ58"/>
    <mergeCell ref="OXA58:OXB58"/>
    <mergeCell ref="OXC58:OXD58"/>
    <mergeCell ref="OXE58:OXF58"/>
    <mergeCell ref="OWM58:OWN58"/>
    <mergeCell ref="OWO58:OWP58"/>
    <mergeCell ref="OWQ58:OWR58"/>
    <mergeCell ref="OWS58:OWT58"/>
    <mergeCell ref="OWU58:OWV58"/>
    <mergeCell ref="OWC58:OWD58"/>
    <mergeCell ref="OWE58:OWF58"/>
    <mergeCell ref="OWG58:OWH58"/>
    <mergeCell ref="OWI58:OWJ58"/>
    <mergeCell ref="OWK58:OWL58"/>
    <mergeCell ref="OVS58:OVT58"/>
    <mergeCell ref="OVU58:OVV58"/>
    <mergeCell ref="OVW58:OVX58"/>
    <mergeCell ref="OVY58:OVZ58"/>
    <mergeCell ref="OWA58:OWB58"/>
    <mergeCell ref="OVI58:OVJ58"/>
    <mergeCell ref="OVK58:OVL58"/>
    <mergeCell ref="OVM58:OVN58"/>
    <mergeCell ref="OVO58:OVP58"/>
    <mergeCell ref="OVQ58:OVR58"/>
    <mergeCell ref="OUY58:OUZ58"/>
    <mergeCell ref="OVA58:OVB58"/>
    <mergeCell ref="OVC58:OVD58"/>
    <mergeCell ref="OVE58:OVF58"/>
    <mergeCell ref="OVG58:OVH58"/>
    <mergeCell ref="OUO58:OUP58"/>
    <mergeCell ref="OUQ58:OUR58"/>
    <mergeCell ref="OUS58:OUT58"/>
    <mergeCell ref="OUU58:OUV58"/>
    <mergeCell ref="OUW58:OUX58"/>
    <mergeCell ref="OUE58:OUF58"/>
    <mergeCell ref="OUG58:OUH58"/>
    <mergeCell ref="OUI58:OUJ58"/>
    <mergeCell ref="OUK58:OUL58"/>
    <mergeCell ref="OUM58:OUN58"/>
    <mergeCell ref="OTU58:OTV58"/>
    <mergeCell ref="OTW58:OTX58"/>
    <mergeCell ref="OTY58:OTZ58"/>
    <mergeCell ref="OUA58:OUB58"/>
    <mergeCell ref="OUC58:OUD58"/>
    <mergeCell ref="OTK58:OTL58"/>
    <mergeCell ref="OTM58:OTN58"/>
    <mergeCell ref="OTO58:OTP58"/>
    <mergeCell ref="OTQ58:OTR58"/>
    <mergeCell ref="OTS58:OTT58"/>
    <mergeCell ref="OTA58:OTB58"/>
    <mergeCell ref="OTC58:OTD58"/>
    <mergeCell ref="OTE58:OTF58"/>
    <mergeCell ref="OTG58:OTH58"/>
    <mergeCell ref="OTI58:OTJ58"/>
    <mergeCell ref="OSQ58:OSR58"/>
    <mergeCell ref="OSS58:OST58"/>
    <mergeCell ref="OSU58:OSV58"/>
    <mergeCell ref="OSW58:OSX58"/>
    <mergeCell ref="OSY58:OSZ58"/>
    <mergeCell ref="OSG58:OSH58"/>
    <mergeCell ref="OSI58:OSJ58"/>
    <mergeCell ref="OSK58:OSL58"/>
    <mergeCell ref="OSM58:OSN58"/>
    <mergeCell ref="OSO58:OSP58"/>
    <mergeCell ref="ORW58:ORX58"/>
    <mergeCell ref="ORY58:ORZ58"/>
    <mergeCell ref="OSA58:OSB58"/>
    <mergeCell ref="OSC58:OSD58"/>
    <mergeCell ref="OSE58:OSF58"/>
    <mergeCell ref="ORM58:ORN58"/>
    <mergeCell ref="ORO58:ORP58"/>
    <mergeCell ref="ORQ58:ORR58"/>
    <mergeCell ref="ORS58:ORT58"/>
    <mergeCell ref="ORU58:ORV58"/>
    <mergeCell ref="ORC58:ORD58"/>
    <mergeCell ref="ORE58:ORF58"/>
    <mergeCell ref="ORG58:ORH58"/>
    <mergeCell ref="ORI58:ORJ58"/>
    <mergeCell ref="ORK58:ORL58"/>
    <mergeCell ref="OQS58:OQT58"/>
    <mergeCell ref="OQU58:OQV58"/>
    <mergeCell ref="OQW58:OQX58"/>
    <mergeCell ref="OQY58:OQZ58"/>
    <mergeCell ref="ORA58:ORB58"/>
    <mergeCell ref="OQI58:OQJ58"/>
    <mergeCell ref="OQK58:OQL58"/>
    <mergeCell ref="OQM58:OQN58"/>
    <mergeCell ref="OQO58:OQP58"/>
    <mergeCell ref="OQQ58:OQR58"/>
    <mergeCell ref="OPY58:OPZ58"/>
    <mergeCell ref="OQA58:OQB58"/>
    <mergeCell ref="OQC58:OQD58"/>
    <mergeCell ref="OQE58:OQF58"/>
    <mergeCell ref="OQG58:OQH58"/>
    <mergeCell ref="OPO58:OPP58"/>
    <mergeCell ref="OPQ58:OPR58"/>
    <mergeCell ref="OPS58:OPT58"/>
    <mergeCell ref="OPU58:OPV58"/>
    <mergeCell ref="OPW58:OPX58"/>
    <mergeCell ref="OPE58:OPF58"/>
    <mergeCell ref="OPG58:OPH58"/>
    <mergeCell ref="OPI58:OPJ58"/>
    <mergeCell ref="OPK58:OPL58"/>
    <mergeCell ref="OPM58:OPN58"/>
    <mergeCell ref="OOU58:OOV58"/>
    <mergeCell ref="OOW58:OOX58"/>
    <mergeCell ref="OOY58:OOZ58"/>
    <mergeCell ref="OPA58:OPB58"/>
    <mergeCell ref="OPC58:OPD58"/>
    <mergeCell ref="OOK58:OOL58"/>
    <mergeCell ref="OOM58:OON58"/>
    <mergeCell ref="OOO58:OOP58"/>
    <mergeCell ref="OOQ58:OOR58"/>
    <mergeCell ref="OOS58:OOT58"/>
    <mergeCell ref="OOA58:OOB58"/>
    <mergeCell ref="OOC58:OOD58"/>
    <mergeCell ref="OOE58:OOF58"/>
    <mergeCell ref="OOG58:OOH58"/>
    <mergeCell ref="OOI58:OOJ58"/>
    <mergeCell ref="ONQ58:ONR58"/>
    <mergeCell ref="ONS58:ONT58"/>
    <mergeCell ref="ONU58:ONV58"/>
    <mergeCell ref="ONW58:ONX58"/>
    <mergeCell ref="ONY58:ONZ58"/>
    <mergeCell ref="ONG58:ONH58"/>
    <mergeCell ref="ONI58:ONJ58"/>
    <mergeCell ref="ONK58:ONL58"/>
    <mergeCell ref="ONM58:ONN58"/>
    <mergeCell ref="ONO58:ONP58"/>
    <mergeCell ref="OMW58:OMX58"/>
    <mergeCell ref="OMY58:OMZ58"/>
    <mergeCell ref="ONA58:ONB58"/>
    <mergeCell ref="ONC58:OND58"/>
    <mergeCell ref="ONE58:ONF58"/>
    <mergeCell ref="OMM58:OMN58"/>
    <mergeCell ref="OMO58:OMP58"/>
    <mergeCell ref="OMQ58:OMR58"/>
    <mergeCell ref="OMS58:OMT58"/>
    <mergeCell ref="OMU58:OMV58"/>
    <mergeCell ref="OMC58:OMD58"/>
    <mergeCell ref="OME58:OMF58"/>
    <mergeCell ref="OMG58:OMH58"/>
    <mergeCell ref="OMI58:OMJ58"/>
    <mergeCell ref="OMK58:OML58"/>
    <mergeCell ref="OLS58:OLT58"/>
    <mergeCell ref="OLU58:OLV58"/>
    <mergeCell ref="OLW58:OLX58"/>
    <mergeCell ref="OLY58:OLZ58"/>
    <mergeCell ref="OMA58:OMB58"/>
    <mergeCell ref="OLI58:OLJ58"/>
    <mergeCell ref="OLK58:OLL58"/>
    <mergeCell ref="OLM58:OLN58"/>
    <mergeCell ref="OLO58:OLP58"/>
    <mergeCell ref="OLQ58:OLR58"/>
    <mergeCell ref="OKY58:OKZ58"/>
    <mergeCell ref="OLA58:OLB58"/>
    <mergeCell ref="OLC58:OLD58"/>
    <mergeCell ref="OLE58:OLF58"/>
    <mergeCell ref="OLG58:OLH58"/>
    <mergeCell ref="OKO58:OKP58"/>
    <mergeCell ref="OKQ58:OKR58"/>
    <mergeCell ref="OKS58:OKT58"/>
    <mergeCell ref="OKU58:OKV58"/>
    <mergeCell ref="OKW58:OKX58"/>
    <mergeCell ref="OKE58:OKF58"/>
    <mergeCell ref="OKG58:OKH58"/>
    <mergeCell ref="OKI58:OKJ58"/>
    <mergeCell ref="OKK58:OKL58"/>
    <mergeCell ref="OKM58:OKN58"/>
    <mergeCell ref="OJU58:OJV58"/>
    <mergeCell ref="OJW58:OJX58"/>
    <mergeCell ref="OJY58:OJZ58"/>
    <mergeCell ref="OKA58:OKB58"/>
    <mergeCell ref="OKC58:OKD58"/>
    <mergeCell ref="OJK58:OJL58"/>
    <mergeCell ref="OJM58:OJN58"/>
    <mergeCell ref="OJO58:OJP58"/>
    <mergeCell ref="OJQ58:OJR58"/>
    <mergeCell ref="OJS58:OJT58"/>
    <mergeCell ref="OJA58:OJB58"/>
    <mergeCell ref="OJC58:OJD58"/>
    <mergeCell ref="OJE58:OJF58"/>
    <mergeCell ref="OJG58:OJH58"/>
    <mergeCell ref="OJI58:OJJ58"/>
    <mergeCell ref="OIQ58:OIR58"/>
    <mergeCell ref="OIS58:OIT58"/>
    <mergeCell ref="OIU58:OIV58"/>
    <mergeCell ref="OIW58:OIX58"/>
    <mergeCell ref="OIY58:OIZ58"/>
    <mergeCell ref="OIG58:OIH58"/>
    <mergeCell ref="OII58:OIJ58"/>
    <mergeCell ref="OIK58:OIL58"/>
    <mergeCell ref="OIM58:OIN58"/>
    <mergeCell ref="OIO58:OIP58"/>
    <mergeCell ref="OHW58:OHX58"/>
    <mergeCell ref="OHY58:OHZ58"/>
    <mergeCell ref="OIA58:OIB58"/>
    <mergeCell ref="OIC58:OID58"/>
    <mergeCell ref="OIE58:OIF58"/>
    <mergeCell ref="OHM58:OHN58"/>
    <mergeCell ref="OHO58:OHP58"/>
    <mergeCell ref="OHQ58:OHR58"/>
    <mergeCell ref="OHS58:OHT58"/>
    <mergeCell ref="OHU58:OHV58"/>
    <mergeCell ref="OHC58:OHD58"/>
    <mergeCell ref="OHE58:OHF58"/>
    <mergeCell ref="OHG58:OHH58"/>
    <mergeCell ref="OHI58:OHJ58"/>
    <mergeCell ref="OHK58:OHL58"/>
    <mergeCell ref="OGS58:OGT58"/>
    <mergeCell ref="OGU58:OGV58"/>
    <mergeCell ref="OGW58:OGX58"/>
    <mergeCell ref="OGY58:OGZ58"/>
    <mergeCell ref="OHA58:OHB58"/>
    <mergeCell ref="OGI58:OGJ58"/>
    <mergeCell ref="OGK58:OGL58"/>
    <mergeCell ref="OGM58:OGN58"/>
    <mergeCell ref="OGO58:OGP58"/>
    <mergeCell ref="OGQ58:OGR58"/>
    <mergeCell ref="OFY58:OFZ58"/>
    <mergeCell ref="OGA58:OGB58"/>
    <mergeCell ref="OGC58:OGD58"/>
    <mergeCell ref="OGE58:OGF58"/>
    <mergeCell ref="OGG58:OGH58"/>
    <mergeCell ref="OFO58:OFP58"/>
    <mergeCell ref="OFQ58:OFR58"/>
    <mergeCell ref="OFS58:OFT58"/>
    <mergeCell ref="OFU58:OFV58"/>
    <mergeCell ref="OFW58:OFX58"/>
    <mergeCell ref="OFE58:OFF58"/>
    <mergeCell ref="OFG58:OFH58"/>
    <mergeCell ref="OFI58:OFJ58"/>
    <mergeCell ref="OFK58:OFL58"/>
    <mergeCell ref="OFM58:OFN58"/>
    <mergeCell ref="OEU58:OEV58"/>
    <mergeCell ref="OEW58:OEX58"/>
    <mergeCell ref="OEY58:OEZ58"/>
    <mergeCell ref="OFA58:OFB58"/>
    <mergeCell ref="OFC58:OFD58"/>
    <mergeCell ref="OEK58:OEL58"/>
    <mergeCell ref="OEM58:OEN58"/>
    <mergeCell ref="OEO58:OEP58"/>
    <mergeCell ref="OEQ58:OER58"/>
    <mergeCell ref="OES58:OET58"/>
    <mergeCell ref="OEA58:OEB58"/>
    <mergeCell ref="OEC58:OED58"/>
    <mergeCell ref="OEE58:OEF58"/>
    <mergeCell ref="OEG58:OEH58"/>
    <mergeCell ref="OEI58:OEJ58"/>
    <mergeCell ref="ODQ58:ODR58"/>
    <mergeCell ref="ODS58:ODT58"/>
    <mergeCell ref="ODU58:ODV58"/>
    <mergeCell ref="ODW58:ODX58"/>
    <mergeCell ref="ODY58:ODZ58"/>
    <mergeCell ref="ODG58:ODH58"/>
    <mergeCell ref="ODI58:ODJ58"/>
    <mergeCell ref="ODK58:ODL58"/>
    <mergeCell ref="ODM58:ODN58"/>
    <mergeCell ref="ODO58:ODP58"/>
    <mergeCell ref="OCW58:OCX58"/>
    <mergeCell ref="OCY58:OCZ58"/>
    <mergeCell ref="ODA58:ODB58"/>
    <mergeCell ref="ODC58:ODD58"/>
    <mergeCell ref="ODE58:ODF58"/>
    <mergeCell ref="OCM58:OCN58"/>
    <mergeCell ref="OCO58:OCP58"/>
    <mergeCell ref="OCQ58:OCR58"/>
    <mergeCell ref="OCS58:OCT58"/>
    <mergeCell ref="OCU58:OCV58"/>
    <mergeCell ref="OCC58:OCD58"/>
    <mergeCell ref="OCE58:OCF58"/>
    <mergeCell ref="OCG58:OCH58"/>
    <mergeCell ref="OCI58:OCJ58"/>
    <mergeCell ref="OCK58:OCL58"/>
    <mergeCell ref="OBS58:OBT58"/>
    <mergeCell ref="OBU58:OBV58"/>
    <mergeCell ref="OBW58:OBX58"/>
    <mergeCell ref="OBY58:OBZ58"/>
    <mergeCell ref="OCA58:OCB58"/>
    <mergeCell ref="OBI58:OBJ58"/>
    <mergeCell ref="OBK58:OBL58"/>
    <mergeCell ref="OBM58:OBN58"/>
    <mergeCell ref="OBO58:OBP58"/>
    <mergeCell ref="OBQ58:OBR58"/>
    <mergeCell ref="OAY58:OAZ58"/>
    <mergeCell ref="OBA58:OBB58"/>
    <mergeCell ref="OBC58:OBD58"/>
    <mergeCell ref="OBE58:OBF58"/>
    <mergeCell ref="OBG58:OBH58"/>
    <mergeCell ref="OAO58:OAP58"/>
    <mergeCell ref="OAQ58:OAR58"/>
    <mergeCell ref="OAS58:OAT58"/>
    <mergeCell ref="OAU58:OAV58"/>
    <mergeCell ref="OAW58:OAX58"/>
    <mergeCell ref="OAE58:OAF58"/>
    <mergeCell ref="OAG58:OAH58"/>
    <mergeCell ref="OAI58:OAJ58"/>
    <mergeCell ref="OAK58:OAL58"/>
    <mergeCell ref="OAM58:OAN58"/>
    <mergeCell ref="NZU58:NZV58"/>
    <mergeCell ref="NZW58:NZX58"/>
    <mergeCell ref="NZY58:NZZ58"/>
    <mergeCell ref="OAA58:OAB58"/>
    <mergeCell ref="OAC58:OAD58"/>
    <mergeCell ref="NZK58:NZL58"/>
    <mergeCell ref="NZM58:NZN58"/>
    <mergeCell ref="NZO58:NZP58"/>
    <mergeCell ref="NZQ58:NZR58"/>
    <mergeCell ref="NZS58:NZT58"/>
    <mergeCell ref="NZA58:NZB58"/>
    <mergeCell ref="NZC58:NZD58"/>
    <mergeCell ref="NZE58:NZF58"/>
    <mergeCell ref="NZG58:NZH58"/>
    <mergeCell ref="NZI58:NZJ58"/>
    <mergeCell ref="NYQ58:NYR58"/>
    <mergeCell ref="NYS58:NYT58"/>
    <mergeCell ref="NYU58:NYV58"/>
    <mergeCell ref="NYW58:NYX58"/>
    <mergeCell ref="NYY58:NYZ58"/>
    <mergeCell ref="NYG58:NYH58"/>
    <mergeCell ref="NYI58:NYJ58"/>
    <mergeCell ref="NYK58:NYL58"/>
    <mergeCell ref="NYM58:NYN58"/>
    <mergeCell ref="NYO58:NYP58"/>
    <mergeCell ref="NXW58:NXX58"/>
    <mergeCell ref="NXY58:NXZ58"/>
    <mergeCell ref="NYA58:NYB58"/>
    <mergeCell ref="NYC58:NYD58"/>
    <mergeCell ref="NYE58:NYF58"/>
    <mergeCell ref="NXM58:NXN58"/>
    <mergeCell ref="NXO58:NXP58"/>
    <mergeCell ref="NXQ58:NXR58"/>
    <mergeCell ref="NXS58:NXT58"/>
    <mergeCell ref="NXU58:NXV58"/>
    <mergeCell ref="NXC58:NXD58"/>
    <mergeCell ref="NXE58:NXF58"/>
    <mergeCell ref="NXG58:NXH58"/>
    <mergeCell ref="NXI58:NXJ58"/>
    <mergeCell ref="NXK58:NXL58"/>
    <mergeCell ref="NWS58:NWT58"/>
    <mergeCell ref="NWU58:NWV58"/>
    <mergeCell ref="NWW58:NWX58"/>
    <mergeCell ref="NWY58:NWZ58"/>
    <mergeCell ref="NXA58:NXB58"/>
    <mergeCell ref="NWI58:NWJ58"/>
    <mergeCell ref="NWK58:NWL58"/>
    <mergeCell ref="NWM58:NWN58"/>
    <mergeCell ref="NWO58:NWP58"/>
    <mergeCell ref="NWQ58:NWR58"/>
    <mergeCell ref="NVY58:NVZ58"/>
    <mergeCell ref="NWA58:NWB58"/>
    <mergeCell ref="NWC58:NWD58"/>
    <mergeCell ref="NWE58:NWF58"/>
    <mergeCell ref="NWG58:NWH58"/>
    <mergeCell ref="NVO58:NVP58"/>
    <mergeCell ref="NVQ58:NVR58"/>
    <mergeCell ref="NVS58:NVT58"/>
    <mergeCell ref="NVU58:NVV58"/>
    <mergeCell ref="NVW58:NVX58"/>
    <mergeCell ref="NVE58:NVF58"/>
    <mergeCell ref="NVG58:NVH58"/>
    <mergeCell ref="NVI58:NVJ58"/>
    <mergeCell ref="NVK58:NVL58"/>
    <mergeCell ref="NVM58:NVN58"/>
    <mergeCell ref="NUU58:NUV58"/>
    <mergeCell ref="NUW58:NUX58"/>
    <mergeCell ref="NUY58:NUZ58"/>
    <mergeCell ref="NVA58:NVB58"/>
    <mergeCell ref="NVC58:NVD58"/>
    <mergeCell ref="NUK58:NUL58"/>
    <mergeCell ref="NUM58:NUN58"/>
    <mergeCell ref="NUO58:NUP58"/>
    <mergeCell ref="NUQ58:NUR58"/>
    <mergeCell ref="NUS58:NUT58"/>
    <mergeCell ref="NUA58:NUB58"/>
    <mergeCell ref="NUC58:NUD58"/>
    <mergeCell ref="NUE58:NUF58"/>
    <mergeCell ref="NUG58:NUH58"/>
    <mergeCell ref="NUI58:NUJ58"/>
    <mergeCell ref="NTQ58:NTR58"/>
    <mergeCell ref="NTS58:NTT58"/>
    <mergeCell ref="NTU58:NTV58"/>
    <mergeCell ref="NTW58:NTX58"/>
    <mergeCell ref="NTY58:NTZ58"/>
    <mergeCell ref="NTG58:NTH58"/>
    <mergeCell ref="NTI58:NTJ58"/>
    <mergeCell ref="NTK58:NTL58"/>
    <mergeCell ref="NTM58:NTN58"/>
    <mergeCell ref="NTO58:NTP58"/>
    <mergeCell ref="NSW58:NSX58"/>
    <mergeCell ref="NSY58:NSZ58"/>
    <mergeCell ref="NTA58:NTB58"/>
    <mergeCell ref="NTC58:NTD58"/>
    <mergeCell ref="NTE58:NTF58"/>
    <mergeCell ref="NSM58:NSN58"/>
    <mergeCell ref="NSO58:NSP58"/>
    <mergeCell ref="NSQ58:NSR58"/>
    <mergeCell ref="NSS58:NST58"/>
    <mergeCell ref="NSU58:NSV58"/>
    <mergeCell ref="NSC58:NSD58"/>
    <mergeCell ref="NSE58:NSF58"/>
    <mergeCell ref="NSG58:NSH58"/>
    <mergeCell ref="NSI58:NSJ58"/>
    <mergeCell ref="NSK58:NSL58"/>
    <mergeCell ref="NRS58:NRT58"/>
    <mergeCell ref="NRU58:NRV58"/>
    <mergeCell ref="NRW58:NRX58"/>
    <mergeCell ref="NRY58:NRZ58"/>
    <mergeCell ref="NSA58:NSB58"/>
    <mergeCell ref="NRI58:NRJ58"/>
    <mergeCell ref="NRK58:NRL58"/>
    <mergeCell ref="NRM58:NRN58"/>
    <mergeCell ref="NRO58:NRP58"/>
    <mergeCell ref="NRQ58:NRR58"/>
    <mergeCell ref="NQY58:NQZ58"/>
    <mergeCell ref="NRA58:NRB58"/>
    <mergeCell ref="NRC58:NRD58"/>
    <mergeCell ref="NRE58:NRF58"/>
    <mergeCell ref="NRG58:NRH58"/>
    <mergeCell ref="NQO58:NQP58"/>
    <mergeCell ref="NQQ58:NQR58"/>
    <mergeCell ref="NQS58:NQT58"/>
    <mergeCell ref="NQU58:NQV58"/>
    <mergeCell ref="NQW58:NQX58"/>
    <mergeCell ref="NQE58:NQF58"/>
    <mergeCell ref="NQG58:NQH58"/>
    <mergeCell ref="NQI58:NQJ58"/>
    <mergeCell ref="NQK58:NQL58"/>
    <mergeCell ref="NQM58:NQN58"/>
    <mergeCell ref="NPU58:NPV58"/>
    <mergeCell ref="NPW58:NPX58"/>
    <mergeCell ref="NPY58:NPZ58"/>
    <mergeCell ref="NQA58:NQB58"/>
    <mergeCell ref="NQC58:NQD58"/>
    <mergeCell ref="NPK58:NPL58"/>
    <mergeCell ref="NPM58:NPN58"/>
    <mergeCell ref="NPO58:NPP58"/>
    <mergeCell ref="NPQ58:NPR58"/>
    <mergeCell ref="NPS58:NPT58"/>
    <mergeCell ref="NPA58:NPB58"/>
    <mergeCell ref="NPC58:NPD58"/>
    <mergeCell ref="NPE58:NPF58"/>
    <mergeCell ref="NPG58:NPH58"/>
    <mergeCell ref="NPI58:NPJ58"/>
    <mergeCell ref="NOQ58:NOR58"/>
    <mergeCell ref="NOS58:NOT58"/>
    <mergeCell ref="NOU58:NOV58"/>
    <mergeCell ref="NOW58:NOX58"/>
    <mergeCell ref="NOY58:NOZ58"/>
    <mergeCell ref="NOG58:NOH58"/>
    <mergeCell ref="NOI58:NOJ58"/>
    <mergeCell ref="NOK58:NOL58"/>
    <mergeCell ref="NOM58:NON58"/>
    <mergeCell ref="NOO58:NOP58"/>
    <mergeCell ref="NNW58:NNX58"/>
    <mergeCell ref="NNY58:NNZ58"/>
    <mergeCell ref="NOA58:NOB58"/>
    <mergeCell ref="NOC58:NOD58"/>
    <mergeCell ref="NOE58:NOF58"/>
    <mergeCell ref="NNM58:NNN58"/>
    <mergeCell ref="NNO58:NNP58"/>
    <mergeCell ref="NNQ58:NNR58"/>
    <mergeCell ref="NNS58:NNT58"/>
    <mergeCell ref="NNU58:NNV58"/>
    <mergeCell ref="NNC58:NND58"/>
    <mergeCell ref="NNE58:NNF58"/>
    <mergeCell ref="NNG58:NNH58"/>
    <mergeCell ref="NNI58:NNJ58"/>
    <mergeCell ref="NNK58:NNL58"/>
    <mergeCell ref="NMS58:NMT58"/>
    <mergeCell ref="NMU58:NMV58"/>
    <mergeCell ref="NMW58:NMX58"/>
    <mergeCell ref="NMY58:NMZ58"/>
    <mergeCell ref="NNA58:NNB58"/>
    <mergeCell ref="NMI58:NMJ58"/>
    <mergeCell ref="NMK58:NML58"/>
    <mergeCell ref="NMM58:NMN58"/>
    <mergeCell ref="NMO58:NMP58"/>
    <mergeCell ref="NMQ58:NMR58"/>
    <mergeCell ref="NLY58:NLZ58"/>
    <mergeCell ref="NMA58:NMB58"/>
    <mergeCell ref="NMC58:NMD58"/>
    <mergeCell ref="NME58:NMF58"/>
    <mergeCell ref="NMG58:NMH58"/>
    <mergeCell ref="NLO58:NLP58"/>
    <mergeCell ref="NLQ58:NLR58"/>
    <mergeCell ref="NLS58:NLT58"/>
    <mergeCell ref="NLU58:NLV58"/>
    <mergeCell ref="NLW58:NLX58"/>
    <mergeCell ref="NLE58:NLF58"/>
    <mergeCell ref="NLG58:NLH58"/>
    <mergeCell ref="NLI58:NLJ58"/>
    <mergeCell ref="NLK58:NLL58"/>
    <mergeCell ref="NLM58:NLN58"/>
    <mergeCell ref="NKU58:NKV58"/>
    <mergeCell ref="NKW58:NKX58"/>
    <mergeCell ref="NKY58:NKZ58"/>
    <mergeCell ref="NLA58:NLB58"/>
    <mergeCell ref="NLC58:NLD58"/>
    <mergeCell ref="NKK58:NKL58"/>
    <mergeCell ref="NKM58:NKN58"/>
    <mergeCell ref="NKO58:NKP58"/>
    <mergeCell ref="NKQ58:NKR58"/>
    <mergeCell ref="NKS58:NKT58"/>
    <mergeCell ref="NKA58:NKB58"/>
    <mergeCell ref="NKC58:NKD58"/>
    <mergeCell ref="NKE58:NKF58"/>
    <mergeCell ref="NKG58:NKH58"/>
    <mergeCell ref="NKI58:NKJ58"/>
    <mergeCell ref="NJQ58:NJR58"/>
    <mergeCell ref="NJS58:NJT58"/>
    <mergeCell ref="NJU58:NJV58"/>
    <mergeCell ref="NJW58:NJX58"/>
    <mergeCell ref="NJY58:NJZ58"/>
    <mergeCell ref="NJG58:NJH58"/>
    <mergeCell ref="NJI58:NJJ58"/>
    <mergeCell ref="NJK58:NJL58"/>
    <mergeCell ref="NJM58:NJN58"/>
    <mergeCell ref="NJO58:NJP58"/>
    <mergeCell ref="NIW58:NIX58"/>
    <mergeCell ref="NIY58:NIZ58"/>
    <mergeCell ref="NJA58:NJB58"/>
    <mergeCell ref="NJC58:NJD58"/>
    <mergeCell ref="NJE58:NJF58"/>
    <mergeCell ref="NIM58:NIN58"/>
    <mergeCell ref="NIO58:NIP58"/>
    <mergeCell ref="NIQ58:NIR58"/>
    <mergeCell ref="NIS58:NIT58"/>
    <mergeCell ref="NIU58:NIV58"/>
    <mergeCell ref="NIC58:NID58"/>
    <mergeCell ref="NIE58:NIF58"/>
    <mergeCell ref="NIG58:NIH58"/>
    <mergeCell ref="NII58:NIJ58"/>
    <mergeCell ref="NIK58:NIL58"/>
    <mergeCell ref="NHS58:NHT58"/>
    <mergeCell ref="NHU58:NHV58"/>
    <mergeCell ref="NHW58:NHX58"/>
    <mergeCell ref="NHY58:NHZ58"/>
    <mergeCell ref="NIA58:NIB58"/>
    <mergeCell ref="NHI58:NHJ58"/>
    <mergeCell ref="NHK58:NHL58"/>
    <mergeCell ref="NHM58:NHN58"/>
    <mergeCell ref="NHO58:NHP58"/>
    <mergeCell ref="NHQ58:NHR58"/>
    <mergeCell ref="NGY58:NGZ58"/>
    <mergeCell ref="NHA58:NHB58"/>
    <mergeCell ref="NHC58:NHD58"/>
    <mergeCell ref="NHE58:NHF58"/>
    <mergeCell ref="NHG58:NHH58"/>
    <mergeCell ref="NGO58:NGP58"/>
    <mergeCell ref="NGQ58:NGR58"/>
    <mergeCell ref="NGS58:NGT58"/>
    <mergeCell ref="NGU58:NGV58"/>
    <mergeCell ref="NGW58:NGX58"/>
    <mergeCell ref="NGE58:NGF58"/>
    <mergeCell ref="NGG58:NGH58"/>
    <mergeCell ref="NGI58:NGJ58"/>
    <mergeCell ref="NGK58:NGL58"/>
    <mergeCell ref="NGM58:NGN58"/>
    <mergeCell ref="NFU58:NFV58"/>
    <mergeCell ref="NFW58:NFX58"/>
    <mergeCell ref="NFY58:NFZ58"/>
    <mergeCell ref="NGA58:NGB58"/>
    <mergeCell ref="NGC58:NGD58"/>
    <mergeCell ref="NFK58:NFL58"/>
    <mergeCell ref="NFM58:NFN58"/>
    <mergeCell ref="NFO58:NFP58"/>
    <mergeCell ref="NFQ58:NFR58"/>
    <mergeCell ref="NFS58:NFT58"/>
    <mergeCell ref="NFA58:NFB58"/>
    <mergeCell ref="NFC58:NFD58"/>
    <mergeCell ref="NFE58:NFF58"/>
    <mergeCell ref="NFG58:NFH58"/>
    <mergeCell ref="NFI58:NFJ58"/>
    <mergeCell ref="NEQ58:NER58"/>
    <mergeCell ref="NES58:NET58"/>
    <mergeCell ref="NEU58:NEV58"/>
    <mergeCell ref="NEW58:NEX58"/>
    <mergeCell ref="NEY58:NEZ58"/>
    <mergeCell ref="NEG58:NEH58"/>
    <mergeCell ref="NEI58:NEJ58"/>
    <mergeCell ref="NEK58:NEL58"/>
    <mergeCell ref="NEM58:NEN58"/>
    <mergeCell ref="NEO58:NEP58"/>
    <mergeCell ref="NDW58:NDX58"/>
    <mergeCell ref="NDY58:NDZ58"/>
    <mergeCell ref="NEA58:NEB58"/>
    <mergeCell ref="NEC58:NED58"/>
    <mergeCell ref="NEE58:NEF58"/>
    <mergeCell ref="NDM58:NDN58"/>
    <mergeCell ref="NDO58:NDP58"/>
    <mergeCell ref="NDQ58:NDR58"/>
    <mergeCell ref="NDS58:NDT58"/>
    <mergeCell ref="NDU58:NDV58"/>
    <mergeCell ref="NDC58:NDD58"/>
    <mergeCell ref="NDE58:NDF58"/>
    <mergeCell ref="NDG58:NDH58"/>
    <mergeCell ref="NDI58:NDJ58"/>
    <mergeCell ref="NDK58:NDL58"/>
    <mergeCell ref="NCS58:NCT58"/>
    <mergeCell ref="NCU58:NCV58"/>
    <mergeCell ref="NCW58:NCX58"/>
    <mergeCell ref="NCY58:NCZ58"/>
    <mergeCell ref="NDA58:NDB58"/>
    <mergeCell ref="NCI58:NCJ58"/>
    <mergeCell ref="NCK58:NCL58"/>
    <mergeCell ref="NCM58:NCN58"/>
    <mergeCell ref="NCO58:NCP58"/>
    <mergeCell ref="NCQ58:NCR58"/>
    <mergeCell ref="NBY58:NBZ58"/>
    <mergeCell ref="NCA58:NCB58"/>
    <mergeCell ref="NCC58:NCD58"/>
    <mergeCell ref="NCE58:NCF58"/>
    <mergeCell ref="NCG58:NCH58"/>
    <mergeCell ref="NBO58:NBP58"/>
    <mergeCell ref="NBQ58:NBR58"/>
    <mergeCell ref="NBS58:NBT58"/>
    <mergeCell ref="NBU58:NBV58"/>
    <mergeCell ref="NBW58:NBX58"/>
    <mergeCell ref="NBE58:NBF58"/>
    <mergeCell ref="NBG58:NBH58"/>
    <mergeCell ref="NBI58:NBJ58"/>
    <mergeCell ref="NBK58:NBL58"/>
    <mergeCell ref="NBM58:NBN58"/>
    <mergeCell ref="NAU58:NAV58"/>
    <mergeCell ref="NAW58:NAX58"/>
    <mergeCell ref="NAY58:NAZ58"/>
    <mergeCell ref="NBA58:NBB58"/>
    <mergeCell ref="NBC58:NBD58"/>
    <mergeCell ref="NAK58:NAL58"/>
    <mergeCell ref="NAM58:NAN58"/>
    <mergeCell ref="NAO58:NAP58"/>
    <mergeCell ref="NAQ58:NAR58"/>
    <mergeCell ref="NAS58:NAT58"/>
    <mergeCell ref="NAA58:NAB58"/>
    <mergeCell ref="NAC58:NAD58"/>
    <mergeCell ref="NAE58:NAF58"/>
    <mergeCell ref="NAG58:NAH58"/>
    <mergeCell ref="NAI58:NAJ58"/>
    <mergeCell ref="MZQ58:MZR58"/>
    <mergeCell ref="MZS58:MZT58"/>
    <mergeCell ref="MZU58:MZV58"/>
    <mergeCell ref="MZW58:MZX58"/>
    <mergeCell ref="MZY58:MZZ58"/>
    <mergeCell ref="MZG58:MZH58"/>
    <mergeCell ref="MZI58:MZJ58"/>
    <mergeCell ref="MZK58:MZL58"/>
    <mergeCell ref="MZM58:MZN58"/>
    <mergeCell ref="MZO58:MZP58"/>
    <mergeCell ref="MYW58:MYX58"/>
    <mergeCell ref="MYY58:MYZ58"/>
    <mergeCell ref="MZA58:MZB58"/>
    <mergeCell ref="MZC58:MZD58"/>
    <mergeCell ref="MZE58:MZF58"/>
    <mergeCell ref="MYM58:MYN58"/>
    <mergeCell ref="MYO58:MYP58"/>
    <mergeCell ref="MYQ58:MYR58"/>
    <mergeCell ref="MYS58:MYT58"/>
    <mergeCell ref="MYU58:MYV58"/>
    <mergeCell ref="MYC58:MYD58"/>
    <mergeCell ref="MYE58:MYF58"/>
    <mergeCell ref="MYG58:MYH58"/>
    <mergeCell ref="MYI58:MYJ58"/>
    <mergeCell ref="MYK58:MYL58"/>
    <mergeCell ref="MXS58:MXT58"/>
    <mergeCell ref="MXU58:MXV58"/>
    <mergeCell ref="MXW58:MXX58"/>
    <mergeCell ref="MXY58:MXZ58"/>
    <mergeCell ref="MYA58:MYB58"/>
    <mergeCell ref="MXI58:MXJ58"/>
    <mergeCell ref="MXK58:MXL58"/>
    <mergeCell ref="MXM58:MXN58"/>
    <mergeCell ref="MXO58:MXP58"/>
    <mergeCell ref="MXQ58:MXR58"/>
    <mergeCell ref="MWY58:MWZ58"/>
    <mergeCell ref="MXA58:MXB58"/>
    <mergeCell ref="MXC58:MXD58"/>
    <mergeCell ref="MXE58:MXF58"/>
    <mergeCell ref="MXG58:MXH58"/>
    <mergeCell ref="MWO58:MWP58"/>
    <mergeCell ref="MWQ58:MWR58"/>
    <mergeCell ref="MWS58:MWT58"/>
    <mergeCell ref="MWU58:MWV58"/>
    <mergeCell ref="MWW58:MWX58"/>
    <mergeCell ref="MWE58:MWF58"/>
    <mergeCell ref="MWG58:MWH58"/>
    <mergeCell ref="MWI58:MWJ58"/>
    <mergeCell ref="MWK58:MWL58"/>
    <mergeCell ref="MWM58:MWN58"/>
    <mergeCell ref="MVU58:MVV58"/>
    <mergeCell ref="MVW58:MVX58"/>
    <mergeCell ref="MVY58:MVZ58"/>
    <mergeCell ref="MWA58:MWB58"/>
    <mergeCell ref="MWC58:MWD58"/>
    <mergeCell ref="MVK58:MVL58"/>
    <mergeCell ref="MVM58:MVN58"/>
    <mergeCell ref="MVO58:MVP58"/>
    <mergeCell ref="MVQ58:MVR58"/>
    <mergeCell ref="MVS58:MVT58"/>
    <mergeCell ref="MVA58:MVB58"/>
    <mergeCell ref="MVC58:MVD58"/>
    <mergeCell ref="MVE58:MVF58"/>
    <mergeCell ref="MVG58:MVH58"/>
    <mergeCell ref="MVI58:MVJ58"/>
    <mergeCell ref="MUQ58:MUR58"/>
    <mergeCell ref="MUS58:MUT58"/>
    <mergeCell ref="MUU58:MUV58"/>
    <mergeCell ref="MUW58:MUX58"/>
    <mergeCell ref="MUY58:MUZ58"/>
    <mergeCell ref="MUG58:MUH58"/>
    <mergeCell ref="MUI58:MUJ58"/>
    <mergeCell ref="MUK58:MUL58"/>
    <mergeCell ref="MUM58:MUN58"/>
    <mergeCell ref="MUO58:MUP58"/>
    <mergeCell ref="MTW58:MTX58"/>
    <mergeCell ref="MTY58:MTZ58"/>
    <mergeCell ref="MUA58:MUB58"/>
    <mergeCell ref="MUC58:MUD58"/>
    <mergeCell ref="MUE58:MUF58"/>
    <mergeCell ref="MTM58:MTN58"/>
    <mergeCell ref="MTO58:MTP58"/>
    <mergeCell ref="MTQ58:MTR58"/>
    <mergeCell ref="MTS58:MTT58"/>
    <mergeCell ref="MTU58:MTV58"/>
    <mergeCell ref="MTC58:MTD58"/>
    <mergeCell ref="MTE58:MTF58"/>
    <mergeCell ref="MTG58:MTH58"/>
    <mergeCell ref="MTI58:MTJ58"/>
    <mergeCell ref="MTK58:MTL58"/>
    <mergeCell ref="MSS58:MST58"/>
    <mergeCell ref="MSU58:MSV58"/>
    <mergeCell ref="MSW58:MSX58"/>
    <mergeCell ref="MSY58:MSZ58"/>
    <mergeCell ref="MTA58:MTB58"/>
    <mergeCell ref="MSI58:MSJ58"/>
    <mergeCell ref="MSK58:MSL58"/>
    <mergeCell ref="MSM58:MSN58"/>
    <mergeCell ref="MSO58:MSP58"/>
    <mergeCell ref="MSQ58:MSR58"/>
    <mergeCell ref="MRY58:MRZ58"/>
    <mergeCell ref="MSA58:MSB58"/>
    <mergeCell ref="MSC58:MSD58"/>
    <mergeCell ref="MSE58:MSF58"/>
    <mergeCell ref="MSG58:MSH58"/>
    <mergeCell ref="MRO58:MRP58"/>
    <mergeCell ref="MRQ58:MRR58"/>
    <mergeCell ref="MRS58:MRT58"/>
    <mergeCell ref="MRU58:MRV58"/>
    <mergeCell ref="MRW58:MRX58"/>
    <mergeCell ref="MRE58:MRF58"/>
    <mergeCell ref="MRG58:MRH58"/>
    <mergeCell ref="MRI58:MRJ58"/>
    <mergeCell ref="MRK58:MRL58"/>
    <mergeCell ref="MRM58:MRN58"/>
    <mergeCell ref="MQU58:MQV58"/>
    <mergeCell ref="MQW58:MQX58"/>
    <mergeCell ref="MQY58:MQZ58"/>
    <mergeCell ref="MRA58:MRB58"/>
    <mergeCell ref="MRC58:MRD58"/>
    <mergeCell ref="MQK58:MQL58"/>
    <mergeCell ref="MQM58:MQN58"/>
    <mergeCell ref="MQO58:MQP58"/>
    <mergeCell ref="MQQ58:MQR58"/>
    <mergeCell ref="MQS58:MQT58"/>
    <mergeCell ref="MQA58:MQB58"/>
    <mergeCell ref="MQC58:MQD58"/>
    <mergeCell ref="MQE58:MQF58"/>
    <mergeCell ref="MQG58:MQH58"/>
    <mergeCell ref="MQI58:MQJ58"/>
    <mergeCell ref="MPQ58:MPR58"/>
    <mergeCell ref="MPS58:MPT58"/>
    <mergeCell ref="MPU58:MPV58"/>
    <mergeCell ref="MPW58:MPX58"/>
    <mergeCell ref="MPY58:MPZ58"/>
    <mergeCell ref="MPG58:MPH58"/>
    <mergeCell ref="MPI58:MPJ58"/>
    <mergeCell ref="MPK58:MPL58"/>
    <mergeCell ref="MPM58:MPN58"/>
    <mergeCell ref="MPO58:MPP58"/>
    <mergeCell ref="MOW58:MOX58"/>
    <mergeCell ref="MOY58:MOZ58"/>
    <mergeCell ref="MPA58:MPB58"/>
    <mergeCell ref="MPC58:MPD58"/>
    <mergeCell ref="MPE58:MPF58"/>
    <mergeCell ref="MOM58:MON58"/>
    <mergeCell ref="MOO58:MOP58"/>
    <mergeCell ref="MOQ58:MOR58"/>
    <mergeCell ref="MOS58:MOT58"/>
    <mergeCell ref="MOU58:MOV58"/>
    <mergeCell ref="MOC58:MOD58"/>
    <mergeCell ref="MOE58:MOF58"/>
    <mergeCell ref="MOG58:MOH58"/>
    <mergeCell ref="MOI58:MOJ58"/>
    <mergeCell ref="MOK58:MOL58"/>
    <mergeCell ref="MNS58:MNT58"/>
    <mergeCell ref="MNU58:MNV58"/>
    <mergeCell ref="MNW58:MNX58"/>
    <mergeCell ref="MNY58:MNZ58"/>
    <mergeCell ref="MOA58:MOB58"/>
    <mergeCell ref="MNI58:MNJ58"/>
    <mergeCell ref="MNK58:MNL58"/>
    <mergeCell ref="MNM58:MNN58"/>
    <mergeCell ref="MNO58:MNP58"/>
    <mergeCell ref="MNQ58:MNR58"/>
    <mergeCell ref="MMY58:MMZ58"/>
    <mergeCell ref="MNA58:MNB58"/>
    <mergeCell ref="MNC58:MND58"/>
    <mergeCell ref="MNE58:MNF58"/>
    <mergeCell ref="MNG58:MNH58"/>
    <mergeCell ref="MMO58:MMP58"/>
    <mergeCell ref="MMQ58:MMR58"/>
    <mergeCell ref="MMS58:MMT58"/>
    <mergeCell ref="MMU58:MMV58"/>
    <mergeCell ref="MMW58:MMX58"/>
    <mergeCell ref="MME58:MMF58"/>
    <mergeCell ref="MMG58:MMH58"/>
    <mergeCell ref="MMI58:MMJ58"/>
    <mergeCell ref="MMK58:MML58"/>
    <mergeCell ref="MMM58:MMN58"/>
    <mergeCell ref="MLU58:MLV58"/>
    <mergeCell ref="MLW58:MLX58"/>
    <mergeCell ref="MLY58:MLZ58"/>
    <mergeCell ref="MMA58:MMB58"/>
    <mergeCell ref="MMC58:MMD58"/>
    <mergeCell ref="MLK58:MLL58"/>
    <mergeCell ref="MLM58:MLN58"/>
    <mergeCell ref="MLO58:MLP58"/>
    <mergeCell ref="MLQ58:MLR58"/>
    <mergeCell ref="MLS58:MLT58"/>
    <mergeCell ref="MLA58:MLB58"/>
    <mergeCell ref="MLC58:MLD58"/>
    <mergeCell ref="MLE58:MLF58"/>
    <mergeCell ref="MLG58:MLH58"/>
    <mergeCell ref="MLI58:MLJ58"/>
    <mergeCell ref="MKQ58:MKR58"/>
    <mergeCell ref="MKS58:MKT58"/>
    <mergeCell ref="MKU58:MKV58"/>
    <mergeCell ref="MKW58:MKX58"/>
    <mergeCell ref="MKY58:MKZ58"/>
    <mergeCell ref="MKG58:MKH58"/>
    <mergeCell ref="MKI58:MKJ58"/>
    <mergeCell ref="MKK58:MKL58"/>
    <mergeCell ref="MKM58:MKN58"/>
    <mergeCell ref="MKO58:MKP58"/>
    <mergeCell ref="MJW58:MJX58"/>
    <mergeCell ref="MJY58:MJZ58"/>
    <mergeCell ref="MKA58:MKB58"/>
    <mergeCell ref="MKC58:MKD58"/>
    <mergeCell ref="MKE58:MKF58"/>
    <mergeCell ref="MJM58:MJN58"/>
    <mergeCell ref="MJO58:MJP58"/>
    <mergeCell ref="MJQ58:MJR58"/>
    <mergeCell ref="MJS58:MJT58"/>
    <mergeCell ref="MJU58:MJV58"/>
    <mergeCell ref="MJC58:MJD58"/>
    <mergeCell ref="MJE58:MJF58"/>
    <mergeCell ref="MJG58:MJH58"/>
    <mergeCell ref="MJI58:MJJ58"/>
    <mergeCell ref="MJK58:MJL58"/>
    <mergeCell ref="MIS58:MIT58"/>
    <mergeCell ref="MIU58:MIV58"/>
    <mergeCell ref="MIW58:MIX58"/>
    <mergeCell ref="MIY58:MIZ58"/>
    <mergeCell ref="MJA58:MJB58"/>
    <mergeCell ref="MII58:MIJ58"/>
    <mergeCell ref="MIK58:MIL58"/>
    <mergeCell ref="MIM58:MIN58"/>
    <mergeCell ref="MIO58:MIP58"/>
    <mergeCell ref="MIQ58:MIR58"/>
    <mergeCell ref="MHY58:MHZ58"/>
    <mergeCell ref="MIA58:MIB58"/>
    <mergeCell ref="MIC58:MID58"/>
    <mergeCell ref="MIE58:MIF58"/>
    <mergeCell ref="MIG58:MIH58"/>
    <mergeCell ref="MHO58:MHP58"/>
    <mergeCell ref="MHQ58:MHR58"/>
    <mergeCell ref="MHS58:MHT58"/>
    <mergeCell ref="MHU58:MHV58"/>
    <mergeCell ref="MHW58:MHX58"/>
    <mergeCell ref="MHE58:MHF58"/>
    <mergeCell ref="MHG58:MHH58"/>
    <mergeCell ref="MHI58:MHJ58"/>
    <mergeCell ref="MHK58:MHL58"/>
    <mergeCell ref="MHM58:MHN58"/>
    <mergeCell ref="MGU58:MGV58"/>
    <mergeCell ref="MGW58:MGX58"/>
    <mergeCell ref="MGY58:MGZ58"/>
    <mergeCell ref="MHA58:MHB58"/>
    <mergeCell ref="MHC58:MHD58"/>
    <mergeCell ref="MGK58:MGL58"/>
    <mergeCell ref="MGM58:MGN58"/>
    <mergeCell ref="MGO58:MGP58"/>
    <mergeCell ref="MGQ58:MGR58"/>
    <mergeCell ref="MGS58:MGT58"/>
    <mergeCell ref="MGA58:MGB58"/>
    <mergeCell ref="MGC58:MGD58"/>
    <mergeCell ref="MGE58:MGF58"/>
    <mergeCell ref="MGG58:MGH58"/>
    <mergeCell ref="MGI58:MGJ58"/>
    <mergeCell ref="MFQ58:MFR58"/>
    <mergeCell ref="MFS58:MFT58"/>
    <mergeCell ref="MFU58:MFV58"/>
    <mergeCell ref="MFW58:MFX58"/>
    <mergeCell ref="MFY58:MFZ58"/>
    <mergeCell ref="MFG58:MFH58"/>
    <mergeCell ref="MFI58:MFJ58"/>
    <mergeCell ref="MFK58:MFL58"/>
    <mergeCell ref="MFM58:MFN58"/>
    <mergeCell ref="MFO58:MFP58"/>
    <mergeCell ref="MEW58:MEX58"/>
    <mergeCell ref="MEY58:MEZ58"/>
    <mergeCell ref="MFA58:MFB58"/>
    <mergeCell ref="MFC58:MFD58"/>
    <mergeCell ref="MFE58:MFF58"/>
    <mergeCell ref="MEM58:MEN58"/>
    <mergeCell ref="MEO58:MEP58"/>
    <mergeCell ref="MEQ58:MER58"/>
    <mergeCell ref="MES58:MET58"/>
    <mergeCell ref="MEU58:MEV58"/>
    <mergeCell ref="MEC58:MED58"/>
    <mergeCell ref="MEE58:MEF58"/>
    <mergeCell ref="MEG58:MEH58"/>
    <mergeCell ref="MEI58:MEJ58"/>
    <mergeCell ref="MEK58:MEL58"/>
    <mergeCell ref="MDS58:MDT58"/>
    <mergeCell ref="MDU58:MDV58"/>
    <mergeCell ref="MDW58:MDX58"/>
    <mergeCell ref="MDY58:MDZ58"/>
    <mergeCell ref="MEA58:MEB58"/>
    <mergeCell ref="MDI58:MDJ58"/>
    <mergeCell ref="MDK58:MDL58"/>
    <mergeCell ref="MDM58:MDN58"/>
    <mergeCell ref="MDO58:MDP58"/>
    <mergeCell ref="MDQ58:MDR58"/>
    <mergeCell ref="MCY58:MCZ58"/>
    <mergeCell ref="MDA58:MDB58"/>
    <mergeCell ref="MDC58:MDD58"/>
    <mergeCell ref="MDE58:MDF58"/>
    <mergeCell ref="MDG58:MDH58"/>
    <mergeCell ref="MCO58:MCP58"/>
    <mergeCell ref="MCQ58:MCR58"/>
    <mergeCell ref="MCS58:MCT58"/>
    <mergeCell ref="MCU58:MCV58"/>
    <mergeCell ref="MCW58:MCX58"/>
    <mergeCell ref="MCE58:MCF58"/>
    <mergeCell ref="MCG58:MCH58"/>
    <mergeCell ref="MCI58:MCJ58"/>
    <mergeCell ref="MCK58:MCL58"/>
    <mergeCell ref="MCM58:MCN58"/>
    <mergeCell ref="MBU58:MBV58"/>
    <mergeCell ref="MBW58:MBX58"/>
    <mergeCell ref="MBY58:MBZ58"/>
    <mergeCell ref="MCA58:MCB58"/>
    <mergeCell ref="MCC58:MCD58"/>
    <mergeCell ref="MBK58:MBL58"/>
    <mergeCell ref="MBM58:MBN58"/>
    <mergeCell ref="MBO58:MBP58"/>
    <mergeCell ref="MBQ58:MBR58"/>
    <mergeCell ref="MBS58:MBT58"/>
    <mergeCell ref="MBA58:MBB58"/>
    <mergeCell ref="MBC58:MBD58"/>
    <mergeCell ref="MBE58:MBF58"/>
    <mergeCell ref="MBG58:MBH58"/>
    <mergeCell ref="MBI58:MBJ58"/>
    <mergeCell ref="MAQ58:MAR58"/>
    <mergeCell ref="MAS58:MAT58"/>
    <mergeCell ref="MAU58:MAV58"/>
    <mergeCell ref="MAW58:MAX58"/>
    <mergeCell ref="MAY58:MAZ58"/>
    <mergeCell ref="MAG58:MAH58"/>
    <mergeCell ref="MAI58:MAJ58"/>
    <mergeCell ref="MAK58:MAL58"/>
    <mergeCell ref="MAM58:MAN58"/>
    <mergeCell ref="MAO58:MAP58"/>
    <mergeCell ref="LZW58:LZX58"/>
    <mergeCell ref="LZY58:LZZ58"/>
    <mergeCell ref="MAA58:MAB58"/>
    <mergeCell ref="MAC58:MAD58"/>
    <mergeCell ref="MAE58:MAF58"/>
    <mergeCell ref="LZM58:LZN58"/>
    <mergeCell ref="LZO58:LZP58"/>
    <mergeCell ref="LZQ58:LZR58"/>
    <mergeCell ref="LZS58:LZT58"/>
    <mergeCell ref="LZU58:LZV58"/>
    <mergeCell ref="LZC58:LZD58"/>
    <mergeCell ref="LZE58:LZF58"/>
    <mergeCell ref="LZG58:LZH58"/>
    <mergeCell ref="LZI58:LZJ58"/>
    <mergeCell ref="LZK58:LZL58"/>
    <mergeCell ref="LYS58:LYT58"/>
    <mergeCell ref="LYU58:LYV58"/>
    <mergeCell ref="LYW58:LYX58"/>
    <mergeCell ref="LYY58:LYZ58"/>
    <mergeCell ref="LZA58:LZB58"/>
    <mergeCell ref="LYI58:LYJ58"/>
    <mergeCell ref="LYK58:LYL58"/>
    <mergeCell ref="LYM58:LYN58"/>
    <mergeCell ref="LYO58:LYP58"/>
    <mergeCell ref="LYQ58:LYR58"/>
    <mergeCell ref="LXY58:LXZ58"/>
    <mergeCell ref="LYA58:LYB58"/>
    <mergeCell ref="LYC58:LYD58"/>
    <mergeCell ref="LYE58:LYF58"/>
    <mergeCell ref="LYG58:LYH58"/>
    <mergeCell ref="LXO58:LXP58"/>
    <mergeCell ref="LXQ58:LXR58"/>
    <mergeCell ref="LXS58:LXT58"/>
    <mergeCell ref="LXU58:LXV58"/>
    <mergeCell ref="LXW58:LXX58"/>
    <mergeCell ref="LXE58:LXF58"/>
    <mergeCell ref="LXG58:LXH58"/>
    <mergeCell ref="LXI58:LXJ58"/>
    <mergeCell ref="LXK58:LXL58"/>
    <mergeCell ref="LXM58:LXN58"/>
    <mergeCell ref="LWU58:LWV58"/>
    <mergeCell ref="LWW58:LWX58"/>
    <mergeCell ref="LWY58:LWZ58"/>
    <mergeCell ref="LXA58:LXB58"/>
    <mergeCell ref="LXC58:LXD58"/>
    <mergeCell ref="LWK58:LWL58"/>
    <mergeCell ref="LWM58:LWN58"/>
    <mergeCell ref="LWO58:LWP58"/>
    <mergeCell ref="LWQ58:LWR58"/>
    <mergeCell ref="LWS58:LWT58"/>
    <mergeCell ref="LWA58:LWB58"/>
    <mergeCell ref="LWC58:LWD58"/>
    <mergeCell ref="LWE58:LWF58"/>
    <mergeCell ref="LWG58:LWH58"/>
    <mergeCell ref="LWI58:LWJ58"/>
    <mergeCell ref="LVQ58:LVR58"/>
    <mergeCell ref="LVS58:LVT58"/>
    <mergeCell ref="LVU58:LVV58"/>
    <mergeCell ref="LVW58:LVX58"/>
    <mergeCell ref="LVY58:LVZ58"/>
    <mergeCell ref="LVG58:LVH58"/>
    <mergeCell ref="LVI58:LVJ58"/>
    <mergeCell ref="LVK58:LVL58"/>
    <mergeCell ref="LVM58:LVN58"/>
    <mergeCell ref="LVO58:LVP58"/>
    <mergeCell ref="LUW58:LUX58"/>
    <mergeCell ref="LUY58:LUZ58"/>
    <mergeCell ref="LVA58:LVB58"/>
    <mergeCell ref="LVC58:LVD58"/>
    <mergeCell ref="LVE58:LVF58"/>
    <mergeCell ref="LUM58:LUN58"/>
    <mergeCell ref="LUO58:LUP58"/>
    <mergeCell ref="LUQ58:LUR58"/>
    <mergeCell ref="LUS58:LUT58"/>
    <mergeCell ref="LUU58:LUV58"/>
    <mergeCell ref="LUC58:LUD58"/>
    <mergeCell ref="LUE58:LUF58"/>
    <mergeCell ref="LUG58:LUH58"/>
    <mergeCell ref="LUI58:LUJ58"/>
    <mergeCell ref="LUK58:LUL58"/>
    <mergeCell ref="LTS58:LTT58"/>
    <mergeCell ref="LTU58:LTV58"/>
    <mergeCell ref="LTW58:LTX58"/>
    <mergeCell ref="LTY58:LTZ58"/>
    <mergeCell ref="LUA58:LUB58"/>
    <mergeCell ref="LTI58:LTJ58"/>
    <mergeCell ref="LTK58:LTL58"/>
    <mergeCell ref="LTM58:LTN58"/>
    <mergeCell ref="LTO58:LTP58"/>
    <mergeCell ref="LTQ58:LTR58"/>
    <mergeCell ref="LSY58:LSZ58"/>
    <mergeCell ref="LTA58:LTB58"/>
    <mergeCell ref="LTC58:LTD58"/>
    <mergeCell ref="LTE58:LTF58"/>
    <mergeCell ref="LTG58:LTH58"/>
    <mergeCell ref="LSO58:LSP58"/>
    <mergeCell ref="LSQ58:LSR58"/>
    <mergeCell ref="LSS58:LST58"/>
    <mergeCell ref="LSU58:LSV58"/>
    <mergeCell ref="LSW58:LSX58"/>
    <mergeCell ref="LSE58:LSF58"/>
    <mergeCell ref="LSG58:LSH58"/>
    <mergeCell ref="LSI58:LSJ58"/>
    <mergeCell ref="LSK58:LSL58"/>
    <mergeCell ref="LSM58:LSN58"/>
    <mergeCell ref="LRU58:LRV58"/>
    <mergeCell ref="LRW58:LRX58"/>
    <mergeCell ref="LRY58:LRZ58"/>
    <mergeCell ref="LSA58:LSB58"/>
    <mergeCell ref="LSC58:LSD58"/>
    <mergeCell ref="LRK58:LRL58"/>
    <mergeCell ref="LRM58:LRN58"/>
    <mergeCell ref="LRO58:LRP58"/>
    <mergeCell ref="LRQ58:LRR58"/>
    <mergeCell ref="LRS58:LRT58"/>
    <mergeCell ref="LRA58:LRB58"/>
    <mergeCell ref="LRC58:LRD58"/>
    <mergeCell ref="LRE58:LRF58"/>
    <mergeCell ref="LRG58:LRH58"/>
    <mergeCell ref="LRI58:LRJ58"/>
    <mergeCell ref="LQQ58:LQR58"/>
    <mergeCell ref="LQS58:LQT58"/>
    <mergeCell ref="LQU58:LQV58"/>
    <mergeCell ref="LQW58:LQX58"/>
    <mergeCell ref="LQY58:LQZ58"/>
    <mergeCell ref="LQG58:LQH58"/>
    <mergeCell ref="LQI58:LQJ58"/>
    <mergeCell ref="LQK58:LQL58"/>
    <mergeCell ref="LQM58:LQN58"/>
    <mergeCell ref="LQO58:LQP58"/>
    <mergeCell ref="LPW58:LPX58"/>
    <mergeCell ref="LPY58:LPZ58"/>
    <mergeCell ref="LQA58:LQB58"/>
    <mergeCell ref="LQC58:LQD58"/>
    <mergeCell ref="LQE58:LQF58"/>
    <mergeCell ref="LPM58:LPN58"/>
    <mergeCell ref="LPO58:LPP58"/>
    <mergeCell ref="LPQ58:LPR58"/>
    <mergeCell ref="LPS58:LPT58"/>
    <mergeCell ref="LPU58:LPV58"/>
    <mergeCell ref="LPC58:LPD58"/>
    <mergeCell ref="LPE58:LPF58"/>
    <mergeCell ref="LPG58:LPH58"/>
    <mergeCell ref="LPI58:LPJ58"/>
    <mergeCell ref="LPK58:LPL58"/>
    <mergeCell ref="LOS58:LOT58"/>
    <mergeCell ref="LOU58:LOV58"/>
    <mergeCell ref="LOW58:LOX58"/>
    <mergeCell ref="LOY58:LOZ58"/>
    <mergeCell ref="LPA58:LPB58"/>
    <mergeCell ref="LOI58:LOJ58"/>
    <mergeCell ref="LOK58:LOL58"/>
    <mergeCell ref="LOM58:LON58"/>
    <mergeCell ref="LOO58:LOP58"/>
    <mergeCell ref="LOQ58:LOR58"/>
    <mergeCell ref="LNY58:LNZ58"/>
    <mergeCell ref="LOA58:LOB58"/>
    <mergeCell ref="LOC58:LOD58"/>
    <mergeCell ref="LOE58:LOF58"/>
    <mergeCell ref="LOG58:LOH58"/>
    <mergeCell ref="LNO58:LNP58"/>
    <mergeCell ref="LNQ58:LNR58"/>
    <mergeCell ref="LNS58:LNT58"/>
    <mergeCell ref="LNU58:LNV58"/>
    <mergeCell ref="LNW58:LNX58"/>
    <mergeCell ref="LNE58:LNF58"/>
    <mergeCell ref="LNG58:LNH58"/>
    <mergeCell ref="LNI58:LNJ58"/>
    <mergeCell ref="LNK58:LNL58"/>
    <mergeCell ref="LNM58:LNN58"/>
    <mergeCell ref="LMU58:LMV58"/>
    <mergeCell ref="LMW58:LMX58"/>
    <mergeCell ref="LMY58:LMZ58"/>
    <mergeCell ref="LNA58:LNB58"/>
    <mergeCell ref="LNC58:LND58"/>
    <mergeCell ref="LMK58:LML58"/>
    <mergeCell ref="LMM58:LMN58"/>
    <mergeCell ref="LMO58:LMP58"/>
    <mergeCell ref="LMQ58:LMR58"/>
    <mergeCell ref="LMS58:LMT58"/>
    <mergeCell ref="LMA58:LMB58"/>
    <mergeCell ref="LMC58:LMD58"/>
    <mergeCell ref="LME58:LMF58"/>
    <mergeCell ref="LMG58:LMH58"/>
    <mergeCell ref="LMI58:LMJ58"/>
    <mergeCell ref="LLQ58:LLR58"/>
    <mergeCell ref="LLS58:LLT58"/>
    <mergeCell ref="LLU58:LLV58"/>
    <mergeCell ref="LLW58:LLX58"/>
    <mergeCell ref="LLY58:LLZ58"/>
    <mergeCell ref="LLG58:LLH58"/>
    <mergeCell ref="LLI58:LLJ58"/>
    <mergeCell ref="LLK58:LLL58"/>
    <mergeCell ref="LLM58:LLN58"/>
    <mergeCell ref="LLO58:LLP58"/>
    <mergeCell ref="LKW58:LKX58"/>
    <mergeCell ref="LKY58:LKZ58"/>
    <mergeCell ref="LLA58:LLB58"/>
    <mergeCell ref="LLC58:LLD58"/>
    <mergeCell ref="LLE58:LLF58"/>
    <mergeCell ref="LKM58:LKN58"/>
    <mergeCell ref="LKO58:LKP58"/>
    <mergeCell ref="LKQ58:LKR58"/>
    <mergeCell ref="LKS58:LKT58"/>
    <mergeCell ref="LKU58:LKV58"/>
    <mergeCell ref="LKC58:LKD58"/>
    <mergeCell ref="LKE58:LKF58"/>
    <mergeCell ref="LKG58:LKH58"/>
    <mergeCell ref="LKI58:LKJ58"/>
    <mergeCell ref="LKK58:LKL58"/>
    <mergeCell ref="LJS58:LJT58"/>
    <mergeCell ref="LJU58:LJV58"/>
    <mergeCell ref="LJW58:LJX58"/>
    <mergeCell ref="LJY58:LJZ58"/>
    <mergeCell ref="LKA58:LKB58"/>
    <mergeCell ref="LJI58:LJJ58"/>
    <mergeCell ref="LJK58:LJL58"/>
    <mergeCell ref="LJM58:LJN58"/>
    <mergeCell ref="LJO58:LJP58"/>
    <mergeCell ref="LJQ58:LJR58"/>
    <mergeCell ref="LIY58:LIZ58"/>
    <mergeCell ref="LJA58:LJB58"/>
    <mergeCell ref="LJC58:LJD58"/>
    <mergeCell ref="LJE58:LJF58"/>
    <mergeCell ref="LJG58:LJH58"/>
    <mergeCell ref="LIO58:LIP58"/>
    <mergeCell ref="LIQ58:LIR58"/>
    <mergeCell ref="LIS58:LIT58"/>
    <mergeCell ref="LIU58:LIV58"/>
    <mergeCell ref="LIW58:LIX58"/>
    <mergeCell ref="LIE58:LIF58"/>
    <mergeCell ref="LIG58:LIH58"/>
    <mergeCell ref="LII58:LIJ58"/>
    <mergeCell ref="LIK58:LIL58"/>
    <mergeCell ref="LIM58:LIN58"/>
    <mergeCell ref="LHU58:LHV58"/>
    <mergeCell ref="LHW58:LHX58"/>
    <mergeCell ref="LHY58:LHZ58"/>
    <mergeCell ref="LIA58:LIB58"/>
    <mergeCell ref="LIC58:LID58"/>
    <mergeCell ref="LHK58:LHL58"/>
    <mergeCell ref="LHM58:LHN58"/>
    <mergeCell ref="LHO58:LHP58"/>
    <mergeCell ref="LHQ58:LHR58"/>
    <mergeCell ref="LHS58:LHT58"/>
    <mergeCell ref="LHA58:LHB58"/>
    <mergeCell ref="LHC58:LHD58"/>
    <mergeCell ref="LHE58:LHF58"/>
    <mergeCell ref="LHG58:LHH58"/>
    <mergeCell ref="LHI58:LHJ58"/>
    <mergeCell ref="LGQ58:LGR58"/>
    <mergeCell ref="LGS58:LGT58"/>
    <mergeCell ref="LGU58:LGV58"/>
    <mergeCell ref="LGW58:LGX58"/>
    <mergeCell ref="LGY58:LGZ58"/>
    <mergeCell ref="LGG58:LGH58"/>
    <mergeCell ref="LGI58:LGJ58"/>
    <mergeCell ref="LGK58:LGL58"/>
    <mergeCell ref="LGM58:LGN58"/>
    <mergeCell ref="LGO58:LGP58"/>
    <mergeCell ref="LFW58:LFX58"/>
    <mergeCell ref="LFY58:LFZ58"/>
    <mergeCell ref="LGA58:LGB58"/>
    <mergeCell ref="LGC58:LGD58"/>
    <mergeCell ref="LGE58:LGF58"/>
    <mergeCell ref="LFM58:LFN58"/>
    <mergeCell ref="LFO58:LFP58"/>
    <mergeCell ref="LFQ58:LFR58"/>
    <mergeCell ref="LFS58:LFT58"/>
    <mergeCell ref="LFU58:LFV58"/>
    <mergeCell ref="LFC58:LFD58"/>
    <mergeCell ref="LFE58:LFF58"/>
    <mergeCell ref="LFG58:LFH58"/>
    <mergeCell ref="LFI58:LFJ58"/>
    <mergeCell ref="LFK58:LFL58"/>
    <mergeCell ref="LES58:LET58"/>
    <mergeCell ref="LEU58:LEV58"/>
    <mergeCell ref="LEW58:LEX58"/>
    <mergeCell ref="LEY58:LEZ58"/>
    <mergeCell ref="LFA58:LFB58"/>
    <mergeCell ref="LEI58:LEJ58"/>
    <mergeCell ref="LEK58:LEL58"/>
    <mergeCell ref="LEM58:LEN58"/>
    <mergeCell ref="LEO58:LEP58"/>
    <mergeCell ref="LEQ58:LER58"/>
    <mergeCell ref="LDY58:LDZ58"/>
    <mergeCell ref="LEA58:LEB58"/>
    <mergeCell ref="LEC58:LED58"/>
    <mergeCell ref="LEE58:LEF58"/>
    <mergeCell ref="LEG58:LEH58"/>
    <mergeCell ref="LDO58:LDP58"/>
    <mergeCell ref="LDQ58:LDR58"/>
    <mergeCell ref="LDS58:LDT58"/>
    <mergeCell ref="LDU58:LDV58"/>
    <mergeCell ref="LDW58:LDX58"/>
    <mergeCell ref="LDE58:LDF58"/>
    <mergeCell ref="LDG58:LDH58"/>
    <mergeCell ref="LDI58:LDJ58"/>
    <mergeCell ref="LDK58:LDL58"/>
    <mergeCell ref="LDM58:LDN58"/>
    <mergeCell ref="LCU58:LCV58"/>
    <mergeCell ref="LCW58:LCX58"/>
    <mergeCell ref="LCY58:LCZ58"/>
    <mergeCell ref="LDA58:LDB58"/>
    <mergeCell ref="LDC58:LDD58"/>
    <mergeCell ref="LCK58:LCL58"/>
    <mergeCell ref="LCM58:LCN58"/>
    <mergeCell ref="LCO58:LCP58"/>
    <mergeCell ref="LCQ58:LCR58"/>
    <mergeCell ref="LCS58:LCT58"/>
    <mergeCell ref="LCA58:LCB58"/>
    <mergeCell ref="LCC58:LCD58"/>
    <mergeCell ref="LCE58:LCF58"/>
    <mergeCell ref="LCG58:LCH58"/>
    <mergeCell ref="LCI58:LCJ58"/>
    <mergeCell ref="LBQ58:LBR58"/>
    <mergeCell ref="LBS58:LBT58"/>
    <mergeCell ref="LBU58:LBV58"/>
    <mergeCell ref="LBW58:LBX58"/>
    <mergeCell ref="LBY58:LBZ58"/>
    <mergeCell ref="LBG58:LBH58"/>
    <mergeCell ref="LBI58:LBJ58"/>
    <mergeCell ref="LBK58:LBL58"/>
    <mergeCell ref="LBM58:LBN58"/>
    <mergeCell ref="LBO58:LBP58"/>
    <mergeCell ref="LAW58:LAX58"/>
    <mergeCell ref="LAY58:LAZ58"/>
    <mergeCell ref="LBA58:LBB58"/>
    <mergeCell ref="LBC58:LBD58"/>
    <mergeCell ref="LBE58:LBF58"/>
    <mergeCell ref="LAM58:LAN58"/>
    <mergeCell ref="LAO58:LAP58"/>
    <mergeCell ref="LAQ58:LAR58"/>
    <mergeCell ref="LAS58:LAT58"/>
    <mergeCell ref="LAU58:LAV58"/>
    <mergeCell ref="LAC58:LAD58"/>
    <mergeCell ref="LAE58:LAF58"/>
    <mergeCell ref="LAG58:LAH58"/>
    <mergeCell ref="LAI58:LAJ58"/>
    <mergeCell ref="LAK58:LAL58"/>
    <mergeCell ref="KZS58:KZT58"/>
    <mergeCell ref="KZU58:KZV58"/>
    <mergeCell ref="KZW58:KZX58"/>
    <mergeCell ref="KZY58:KZZ58"/>
    <mergeCell ref="LAA58:LAB58"/>
    <mergeCell ref="KZI58:KZJ58"/>
    <mergeCell ref="KZK58:KZL58"/>
    <mergeCell ref="KZM58:KZN58"/>
    <mergeCell ref="KZO58:KZP58"/>
    <mergeCell ref="KZQ58:KZR58"/>
    <mergeCell ref="KYY58:KYZ58"/>
    <mergeCell ref="KZA58:KZB58"/>
    <mergeCell ref="KZC58:KZD58"/>
    <mergeCell ref="KZE58:KZF58"/>
    <mergeCell ref="KZG58:KZH58"/>
    <mergeCell ref="KYO58:KYP58"/>
    <mergeCell ref="KYQ58:KYR58"/>
    <mergeCell ref="KYS58:KYT58"/>
    <mergeCell ref="KYU58:KYV58"/>
    <mergeCell ref="KYW58:KYX58"/>
    <mergeCell ref="KYE58:KYF58"/>
    <mergeCell ref="KYG58:KYH58"/>
    <mergeCell ref="KYI58:KYJ58"/>
    <mergeCell ref="KYK58:KYL58"/>
    <mergeCell ref="KYM58:KYN58"/>
    <mergeCell ref="KXU58:KXV58"/>
    <mergeCell ref="KXW58:KXX58"/>
    <mergeCell ref="KXY58:KXZ58"/>
    <mergeCell ref="KYA58:KYB58"/>
    <mergeCell ref="KYC58:KYD58"/>
    <mergeCell ref="KXK58:KXL58"/>
    <mergeCell ref="KXM58:KXN58"/>
    <mergeCell ref="KXO58:KXP58"/>
    <mergeCell ref="KXQ58:KXR58"/>
    <mergeCell ref="KXS58:KXT58"/>
    <mergeCell ref="KXA58:KXB58"/>
    <mergeCell ref="KXC58:KXD58"/>
    <mergeCell ref="KXE58:KXF58"/>
    <mergeCell ref="KXG58:KXH58"/>
    <mergeCell ref="KXI58:KXJ58"/>
    <mergeCell ref="KWQ58:KWR58"/>
    <mergeCell ref="KWS58:KWT58"/>
    <mergeCell ref="KWU58:KWV58"/>
    <mergeCell ref="KWW58:KWX58"/>
    <mergeCell ref="KWY58:KWZ58"/>
    <mergeCell ref="KWG58:KWH58"/>
    <mergeCell ref="KWI58:KWJ58"/>
    <mergeCell ref="KWK58:KWL58"/>
    <mergeCell ref="KWM58:KWN58"/>
    <mergeCell ref="KWO58:KWP58"/>
    <mergeCell ref="KVW58:KVX58"/>
    <mergeCell ref="KVY58:KVZ58"/>
    <mergeCell ref="KWA58:KWB58"/>
    <mergeCell ref="KWC58:KWD58"/>
    <mergeCell ref="KWE58:KWF58"/>
    <mergeCell ref="KVM58:KVN58"/>
    <mergeCell ref="KVO58:KVP58"/>
    <mergeCell ref="KVQ58:KVR58"/>
    <mergeCell ref="KVS58:KVT58"/>
    <mergeCell ref="KVU58:KVV58"/>
    <mergeCell ref="KVC58:KVD58"/>
    <mergeCell ref="KVE58:KVF58"/>
    <mergeCell ref="KVG58:KVH58"/>
    <mergeCell ref="KVI58:KVJ58"/>
    <mergeCell ref="KVK58:KVL58"/>
    <mergeCell ref="KUS58:KUT58"/>
    <mergeCell ref="KUU58:KUV58"/>
    <mergeCell ref="KUW58:KUX58"/>
    <mergeCell ref="KUY58:KUZ58"/>
    <mergeCell ref="KVA58:KVB58"/>
    <mergeCell ref="KUI58:KUJ58"/>
    <mergeCell ref="KUK58:KUL58"/>
    <mergeCell ref="KUM58:KUN58"/>
    <mergeCell ref="KUO58:KUP58"/>
    <mergeCell ref="KUQ58:KUR58"/>
    <mergeCell ref="KTY58:KTZ58"/>
    <mergeCell ref="KUA58:KUB58"/>
    <mergeCell ref="KUC58:KUD58"/>
    <mergeCell ref="KUE58:KUF58"/>
    <mergeCell ref="KUG58:KUH58"/>
    <mergeCell ref="KTO58:KTP58"/>
    <mergeCell ref="KTQ58:KTR58"/>
    <mergeCell ref="KTS58:KTT58"/>
    <mergeCell ref="KTU58:KTV58"/>
    <mergeCell ref="KTW58:KTX58"/>
    <mergeCell ref="KTE58:KTF58"/>
    <mergeCell ref="KTG58:KTH58"/>
    <mergeCell ref="KTI58:KTJ58"/>
    <mergeCell ref="KTK58:KTL58"/>
    <mergeCell ref="KTM58:KTN58"/>
    <mergeCell ref="KSU58:KSV58"/>
    <mergeCell ref="KSW58:KSX58"/>
    <mergeCell ref="KSY58:KSZ58"/>
    <mergeCell ref="KTA58:KTB58"/>
    <mergeCell ref="KTC58:KTD58"/>
    <mergeCell ref="KSK58:KSL58"/>
    <mergeCell ref="KSM58:KSN58"/>
    <mergeCell ref="KSO58:KSP58"/>
    <mergeCell ref="KSQ58:KSR58"/>
    <mergeCell ref="KSS58:KST58"/>
    <mergeCell ref="KSA58:KSB58"/>
    <mergeCell ref="KSC58:KSD58"/>
    <mergeCell ref="KSE58:KSF58"/>
    <mergeCell ref="KSG58:KSH58"/>
    <mergeCell ref="KSI58:KSJ58"/>
    <mergeCell ref="KRQ58:KRR58"/>
    <mergeCell ref="KRS58:KRT58"/>
    <mergeCell ref="KRU58:KRV58"/>
    <mergeCell ref="KRW58:KRX58"/>
    <mergeCell ref="KRY58:KRZ58"/>
    <mergeCell ref="KRG58:KRH58"/>
    <mergeCell ref="KRI58:KRJ58"/>
    <mergeCell ref="KRK58:KRL58"/>
    <mergeCell ref="KRM58:KRN58"/>
    <mergeCell ref="KRO58:KRP58"/>
    <mergeCell ref="KQW58:KQX58"/>
    <mergeCell ref="KQY58:KQZ58"/>
    <mergeCell ref="KRA58:KRB58"/>
    <mergeCell ref="KRC58:KRD58"/>
    <mergeCell ref="KRE58:KRF58"/>
    <mergeCell ref="KQM58:KQN58"/>
    <mergeCell ref="KQO58:KQP58"/>
    <mergeCell ref="KQQ58:KQR58"/>
    <mergeCell ref="KQS58:KQT58"/>
    <mergeCell ref="KQU58:KQV58"/>
    <mergeCell ref="KQC58:KQD58"/>
    <mergeCell ref="KQE58:KQF58"/>
    <mergeCell ref="KQG58:KQH58"/>
    <mergeCell ref="KQI58:KQJ58"/>
    <mergeCell ref="KQK58:KQL58"/>
    <mergeCell ref="KPS58:KPT58"/>
    <mergeCell ref="KPU58:KPV58"/>
    <mergeCell ref="KPW58:KPX58"/>
    <mergeCell ref="KPY58:KPZ58"/>
    <mergeCell ref="KQA58:KQB58"/>
    <mergeCell ref="KPI58:KPJ58"/>
    <mergeCell ref="KPK58:KPL58"/>
    <mergeCell ref="KPM58:KPN58"/>
    <mergeCell ref="KPO58:KPP58"/>
    <mergeCell ref="KPQ58:KPR58"/>
    <mergeCell ref="KOY58:KOZ58"/>
    <mergeCell ref="KPA58:KPB58"/>
    <mergeCell ref="KPC58:KPD58"/>
    <mergeCell ref="KPE58:KPF58"/>
    <mergeCell ref="KPG58:KPH58"/>
    <mergeCell ref="KOO58:KOP58"/>
    <mergeCell ref="KOQ58:KOR58"/>
    <mergeCell ref="KOS58:KOT58"/>
    <mergeCell ref="KOU58:KOV58"/>
    <mergeCell ref="KOW58:KOX58"/>
    <mergeCell ref="KOE58:KOF58"/>
    <mergeCell ref="KOG58:KOH58"/>
    <mergeCell ref="KOI58:KOJ58"/>
    <mergeCell ref="KOK58:KOL58"/>
    <mergeCell ref="KOM58:KON58"/>
    <mergeCell ref="KNU58:KNV58"/>
    <mergeCell ref="KNW58:KNX58"/>
    <mergeCell ref="KNY58:KNZ58"/>
    <mergeCell ref="KOA58:KOB58"/>
    <mergeCell ref="KOC58:KOD58"/>
    <mergeCell ref="KNK58:KNL58"/>
    <mergeCell ref="KNM58:KNN58"/>
    <mergeCell ref="KNO58:KNP58"/>
    <mergeCell ref="KNQ58:KNR58"/>
    <mergeCell ref="KNS58:KNT58"/>
    <mergeCell ref="KNA58:KNB58"/>
    <mergeCell ref="KNC58:KND58"/>
    <mergeCell ref="KNE58:KNF58"/>
    <mergeCell ref="KNG58:KNH58"/>
    <mergeCell ref="KNI58:KNJ58"/>
    <mergeCell ref="KMQ58:KMR58"/>
    <mergeCell ref="KMS58:KMT58"/>
    <mergeCell ref="KMU58:KMV58"/>
    <mergeCell ref="KMW58:KMX58"/>
    <mergeCell ref="KMY58:KMZ58"/>
    <mergeCell ref="KMG58:KMH58"/>
    <mergeCell ref="KMI58:KMJ58"/>
    <mergeCell ref="KMK58:KML58"/>
    <mergeCell ref="KMM58:KMN58"/>
    <mergeCell ref="KMO58:KMP58"/>
    <mergeCell ref="KLW58:KLX58"/>
    <mergeCell ref="KLY58:KLZ58"/>
    <mergeCell ref="KMA58:KMB58"/>
    <mergeCell ref="KMC58:KMD58"/>
    <mergeCell ref="KME58:KMF58"/>
    <mergeCell ref="KLM58:KLN58"/>
    <mergeCell ref="KLO58:KLP58"/>
    <mergeCell ref="KLQ58:KLR58"/>
    <mergeCell ref="KLS58:KLT58"/>
    <mergeCell ref="KLU58:KLV58"/>
    <mergeCell ref="KLC58:KLD58"/>
    <mergeCell ref="KLE58:KLF58"/>
    <mergeCell ref="KLG58:KLH58"/>
    <mergeCell ref="KLI58:KLJ58"/>
    <mergeCell ref="KLK58:KLL58"/>
    <mergeCell ref="KKS58:KKT58"/>
    <mergeCell ref="KKU58:KKV58"/>
    <mergeCell ref="KKW58:KKX58"/>
    <mergeCell ref="KKY58:KKZ58"/>
    <mergeCell ref="KLA58:KLB58"/>
    <mergeCell ref="KKI58:KKJ58"/>
    <mergeCell ref="KKK58:KKL58"/>
    <mergeCell ref="KKM58:KKN58"/>
    <mergeCell ref="KKO58:KKP58"/>
    <mergeCell ref="KKQ58:KKR58"/>
    <mergeCell ref="KJY58:KJZ58"/>
    <mergeCell ref="KKA58:KKB58"/>
    <mergeCell ref="KKC58:KKD58"/>
    <mergeCell ref="KKE58:KKF58"/>
    <mergeCell ref="KKG58:KKH58"/>
    <mergeCell ref="KJO58:KJP58"/>
    <mergeCell ref="KJQ58:KJR58"/>
    <mergeCell ref="KJS58:KJT58"/>
    <mergeCell ref="KJU58:KJV58"/>
    <mergeCell ref="KJW58:KJX58"/>
    <mergeCell ref="KJE58:KJF58"/>
    <mergeCell ref="KJG58:KJH58"/>
    <mergeCell ref="KJI58:KJJ58"/>
    <mergeCell ref="KJK58:KJL58"/>
    <mergeCell ref="KJM58:KJN58"/>
    <mergeCell ref="KIU58:KIV58"/>
    <mergeCell ref="KIW58:KIX58"/>
    <mergeCell ref="KIY58:KIZ58"/>
    <mergeCell ref="KJA58:KJB58"/>
    <mergeCell ref="KJC58:KJD58"/>
    <mergeCell ref="KIK58:KIL58"/>
    <mergeCell ref="KIM58:KIN58"/>
    <mergeCell ref="KIO58:KIP58"/>
    <mergeCell ref="KIQ58:KIR58"/>
    <mergeCell ref="KIS58:KIT58"/>
    <mergeCell ref="KIA58:KIB58"/>
    <mergeCell ref="KIC58:KID58"/>
    <mergeCell ref="KIE58:KIF58"/>
    <mergeCell ref="KIG58:KIH58"/>
    <mergeCell ref="KII58:KIJ58"/>
    <mergeCell ref="KHQ58:KHR58"/>
    <mergeCell ref="KHS58:KHT58"/>
    <mergeCell ref="KHU58:KHV58"/>
    <mergeCell ref="KHW58:KHX58"/>
    <mergeCell ref="KHY58:KHZ58"/>
    <mergeCell ref="KHG58:KHH58"/>
    <mergeCell ref="KHI58:KHJ58"/>
    <mergeCell ref="KHK58:KHL58"/>
    <mergeCell ref="KHM58:KHN58"/>
    <mergeCell ref="KHO58:KHP58"/>
    <mergeCell ref="KGW58:KGX58"/>
    <mergeCell ref="KGY58:KGZ58"/>
    <mergeCell ref="KHA58:KHB58"/>
    <mergeCell ref="KHC58:KHD58"/>
    <mergeCell ref="KHE58:KHF58"/>
    <mergeCell ref="KGM58:KGN58"/>
    <mergeCell ref="KGO58:KGP58"/>
    <mergeCell ref="KGQ58:KGR58"/>
    <mergeCell ref="KGS58:KGT58"/>
    <mergeCell ref="KGU58:KGV58"/>
    <mergeCell ref="KGC58:KGD58"/>
    <mergeCell ref="KGE58:KGF58"/>
    <mergeCell ref="KGG58:KGH58"/>
    <mergeCell ref="KGI58:KGJ58"/>
    <mergeCell ref="KGK58:KGL58"/>
    <mergeCell ref="KFS58:KFT58"/>
    <mergeCell ref="KFU58:KFV58"/>
    <mergeCell ref="KFW58:KFX58"/>
    <mergeCell ref="KFY58:KFZ58"/>
    <mergeCell ref="KGA58:KGB58"/>
    <mergeCell ref="KFI58:KFJ58"/>
    <mergeCell ref="KFK58:KFL58"/>
    <mergeCell ref="KFM58:KFN58"/>
    <mergeCell ref="KFO58:KFP58"/>
    <mergeCell ref="KFQ58:KFR58"/>
    <mergeCell ref="KEY58:KEZ58"/>
    <mergeCell ref="KFA58:KFB58"/>
    <mergeCell ref="KFC58:KFD58"/>
    <mergeCell ref="KFE58:KFF58"/>
    <mergeCell ref="KFG58:KFH58"/>
    <mergeCell ref="KEO58:KEP58"/>
    <mergeCell ref="KEQ58:KER58"/>
    <mergeCell ref="KES58:KET58"/>
    <mergeCell ref="KEU58:KEV58"/>
    <mergeCell ref="KEW58:KEX58"/>
    <mergeCell ref="KEE58:KEF58"/>
    <mergeCell ref="KEG58:KEH58"/>
    <mergeCell ref="KEI58:KEJ58"/>
    <mergeCell ref="KEK58:KEL58"/>
    <mergeCell ref="KEM58:KEN58"/>
    <mergeCell ref="KDU58:KDV58"/>
    <mergeCell ref="KDW58:KDX58"/>
    <mergeCell ref="KDY58:KDZ58"/>
    <mergeCell ref="KEA58:KEB58"/>
    <mergeCell ref="KEC58:KED58"/>
    <mergeCell ref="KDK58:KDL58"/>
    <mergeCell ref="KDM58:KDN58"/>
    <mergeCell ref="KDO58:KDP58"/>
    <mergeCell ref="KDQ58:KDR58"/>
    <mergeCell ref="KDS58:KDT58"/>
    <mergeCell ref="KDA58:KDB58"/>
    <mergeCell ref="KDC58:KDD58"/>
    <mergeCell ref="KDE58:KDF58"/>
    <mergeCell ref="KDG58:KDH58"/>
    <mergeCell ref="KDI58:KDJ58"/>
    <mergeCell ref="KCQ58:KCR58"/>
    <mergeCell ref="KCS58:KCT58"/>
    <mergeCell ref="KCU58:KCV58"/>
    <mergeCell ref="KCW58:KCX58"/>
    <mergeCell ref="KCY58:KCZ58"/>
    <mergeCell ref="KCG58:KCH58"/>
    <mergeCell ref="KCI58:KCJ58"/>
    <mergeCell ref="KCK58:KCL58"/>
    <mergeCell ref="KCM58:KCN58"/>
    <mergeCell ref="KCO58:KCP58"/>
    <mergeCell ref="KBW58:KBX58"/>
    <mergeCell ref="KBY58:KBZ58"/>
    <mergeCell ref="KCA58:KCB58"/>
    <mergeCell ref="KCC58:KCD58"/>
    <mergeCell ref="KCE58:KCF58"/>
    <mergeCell ref="KBM58:KBN58"/>
    <mergeCell ref="KBO58:KBP58"/>
    <mergeCell ref="KBQ58:KBR58"/>
    <mergeCell ref="KBS58:KBT58"/>
    <mergeCell ref="KBU58:KBV58"/>
    <mergeCell ref="KBC58:KBD58"/>
    <mergeCell ref="KBE58:KBF58"/>
    <mergeCell ref="KBG58:KBH58"/>
    <mergeCell ref="KBI58:KBJ58"/>
    <mergeCell ref="KBK58:KBL58"/>
    <mergeCell ref="KAS58:KAT58"/>
    <mergeCell ref="KAU58:KAV58"/>
    <mergeCell ref="KAW58:KAX58"/>
    <mergeCell ref="KAY58:KAZ58"/>
    <mergeCell ref="KBA58:KBB58"/>
    <mergeCell ref="KAI58:KAJ58"/>
    <mergeCell ref="KAK58:KAL58"/>
    <mergeCell ref="KAM58:KAN58"/>
    <mergeCell ref="KAO58:KAP58"/>
    <mergeCell ref="KAQ58:KAR58"/>
    <mergeCell ref="JZY58:JZZ58"/>
    <mergeCell ref="KAA58:KAB58"/>
    <mergeCell ref="KAC58:KAD58"/>
    <mergeCell ref="KAE58:KAF58"/>
    <mergeCell ref="KAG58:KAH58"/>
    <mergeCell ref="JZO58:JZP58"/>
    <mergeCell ref="JZQ58:JZR58"/>
    <mergeCell ref="JZS58:JZT58"/>
    <mergeCell ref="JZU58:JZV58"/>
    <mergeCell ref="JZW58:JZX58"/>
    <mergeCell ref="JZE58:JZF58"/>
    <mergeCell ref="JZG58:JZH58"/>
    <mergeCell ref="JZI58:JZJ58"/>
    <mergeCell ref="JZK58:JZL58"/>
    <mergeCell ref="JZM58:JZN58"/>
    <mergeCell ref="JYU58:JYV58"/>
    <mergeCell ref="JYW58:JYX58"/>
    <mergeCell ref="JYY58:JYZ58"/>
    <mergeCell ref="JZA58:JZB58"/>
    <mergeCell ref="JZC58:JZD58"/>
    <mergeCell ref="JYK58:JYL58"/>
    <mergeCell ref="JYM58:JYN58"/>
    <mergeCell ref="JYO58:JYP58"/>
    <mergeCell ref="JYQ58:JYR58"/>
    <mergeCell ref="JYS58:JYT58"/>
    <mergeCell ref="JYA58:JYB58"/>
    <mergeCell ref="JYC58:JYD58"/>
    <mergeCell ref="JYE58:JYF58"/>
    <mergeCell ref="JYG58:JYH58"/>
    <mergeCell ref="JYI58:JYJ58"/>
    <mergeCell ref="JXQ58:JXR58"/>
    <mergeCell ref="JXS58:JXT58"/>
    <mergeCell ref="JXU58:JXV58"/>
    <mergeCell ref="JXW58:JXX58"/>
    <mergeCell ref="JXY58:JXZ58"/>
    <mergeCell ref="JXG58:JXH58"/>
    <mergeCell ref="JXI58:JXJ58"/>
    <mergeCell ref="JXK58:JXL58"/>
    <mergeCell ref="JXM58:JXN58"/>
    <mergeCell ref="JXO58:JXP58"/>
    <mergeCell ref="JWW58:JWX58"/>
    <mergeCell ref="JWY58:JWZ58"/>
    <mergeCell ref="JXA58:JXB58"/>
    <mergeCell ref="JXC58:JXD58"/>
    <mergeCell ref="JXE58:JXF58"/>
    <mergeCell ref="JWM58:JWN58"/>
    <mergeCell ref="JWO58:JWP58"/>
    <mergeCell ref="JWQ58:JWR58"/>
    <mergeCell ref="JWS58:JWT58"/>
    <mergeCell ref="JWU58:JWV58"/>
    <mergeCell ref="JWC58:JWD58"/>
    <mergeCell ref="JWE58:JWF58"/>
    <mergeCell ref="JWG58:JWH58"/>
    <mergeCell ref="JWI58:JWJ58"/>
    <mergeCell ref="JWK58:JWL58"/>
    <mergeCell ref="JVS58:JVT58"/>
    <mergeCell ref="JVU58:JVV58"/>
    <mergeCell ref="JVW58:JVX58"/>
    <mergeCell ref="JVY58:JVZ58"/>
    <mergeCell ref="JWA58:JWB58"/>
    <mergeCell ref="JVI58:JVJ58"/>
    <mergeCell ref="JVK58:JVL58"/>
    <mergeCell ref="JVM58:JVN58"/>
    <mergeCell ref="JVO58:JVP58"/>
    <mergeCell ref="JVQ58:JVR58"/>
    <mergeCell ref="JUY58:JUZ58"/>
    <mergeCell ref="JVA58:JVB58"/>
    <mergeCell ref="JVC58:JVD58"/>
    <mergeCell ref="JVE58:JVF58"/>
    <mergeCell ref="JVG58:JVH58"/>
    <mergeCell ref="JUO58:JUP58"/>
    <mergeCell ref="JUQ58:JUR58"/>
    <mergeCell ref="JUS58:JUT58"/>
    <mergeCell ref="JUU58:JUV58"/>
    <mergeCell ref="JUW58:JUX58"/>
    <mergeCell ref="JUE58:JUF58"/>
    <mergeCell ref="JUG58:JUH58"/>
    <mergeCell ref="JUI58:JUJ58"/>
    <mergeCell ref="JUK58:JUL58"/>
    <mergeCell ref="JUM58:JUN58"/>
    <mergeCell ref="JTU58:JTV58"/>
    <mergeCell ref="JTW58:JTX58"/>
    <mergeCell ref="JTY58:JTZ58"/>
    <mergeCell ref="JUA58:JUB58"/>
    <mergeCell ref="JUC58:JUD58"/>
    <mergeCell ref="JTK58:JTL58"/>
    <mergeCell ref="JTM58:JTN58"/>
    <mergeCell ref="JTO58:JTP58"/>
    <mergeCell ref="JTQ58:JTR58"/>
    <mergeCell ref="JTS58:JTT58"/>
    <mergeCell ref="JTA58:JTB58"/>
    <mergeCell ref="JTC58:JTD58"/>
    <mergeCell ref="JTE58:JTF58"/>
    <mergeCell ref="JTG58:JTH58"/>
    <mergeCell ref="JTI58:JTJ58"/>
    <mergeCell ref="JSQ58:JSR58"/>
    <mergeCell ref="JSS58:JST58"/>
    <mergeCell ref="JSU58:JSV58"/>
    <mergeCell ref="JSW58:JSX58"/>
    <mergeCell ref="JSY58:JSZ58"/>
    <mergeCell ref="JSG58:JSH58"/>
    <mergeCell ref="JSI58:JSJ58"/>
    <mergeCell ref="JSK58:JSL58"/>
    <mergeCell ref="JSM58:JSN58"/>
    <mergeCell ref="JSO58:JSP58"/>
    <mergeCell ref="JRW58:JRX58"/>
    <mergeCell ref="JRY58:JRZ58"/>
    <mergeCell ref="JSA58:JSB58"/>
    <mergeCell ref="JSC58:JSD58"/>
    <mergeCell ref="JSE58:JSF58"/>
    <mergeCell ref="JRM58:JRN58"/>
    <mergeCell ref="JRO58:JRP58"/>
    <mergeCell ref="JRQ58:JRR58"/>
    <mergeCell ref="JRS58:JRT58"/>
    <mergeCell ref="JRU58:JRV58"/>
    <mergeCell ref="JRC58:JRD58"/>
    <mergeCell ref="JRE58:JRF58"/>
    <mergeCell ref="JRG58:JRH58"/>
    <mergeCell ref="JRI58:JRJ58"/>
    <mergeCell ref="JRK58:JRL58"/>
    <mergeCell ref="JQS58:JQT58"/>
    <mergeCell ref="JQU58:JQV58"/>
    <mergeCell ref="JQW58:JQX58"/>
    <mergeCell ref="JQY58:JQZ58"/>
    <mergeCell ref="JRA58:JRB58"/>
    <mergeCell ref="JQI58:JQJ58"/>
    <mergeCell ref="JQK58:JQL58"/>
    <mergeCell ref="JQM58:JQN58"/>
    <mergeCell ref="JQO58:JQP58"/>
    <mergeCell ref="JQQ58:JQR58"/>
    <mergeCell ref="JPY58:JPZ58"/>
    <mergeCell ref="JQA58:JQB58"/>
    <mergeCell ref="JQC58:JQD58"/>
    <mergeCell ref="JQE58:JQF58"/>
    <mergeCell ref="JQG58:JQH58"/>
    <mergeCell ref="JPO58:JPP58"/>
    <mergeCell ref="JPQ58:JPR58"/>
    <mergeCell ref="JPS58:JPT58"/>
    <mergeCell ref="JPU58:JPV58"/>
    <mergeCell ref="JPW58:JPX58"/>
    <mergeCell ref="JPE58:JPF58"/>
    <mergeCell ref="JPG58:JPH58"/>
    <mergeCell ref="JPI58:JPJ58"/>
    <mergeCell ref="JPK58:JPL58"/>
    <mergeCell ref="JPM58:JPN58"/>
    <mergeCell ref="JOU58:JOV58"/>
    <mergeCell ref="JOW58:JOX58"/>
    <mergeCell ref="JOY58:JOZ58"/>
    <mergeCell ref="JPA58:JPB58"/>
    <mergeCell ref="JPC58:JPD58"/>
    <mergeCell ref="JOK58:JOL58"/>
    <mergeCell ref="JOM58:JON58"/>
    <mergeCell ref="JOO58:JOP58"/>
    <mergeCell ref="JOQ58:JOR58"/>
    <mergeCell ref="JOS58:JOT58"/>
    <mergeCell ref="JOA58:JOB58"/>
    <mergeCell ref="JOC58:JOD58"/>
    <mergeCell ref="JOE58:JOF58"/>
    <mergeCell ref="JOG58:JOH58"/>
    <mergeCell ref="JOI58:JOJ58"/>
    <mergeCell ref="JNQ58:JNR58"/>
    <mergeCell ref="JNS58:JNT58"/>
    <mergeCell ref="JNU58:JNV58"/>
    <mergeCell ref="JNW58:JNX58"/>
    <mergeCell ref="JNY58:JNZ58"/>
    <mergeCell ref="JNG58:JNH58"/>
    <mergeCell ref="JNI58:JNJ58"/>
    <mergeCell ref="JNK58:JNL58"/>
    <mergeCell ref="JNM58:JNN58"/>
    <mergeCell ref="JNO58:JNP58"/>
    <mergeCell ref="JMW58:JMX58"/>
    <mergeCell ref="JMY58:JMZ58"/>
    <mergeCell ref="JNA58:JNB58"/>
    <mergeCell ref="JNC58:JND58"/>
    <mergeCell ref="JNE58:JNF58"/>
    <mergeCell ref="JMM58:JMN58"/>
    <mergeCell ref="JMO58:JMP58"/>
    <mergeCell ref="JMQ58:JMR58"/>
    <mergeCell ref="JMS58:JMT58"/>
    <mergeCell ref="JMU58:JMV58"/>
    <mergeCell ref="JMC58:JMD58"/>
    <mergeCell ref="JME58:JMF58"/>
    <mergeCell ref="JMG58:JMH58"/>
    <mergeCell ref="JMI58:JMJ58"/>
    <mergeCell ref="JMK58:JML58"/>
    <mergeCell ref="JLS58:JLT58"/>
    <mergeCell ref="JLU58:JLV58"/>
    <mergeCell ref="JLW58:JLX58"/>
    <mergeCell ref="JLY58:JLZ58"/>
    <mergeCell ref="JMA58:JMB58"/>
    <mergeCell ref="JLI58:JLJ58"/>
    <mergeCell ref="JLK58:JLL58"/>
    <mergeCell ref="JLM58:JLN58"/>
    <mergeCell ref="JLO58:JLP58"/>
    <mergeCell ref="JLQ58:JLR58"/>
    <mergeCell ref="JKY58:JKZ58"/>
    <mergeCell ref="JLA58:JLB58"/>
    <mergeCell ref="JLC58:JLD58"/>
    <mergeCell ref="JLE58:JLF58"/>
    <mergeCell ref="JLG58:JLH58"/>
    <mergeCell ref="JKO58:JKP58"/>
    <mergeCell ref="JKQ58:JKR58"/>
    <mergeCell ref="JKS58:JKT58"/>
    <mergeCell ref="JKU58:JKV58"/>
    <mergeCell ref="JKW58:JKX58"/>
    <mergeCell ref="JKE58:JKF58"/>
    <mergeCell ref="JKG58:JKH58"/>
    <mergeCell ref="JKI58:JKJ58"/>
    <mergeCell ref="JKK58:JKL58"/>
    <mergeCell ref="JKM58:JKN58"/>
    <mergeCell ref="JJU58:JJV58"/>
    <mergeCell ref="JJW58:JJX58"/>
    <mergeCell ref="JJY58:JJZ58"/>
    <mergeCell ref="JKA58:JKB58"/>
    <mergeCell ref="JKC58:JKD58"/>
    <mergeCell ref="JJK58:JJL58"/>
    <mergeCell ref="JJM58:JJN58"/>
    <mergeCell ref="JJO58:JJP58"/>
    <mergeCell ref="JJQ58:JJR58"/>
    <mergeCell ref="JJS58:JJT58"/>
    <mergeCell ref="JJA58:JJB58"/>
    <mergeCell ref="JJC58:JJD58"/>
    <mergeCell ref="JJE58:JJF58"/>
    <mergeCell ref="JJG58:JJH58"/>
    <mergeCell ref="JJI58:JJJ58"/>
    <mergeCell ref="JIQ58:JIR58"/>
    <mergeCell ref="JIS58:JIT58"/>
    <mergeCell ref="JIU58:JIV58"/>
    <mergeCell ref="JIW58:JIX58"/>
    <mergeCell ref="JIY58:JIZ58"/>
    <mergeCell ref="JIG58:JIH58"/>
    <mergeCell ref="JII58:JIJ58"/>
    <mergeCell ref="JIK58:JIL58"/>
    <mergeCell ref="JIM58:JIN58"/>
    <mergeCell ref="JIO58:JIP58"/>
    <mergeCell ref="JHW58:JHX58"/>
    <mergeCell ref="JHY58:JHZ58"/>
    <mergeCell ref="JIA58:JIB58"/>
    <mergeCell ref="JIC58:JID58"/>
    <mergeCell ref="JIE58:JIF58"/>
    <mergeCell ref="JHM58:JHN58"/>
    <mergeCell ref="JHO58:JHP58"/>
    <mergeCell ref="JHQ58:JHR58"/>
    <mergeCell ref="JHS58:JHT58"/>
    <mergeCell ref="JHU58:JHV58"/>
    <mergeCell ref="JHC58:JHD58"/>
    <mergeCell ref="JHE58:JHF58"/>
    <mergeCell ref="JHG58:JHH58"/>
    <mergeCell ref="JHI58:JHJ58"/>
    <mergeCell ref="JHK58:JHL58"/>
    <mergeCell ref="JGS58:JGT58"/>
    <mergeCell ref="JGU58:JGV58"/>
    <mergeCell ref="JGW58:JGX58"/>
    <mergeCell ref="JGY58:JGZ58"/>
    <mergeCell ref="JHA58:JHB58"/>
    <mergeCell ref="JGI58:JGJ58"/>
    <mergeCell ref="JGK58:JGL58"/>
    <mergeCell ref="JGM58:JGN58"/>
    <mergeCell ref="JGO58:JGP58"/>
    <mergeCell ref="JGQ58:JGR58"/>
    <mergeCell ref="JFY58:JFZ58"/>
    <mergeCell ref="JGA58:JGB58"/>
    <mergeCell ref="JGC58:JGD58"/>
    <mergeCell ref="JGE58:JGF58"/>
    <mergeCell ref="JGG58:JGH58"/>
    <mergeCell ref="JFO58:JFP58"/>
    <mergeCell ref="JFQ58:JFR58"/>
    <mergeCell ref="JFS58:JFT58"/>
    <mergeCell ref="JFU58:JFV58"/>
    <mergeCell ref="JFW58:JFX58"/>
    <mergeCell ref="JFE58:JFF58"/>
    <mergeCell ref="JFG58:JFH58"/>
    <mergeCell ref="JFI58:JFJ58"/>
    <mergeCell ref="JFK58:JFL58"/>
    <mergeCell ref="JFM58:JFN58"/>
    <mergeCell ref="JEU58:JEV58"/>
    <mergeCell ref="JEW58:JEX58"/>
    <mergeCell ref="JEY58:JEZ58"/>
    <mergeCell ref="JFA58:JFB58"/>
    <mergeCell ref="JFC58:JFD58"/>
    <mergeCell ref="JEK58:JEL58"/>
    <mergeCell ref="JEM58:JEN58"/>
    <mergeCell ref="JEO58:JEP58"/>
    <mergeCell ref="JEQ58:JER58"/>
    <mergeCell ref="JES58:JET58"/>
    <mergeCell ref="JEA58:JEB58"/>
    <mergeCell ref="JEC58:JED58"/>
    <mergeCell ref="JEE58:JEF58"/>
    <mergeCell ref="JEG58:JEH58"/>
    <mergeCell ref="JEI58:JEJ58"/>
    <mergeCell ref="JDQ58:JDR58"/>
    <mergeCell ref="JDS58:JDT58"/>
    <mergeCell ref="JDU58:JDV58"/>
    <mergeCell ref="JDW58:JDX58"/>
    <mergeCell ref="JDY58:JDZ58"/>
    <mergeCell ref="JDG58:JDH58"/>
    <mergeCell ref="JDI58:JDJ58"/>
    <mergeCell ref="JDK58:JDL58"/>
    <mergeCell ref="JDM58:JDN58"/>
    <mergeCell ref="JDO58:JDP58"/>
    <mergeCell ref="JCW58:JCX58"/>
    <mergeCell ref="JCY58:JCZ58"/>
    <mergeCell ref="JDA58:JDB58"/>
    <mergeCell ref="JDC58:JDD58"/>
    <mergeCell ref="JDE58:JDF58"/>
    <mergeCell ref="JCM58:JCN58"/>
    <mergeCell ref="JCO58:JCP58"/>
    <mergeCell ref="JCQ58:JCR58"/>
    <mergeCell ref="JCS58:JCT58"/>
    <mergeCell ref="JCU58:JCV58"/>
    <mergeCell ref="JCC58:JCD58"/>
    <mergeCell ref="JCE58:JCF58"/>
    <mergeCell ref="JCG58:JCH58"/>
    <mergeCell ref="JCI58:JCJ58"/>
    <mergeCell ref="JCK58:JCL58"/>
    <mergeCell ref="JBS58:JBT58"/>
    <mergeCell ref="JBU58:JBV58"/>
    <mergeCell ref="JBW58:JBX58"/>
    <mergeCell ref="JBY58:JBZ58"/>
    <mergeCell ref="JCA58:JCB58"/>
    <mergeCell ref="JBI58:JBJ58"/>
    <mergeCell ref="JBK58:JBL58"/>
    <mergeCell ref="JBM58:JBN58"/>
    <mergeCell ref="JBO58:JBP58"/>
    <mergeCell ref="JBQ58:JBR58"/>
    <mergeCell ref="JAY58:JAZ58"/>
    <mergeCell ref="JBA58:JBB58"/>
    <mergeCell ref="JBC58:JBD58"/>
    <mergeCell ref="JBE58:JBF58"/>
    <mergeCell ref="JBG58:JBH58"/>
    <mergeCell ref="JAO58:JAP58"/>
    <mergeCell ref="JAQ58:JAR58"/>
    <mergeCell ref="JAS58:JAT58"/>
    <mergeCell ref="JAU58:JAV58"/>
    <mergeCell ref="JAW58:JAX58"/>
    <mergeCell ref="JAE58:JAF58"/>
    <mergeCell ref="JAG58:JAH58"/>
    <mergeCell ref="JAI58:JAJ58"/>
    <mergeCell ref="JAK58:JAL58"/>
    <mergeCell ref="JAM58:JAN58"/>
    <mergeCell ref="IZU58:IZV58"/>
    <mergeCell ref="IZW58:IZX58"/>
    <mergeCell ref="IZY58:IZZ58"/>
    <mergeCell ref="JAA58:JAB58"/>
    <mergeCell ref="JAC58:JAD58"/>
    <mergeCell ref="IZK58:IZL58"/>
    <mergeCell ref="IZM58:IZN58"/>
    <mergeCell ref="IZO58:IZP58"/>
    <mergeCell ref="IZQ58:IZR58"/>
    <mergeCell ref="IZS58:IZT58"/>
    <mergeCell ref="IZA58:IZB58"/>
    <mergeCell ref="IZC58:IZD58"/>
    <mergeCell ref="IZE58:IZF58"/>
    <mergeCell ref="IZG58:IZH58"/>
    <mergeCell ref="IZI58:IZJ58"/>
    <mergeCell ref="IYQ58:IYR58"/>
    <mergeCell ref="IYS58:IYT58"/>
    <mergeCell ref="IYU58:IYV58"/>
    <mergeCell ref="IYW58:IYX58"/>
    <mergeCell ref="IYY58:IYZ58"/>
    <mergeCell ref="IYG58:IYH58"/>
    <mergeCell ref="IYI58:IYJ58"/>
    <mergeCell ref="IYK58:IYL58"/>
    <mergeCell ref="IYM58:IYN58"/>
    <mergeCell ref="IYO58:IYP58"/>
    <mergeCell ref="IXW58:IXX58"/>
    <mergeCell ref="IXY58:IXZ58"/>
    <mergeCell ref="IYA58:IYB58"/>
    <mergeCell ref="IYC58:IYD58"/>
    <mergeCell ref="IYE58:IYF58"/>
    <mergeCell ref="IXM58:IXN58"/>
    <mergeCell ref="IXO58:IXP58"/>
    <mergeCell ref="IXQ58:IXR58"/>
    <mergeCell ref="IXS58:IXT58"/>
    <mergeCell ref="IXU58:IXV58"/>
    <mergeCell ref="IXC58:IXD58"/>
    <mergeCell ref="IXE58:IXF58"/>
    <mergeCell ref="IXG58:IXH58"/>
    <mergeCell ref="IXI58:IXJ58"/>
    <mergeCell ref="IXK58:IXL58"/>
    <mergeCell ref="IWS58:IWT58"/>
    <mergeCell ref="IWU58:IWV58"/>
    <mergeCell ref="IWW58:IWX58"/>
    <mergeCell ref="IWY58:IWZ58"/>
    <mergeCell ref="IXA58:IXB58"/>
    <mergeCell ref="IWI58:IWJ58"/>
    <mergeCell ref="IWK58:IWL58"/>
    <mergeCell ref="IWM58:IWN58"/>
    <mergeCell ref="IWO58:IWP58"/>
    <mergeCell ref="IWQ58:IWR58"/>
    <mergeCell ref="IVY58:IVZ58"/>
    <mergeCell ref="IWA58:IWB58"/>
    <mergeCell ref="IWC58:IWD58"/>
    <mergeCell ref="IWE58:IWF58"/>
    <mergeCell ref="IWG58:IWH58"/>
    <mergeCell ref="IVO58:IVP58"/>
    <mergeCell ref="IVQ58:IVR58"/>
    <mergeCell ref="IVS58:IVT58"/>
    <mergeCell ref="IVU58:IVV58"/>
    <mergeCell ref="IVW58:IVX58"/>
    <mergeCell ref="IVE58:IVF58"/>
    <mergeCell ref="IVG58:IVH58"/>
    <mergeCell ref="IVI58:IVJ58"/>
    <mergeCell ref="IVK58:IVL58"/>
    <mergeCell ref="IVM58:IVN58"/>
    <mergeCell ref="IUU58:IUV58"/>
    <mergeCell ref="IUW58:IUX58"/>
    <mergeCell ref="IUY58:IUZ58"/>
    <mergeCell ref="IVA58:IVB58"/>
    <mergeCell ref="IVC58:IVD58"/>
    <mergeCell ref="IUK58:IUL58"/>
    <mergeCell ref="IUM58:IUN58"/>
    <mergeCell ref="IUO58:IUP58"/>
    <mergeCell ref="IUQ58:IUR58"/>
    <mergeCell ref="IUS58:IUT58"/>
    <mergeCell ref="IUA58:IUB58"/>
    <mergeCell ref="IUC58:IUD58"/>
    <mergeCell ref="IUE58:IUF58"/>
    <mergeCell ref="IUG58:IUH58"/>
    <mergeCell ref="IUI58:IUJ58"/>
    <mergeCell ref="ITQ58:ITR58"/>
    <mergeCell ref="ITS58:ITT58"/>
    <mergeCell ref="ITU58:ITV58"/>
    <mergeCell ref="ITW58:ITX58"/>
    <mergeCell ref="ITY58:ITZ58"/>
    <mergeCell ref="ITG58:ITH58"/>
    <mergeCell ref="ITI58:ITJ58"/>
    <mergeCell ref="ITK58:ITL58"/>
    <mergeCell ref="ITM58:ITN58"/>
    <mergeCell ref="ITO58:ITP58"/>
    <mergeCell ref="ISW58:ISX58"/>
    <mergeCell ref="ISY58:ISZ58"/>
    <mergeCell ref="ITA58:ITB58"/>
    <mergeCell ref="ITC58:ITD58"/>
    <mergeCell ref="ITE58:ITF58"/>
    <mergeCell ref="ISM58:ISN58"/>
    <mergeCell ref="ISO58:ISP58"/>
    <mergeCell ref="ISQ58:ISR58"/>
    <mergeCell ref="ISS58:IST58"/>
    <mergeCell ref="ISU58:ISV58"/>
    <mergeCell ref="ISC58:ISD58"/>
    <mergeCell ref="ISE58:ISF58"/>
    <mergeCell ref="ISG58:ISH58"/>
    <mergeCell ref="ISI58:ISJ58"/>
    <mergeCell ref="ISK58:ISL58"/>
    <mergeCell ref="IRS58:IRT58"/>
    <mergeCell ref="IRU58:IRV58"/>
    <mergeCell ref="IRW58:IRX58"/>
    <mergeCell ref="IRY58:IRZ58"/>
    <mergeCell ref="ISA58:ISB58"/>
    <mergeCell ref="IRI58:IRJ58"/>
    <mergeCell ref="IRK58:IRL58"/>
    <mergeCell ref="IRM58:IRN58"/>
    <mergeCell ref="IRO58:IRP58"/>
    <mergeCell ref="IRQ58:IRR58"/>
    <mergeCell ref="IQY58:IQZ58"/>
    <mergeCell ref="IRA58:IRB58"/>
    <mergeCell ref="IRC58:IRD58"/>
    <mergeCell ref="IRE58:IRF58"/>
    <mergeCell ref="IRG58:IRH58"/>
    <mergeCell ref="IQO58:IQP58"/>
    <mergeCell ref="IQQ58:IQR58"/>
    <mergeCell ref="IQS58:IQT58"/>
    <mergeCell ref="IQU58:IQV58"/>
    <mergeCell ref="IQW58:IQX58"/>
    <mergeCell ref="IQE58:IQF58"/>
    <mergeCell ref="IQG58:IQH58"/>
    <mergeCell ref="IQI58:IQJ58"/>
    <mergeCell ref="IQK58:IQL58"/>
    <mergeCell ref="IQM58:IQN58"/>
    <mergeCell ref="IPU58:IPV58"/>
    <mergeCell ref="IPW58:IPX58"/>
    <mergeCell ref="IPY58:IPZ58"/>
    <mergeCell ref="IQA58:IQB58"/>
    <mergeCell ref="IQC58:IQD58"/>
    <mergeCell ref="IPK58:IPL58"/>
    <mergeCell ref="IPM58:IPN58"/>
    <mergeCell ref="IPO58:IPP58"/>
    <mergeCell ref="IPQ58:IPR58"/>
    <mergeCell ref="IPS58:IPT58"/>
    <mergeCell ref="IPA58:IPB58"/>
    <mergeCell ref="IPC58:IPD58"/>
    <mergeCell ref="IPE58:IPF58"/>
    <mergeCell ref="IPG58:IPH58"/>
    <mergeCell ref="IPI58:IPJ58"/>
    <mergeCell ref="IOQ58:IOR58"/>
    <mergeCell ref="IOS58:IOT58"/>
    <mergeCell ref="IOU58:IOV58"/>
    <mergeCell ref="IOW58:IOX58"/>
    <mergeCell ref="IOY58:IOZ58"/>
    <mergeCell ref="IOG58:IOH58"/>
    <mergeCell ref="IOI58:IOJ58"/>
    <mergeCell ref="IOK58:IOL58"/>
    <mergeCell ref="IOM58:ION58"/>
    <mergeCell ref="IOO58:IOP58"/>
    <mergeCell ref="INW58:INX58"/>
    <mergeCell ref="INY58:INZ58"/>
    <mergeCell ref="IOA58:IOB58"/>
    <mergeCell ref="IOC58:IOD58"/>
    <mergeCell ref="IOE58:IOF58"/>
    <mergeCell ref="INM58:INN58"/>
    <mergeCell ref="INO58:INP58"/>
    <mergeCell ref="INQ58:INR58"/>
    <mergeCell ref="INS58:INT58"/>
    <mergeCell ref="INU58:INV58"/>
    <mergeCell ref="INC58:IND58"/>
    <mergeCell ref="INE58:INF58"/>
    <mergeCell ref="ING58:INH58"/>
    <mergeCell ref="INI58:INJ58"/>
    <mergeCell ref="INK58:INL58"/>
    <mergeCell ref="IMS58:IMT58"/>
    <mergeCell ref="IMU58:IMV58"/>
    <mergeCell ref="IMW58:IMX58"/>
    <mergeCell ref="IMY58:IMZ58"/>
    <mergeCell ref="INA58:INB58"/>
    <mergeCell ref="IMI58:IMJ58"/>
    <mergeCell ref="IMK58:IML58"/>
    <mergeCell ref="IMM58:IMN58"/>
    <mergeCell ref="IMO58:IMP58"/>
    <mergeCell ref="IMQ58:IMR58"/>
    <mergeCell ref="ILY58:ILZ58"/>
    <mergeCell ref="IMA58:IMB58"/>
    <mergeCell ref="IMC58:IMD58"/>
    <mergeCell ref="IME58:IMF58"/>
    <mergeCell ref="IMG58:IMH58"/>
    <mergeCell ref="ILO58:ILP58"/>
    <mergeCell ref="ILQ58:ILR58"/>
    <mergeCell ref="ILS58:ILT58"/>
    <mergeCell ref="ILU58:ILV58"/>
    <mergeCell ref="ILW58:ILX58"/>
    <mergeCell ref="ILE58:ILF58"/>
    <mergeCell ref="ILG58:ILH58"/>
    <mergeCell ref="ILI58:ILJ58"/>
    <mergeCell ref="ILK58:ILL58"/>
    <mergeCell ref="ILM58:ILN58"/>
    <mergeCell ref="IKU58:IKV58"/>
    <mergeCell ref="IKW58:IKX58"/>
    <mergeCell ref="IKY58:IKZ58"/>
    <mergeCell ref="ILA58:ILB58"/>
    <mergeCell ref="ILC58:ILD58"/>
    <mergeCell ref="IKK58:IKL58"/>
    <mergeCell ref="IKM58:IKN58"/>
    <mergeCell ref="IKO58:IKP58"/>
    <mergeCell ref="IKQ58:IKR58"/>
    <mergeCell ref="IKS58:IKT58"/>
    <mergeCell ref="IKA58:IKB58"/>
    <mergeCell ref="IKC58:IKD58"/>
    <mergeCell ref="IKE58:IKF58"/>
    <mergeCell ref="IKG58:IKH58"/>
    <mergeCell ref="IKI58:IKJ58"/>
    <mergeCell ref="IJQ58:IJR58"/>
    <mergeCell ref="IJS58:IJT58"/>
    <mergeCell ref="IJU58:IJV58"/>
    <mergeCell ref="IJW58:IJX58"/>
    <mergeCell ref="IJY58:IJZ58"/>
    <mergeCell ref="IJG58:IJH58"/>
    <mergeCell ref="IJI58:IJJ58"/>
    <mergeCell ref="IJK58:IJL58"/>
    <mergeCell ref="IJM58:IJN58"/>
    <mergeCell ref="IJO58:IJP58"/>
    <mergeCell ref="IIW58:IIX58"/>
    <mergeCell ref="IIY58:IIZ58"/>
    <mergeCell ref="IJA58:IJB58"/>
    <mergeCell ref="IJC58:IJD58"/>
    <mergeCell ref="IJE58:IJF58"/>
    <mergeCell ref="IIM58:IIN58"/>
    <mergeCell ref="IIO58:IIP58"/>
    <mergeCell ref="IIQ58:IIR58"/>
    <mergeCell ref="IIS58:IIT58"/>
    <mergeCell ref="IIU58:IIV58"/>
    <mergeCell ref="IIC58:IID58"/>
    <mergeCell ref="IIE58:IIF58"/>
    <mergeCell ref="IIG58:IIH58"/>
    <mergeCell ref="III58:IIJ58"/>
    <mergeCell ref="IIK58:IIL58"/>
    <mergeCell ref="IHS58:IHT58"/>
    <mergeCell ref="IHU58:IHV58"/>
    <mergeCell ref="IHW58:IHX58"/>
    <mergeCell ref="IHY58:IHZ58"/>
    <mergeCell ref="IIA58:IIB58"/>
    <mergeCell ref="IHI58:IHJ58"/>
    <mergeCell ref="IHK58:IHL58"/>
    <mergeCell ref="IHM58:IHN58"/>
    <mergeCell ref="IHO58:IHP58"/>
    <mergeCell ref="IHQ58:IHR58"/>
    <mergeCell ref="IGY58:IGZ58"/>
    <mergeCell ref="IHA58:IHB58"/>
    <mergeCell ref="IHC58:IHD58"/>
    <mergeCell ref="IHE58:IHF58"/>
    <mergeCell ref="IHG58:IHH58"/>
    <mergeCell ref="IGO58:IGP58"/>
    <mergeCell ref="IGQ58:IGR58"/>
    <mergeCell ref="IGS58:IGT58"/>
    <mergeCell ref="IGU58:IGV58"/>
    <mergeCell ref="IGW58:IGX58"/>
    <mergeCell ref="IGE58:IGF58"/>
    <mergeCell ref="IGG58:IGH58"/>
    <mergeCell ref="IGI58:IGJ58"/>
    <mergeCell ref="IGK58:IGL58"/>
    <mergeCell ref="IGM58:IGN58"/>
    <mergeCell ref="IFU58:IFV58"/>
    <mergeCell ref="IFW58:IFX58"/>
    <mergeCell ref="IFY58:IFZ58"/>
    <mergeCell ref="IGA58:IGB58"/>
    <mergeCell ref="IGC58:IGD58"/>
    <mergeCell ref="IFK58:IFL58"/>
    <mergeCell ref="IFM58:IFN58"/>
    <mergeCell ref="IFO58:IFP58"/>
    <mergeCell ref="IFQ58:IFR58"/>
    <mergeCell ref="IFS58:IFT58"/>
    <mergeCell ref="IFA58:IFB58"/>
    <mergeCell ref="IFC58:IFD58"/>
    <mergeCell ref="IFE58:IFF58"/>
    <mergeCell ref="IFG58:IFH58"/>
    <mergeCell ref="IFI58:IFJ58"/>
    <mergeCell ref="IEQ58:IER58"/>
    <mergeCell ref="IES58:IET58"/>
    <mergeCell ref="IEU58:IEV58"/>
    <mergeCell ref="IEW58:IEX58"/>
    <mergeCell ref="IEY58:IEZ58"/>
    <mergeCell ref="IEG58:IEH58"/>
    <mergeCell ref="IEI58:IEJ58"/>
    <mergeCell ref="IEK58:IEL58"/>
    <mergeCell ref="IEM58:IEN58"/>
    <mergeCell ref="IEO58:IEP58"/>
    <mergeCell ref="IDW58:IDX58"/>
    <mergeCell ref="IDY58:IDZ58"/>
    <mergeCell ref="IEA58:IEB58"/>
    <mergeCell ref="IEC58:IED58"/>
    <mergeCell ref="IEE58:IEF58"/>
    <mergeCell ref="IDM58:IDN58"/>
    <mergeCell ref="IDO58:IDP58"/>
    <mergeCell ref="IDQ58:IDR58"/>
    <mergeCell ref="IDS58:IDT58"/>
    <mergeCell ref="IDU58:IDV58"/>
    <mergeCell ref="IDC58:IDD58"/>
    <mergeCell ref="IDE58:IDF58"/>
    <mergeCell ref="IDG58:IDH58"/>
    <mergeCell ref="IDI58:IDJ58"/>
    <mergeCell ref="IDK58:IDL58"/>
    <mergeCell ref="ICS58:ICT58"/>
    <mergeCell ref="ICU58:ICV58"/>
    <mergeCell ref="ICW58:ICX58"/>
    <mergeCell ref="ICY58:ICZ58"/>
    <mergeCell ref="IDA58:IDB58"/>
    <mergeCell ref="ICI58:ICJ58"/>
    <mergeCell ref="ICK58:ICL58"/>
    <mergeCell ref="ICM58:ICN58"/>
    <mergeCell ref="ICO58:ICP58"/>
    <mergeCell ref="ICQ58:ICR58"/>
    <mergeCell ref="IBY58:IBZ58"/>
    <mergeCell ref="ICA58:ICB58"/>
    <mergeCell ref="ICC58:ICD58"/>
    <mergeCell ref="ICE58:ICF58"/>
    <mergeCell ref="ICG58:ICH58"/>
    <mergeCell ref="IBO58:IBP58"/>
    <mergeCell ref="IBQ58:IBR58"/>
    <mergeCell ref="IBS58:IBT58"/>
    <mergeCell ref="IBU58:IBV58"/>
    <mergeCell ref="IBW58:IBX58"/>
    <mergeCell ref="IBE58:IBF58"/>
    <mergeCell ref="IBG58:IBH58"/>
    <mergeCell ref="IBI58:IBJ58"/>
    <mergeCell ref="IBK58:IBL58"/>
    <mergeCell ref="IBM58:IBN58"/>
    <mergeCell ref="IAU58:IAV58"/>
    <mergeCell ref="IAW58:IAX58"/>
    <mergeCell ref="IAY58:IAZ58"/>
    <mergeCell ref="IBA58:IBB58"/>
    <mergeCell ref="IBC58:IBD58"/>
    <mergeCell ref="IAK58:IAL58"/>
    <mergeCell ref="IAM58:IAN58"/>
    <mergeCell ref="IAO58:IAP58"/>
    <mergeCell ref="IAQ58:IAR58"/>
    <mergeCell ref="IAS58:IAT58"/>
    <mergeCell ref="IAA58:IAB58"/>
    <mergeCell ref="IAC58:IAD58"/>
    <mergeCell ref="IAE58:IAF58"/>
    <mergeCell ref="IAG58:IAH58"/>
    <mergeCell ref="IAI58:IAJ58"/>
    <mergeCell ref="HZQ58:HZR58"/>
    <mergeCell ref="HZS58:HZT58"/>
    <mergeCell ref="HZU58:HZV58"/>
    <mergeCell ref="HZW58:HZX58"/>
    <mergeCell ref="HZY58:HZZ58"/>
    <mergeCell ref="HZG58:HZH58"/>
    <mergeCell ref="HZI58:HZJ58"/>
    <mergeCell ref="HZK58:HZL58"/>
    <mergeCell ref="HZM58:HZN58"/>
    <mergeCell ref="HZO58:HZP58"/>
    <mergeCell ref="HYW58:HYX58"/>
    <mergeCell ref="HYY58:HYZ58"/>
    <mergeCell ref="HZA58:HZB58"/>
    <mergeCell ref="HZC58:HZD58"/>
    <mergeCell ref="HZE58:HZF58"/>
    <mergeCell ref="HYM58:HYN58"/>
    <mergeCell ref="HYO58:HYP58"/>
    <mergeCell ref="HYQ58:HYR58"/>
    <mergeCell ref="HYS58:HYT58"/>
    <mergeCell ref="HYU58:HYV58"/>
    <mergeCell ref="HYC58:HYD58"/>
    <mergeCell ref="HYE58:HYF58"/>
    <mergeCell ref="HYG58:HYH58"/>
    <mergeCell ref="HYI58:HYJ58"/>
    <mergeCell ref="HYK58:HYL58"/>
    <mergeCell ref="HXS58:HXT58"/>
    <mergeCell ref="HXU58:HXV58"/>
    <mergeCell ref="HXW58:HXX58"/>
    <mergeCell ref="HXY58:HXZ58"/>
    <mergeCell ref="HYA58:HYB58"/>
    <mergeCell ref="HXI58:HXJ58"/>
    <mergeCell ref="HXK58:HXL58"/>
    <mergeCell ref="HXM58:HXN58"/>
    <mergeCell ref="HXO58:HXP58"/>
    <mergeCell ref="HXQ58:HXR58"/>
    <mergeCell ref="HWY58:HWZ58"/>
    <mergeCell ref="HXA58:HXB58"/>
    <mergeCell ref="HXC58:HXD58"/>
    <mergeCell ref="HXE58:HXF58"/>
    <mergeCell ref="HXG58:HXH58"/>
    <mergeCell ref="HWO58:HWP58"/>
    <mergeCell ref="HWQ58:HWR58"/>
    <mergeCell ref="HWS58:HWT58"/>
    <mergeCell ref="HWU58:HWV58"/>
    <mergeCell ref="HWW58:HWX58"/>
    <mergeCell ref="HWE58:HWF58"/>
    <mergeCell ref="HWG58:HWH58"/>
    <mergeCell ref="HWI58:HWJ58"/>
    <mergeCell ref="HWK58:HWL58"/>
    <mergeCell ref="HWM58:HWN58"/>
    <mergeCell ref="HVU58:HVV58"/>
    <mergeCell ref="HVW58:HVX58"/>
    <mergeCell ref="HVY58:HVZ58"/>
    <mergeCell ref="HWA58:HWB58"/>
    <mergeCell ref="HWC58:HWD58"/>
    <mergeCell ref="HVK58:HVL58"/>
    <mergeCell ref="HVM58:HVN58"/>
    <mergeCell ref="HVO58:HVP58"/>
    <mergeCell ref="HVQ58:HVR58"/>
    <mergeCell ref="HVS58:HVT58"/>
    <mergeCell ref="HVA58:HVB58"/>
    <mergeCell ref="HVC58:HVD58"/>
    <mergeCell ref="HVE58:HVF58"/>
    <mergeCell ref="HVG58:HVH58"/>
    <mergeCell ref="HVI58:HVJ58"/>
    <mergeCell ref="HUQ58:HUR58"/>
    <mergeCell ref="HUS58:HUT58"/>
    <mergeCell ref="HUU58:HUV58"/>
    <mergeCell ref="HUW58:HUX58"/>
    <mergeCell ref="HUY58:HUZ58"/>
    <mergeCell ref="HUG58:HUH58"/>
    <mergeCell ref="HUI58:HUJ58"/>
    <mergeCell ref="HUK58:HUL58"/>
    <mergeCell ref="HUM58:HUN58"/>
    <mergeCell ref="HUO58:HUP58"/>
    <mergeCell ref="HTW58:HTX58"/>
    <mergeCell ref="HTY58:HTZ58"/>
    <mergeCell ref="HUA58:HUB58"/>
    <mergeCell ref="HUC58:HUD58"/>
    <mergeCell ref="HUE58:HUF58"/>
    <mergeCell ref="HTM58:HTN58"/>
    <mergeCell ref="HTO58:HTP58"/>
    <mergeCell ref="HTQ58:HTR58"/>
    <mergeCell ref="HTS58:HTT58"/>
    <mergeCell ref="HTU58:HTV58"/>
    <mergeCell ref="HTC58:HTD58"/>
    <mergeCell ref="HTE58:HTF58"/>
    <mergeCell ref="HTG58:HTH58"/>
    <mergeCell ref="HTI58:HTJ58"/>
    <mergeCell ref="HTK58:HTL58"/>
    <mergeCell ref="HSS58:HST58"/>
    <mergeCell ref="HSU58:HSV58"/>
    <mergeCell ref="HSW58:HSX58"/>
    <mergeCell ref="HSY58:HSZ58"/>
    <mergeCell ref="HTA58:HTB58"/>
    <mergeCell ref="HSI58:HSJ58"/>
    <mergeCell ref="HSK58:HSL58"/>
    <mergeCell ref="HSM58:HSN58"/>
    <mergeCell ref="HSO58:HSP58"/>
    <mergeCell ref="HSQ58:HSR58"/>
    <mergeCell ref="HRY58:HRZ58"/>
    <mergeCell ref="HSA58:HSB58"/>
    <mergeCell ref="HSC58:HSD58"/>
    <mergeCell ref="HSE58:HSF58"/>
    <mergeCell ref="HSG58:HSH58"/>
    <mergeCell ref="HRO58:HRP58"/>
    <mergeCell ref="HRQ58:HRR58"/>
    <mergeCell ref="HRS58:HRT58"/>
    <mergeCell ref="HRU58:HRV58"/>
    <mergeCell ref="HRW58:HRX58"/>
    <mergeCell ref="HRE58:HRF58"/>
    <mergeCell ref="HRG58:HRH58"/>
    <mergeCell ref="HRI58:HRJ58"/>
    <mergeCell ref="HRK58:HRL58"/>
    <mergeCell ref="HRM58:HRN58"/>
    <mergeCell ref="HQU58:HQV58"/>
    <mergeCell ref="HQW58:HQX58"/>
    <mergeCell ref="HQY58:HQZ58"/>
    <mergeCell ref="HRA58:HRB58"/>
    <mergeCell ref="HRC58:HRD58"/>
    <mergeCell ref="HQK58:HQL58"/>
    <mergeCell ref="HQM58:HQN58"/>
    <mergeCell ref="HQO58:HQP58"/>
    <mergeCell ref="HQQ58:HQR58"/>
    <mergeCell ref="HQS58:HQT58"/>
    <mergeCell ref="HQA58:HQB58"/>
    <mergeCell ref="HQC58:HQD58"/>
    <mergeCell ref="HQE58:HQF58"/>
    <mergeCell ref="HQG58:HQH58"/>
    <mergeCell ref="HQI58:HQJ58"/>
    <mergeCell ref="HPQ58:HPR58"/>
    <mergeCell ref="HPS58:HPT58"/>
    <mergeCell ref="HPU58:HPV58"/>
    <mergeCell ref="HPW58:HPX58"/>
    <mergeCell ref="HPY58:HPZ58"/>
    <mergeCell ref="HPG58:HPH58"/>
    <mergeCell ref="HPI58:HPJ58"/>
    <mergeCell ref="HPK58:HPL58"/>
    <mergeCell ref="HPM58:HPN58"/>
    <mergeCell ref="HPO58:HPP58"/>
    <mergeCell ref="HOW58:HOX58"/>
    <mergeCell ref="HOY58:HOZ58"/>
    <mergeCell ref="HPA58:HPB58"/>
    <mergeCell ref="HPC58:HPD58"/>
    <mergeCell ref="HPE58:HPF58"/>
    <mergeCell ref="HOM58:HON58"/>
    <mergeCell ref="HOO58:HOP58"/>
    <mergeCell ref="HOQ58:HOR58"/>
    <mergeCell ref="HOS58:HOT58"/>
    <mergeCell ref="HOU58:HOV58"/>
    <mergeCell ref="HOC58:HOD58"/>
    <mergeCell ref="HOE58:HOF58"/>
    <mergeCell ref="HOG58:HOH58"/>
    <mergeCell ref="HOI58:HOJ58"/>
    <mergeCell ref="HOK58:HOL58"/>
    <mergeCell ref="HNS58:HNT58"/>
    <mergeCell ref="HNU58:HNV58"/>
    <mergeCell ref="HNW58:HNX58"/>
    <mergeCell ref="HNY58:HNZ58"/>
    <mergeCell ref="HOA58:HOB58"/>
    <mergeCell ref="HNI58:HNJ58"/>
    <mergeCell ref="HNK58:HNL58"/>
    <mergeCell ref="HNM58:HNN58"/>
    <mergeCell ref="HNO58:HNP58"/>
    <mergeCell ref="HNQ58:HNR58"/>
    <mergeCell ref="HMY58:HMZ58"/>
    <mergeCell ref="HNA58:HNB58"/>
    <mergeCell ref="HNC58:HND58"/>
    <mergeCell ref="HNE58:HNF58"/>
    <mergeCell ref="HNG58:HNH58"/>
    <mergeCell ref="HMO58:HMP58"/>
    <mergeCell ref="HMQ58:HMR58"/>
    <mergeCell ref="HMS58:HMT58"/>
    <mergeCell ref="HMU58:HMV58"/>
    <mergeCell ref="HMW58:HMX58"/>
    <mergeCell ref="HME58:HMF58"/>
    <mergeCell ref="HMG58:HMH58"/>
    <mergeCell ref="HMI58:HMJ58"/>
    <mergeCell ref="HMK58:HML58"/>
    <mergeCell ref="HMM58:HMN58"/>
    <mergeCell ref="HLU58:HLV58"/>
    <mergeCell ref="HLW58:HLX58"/>
    <mergeCell ref="HLY58:HLZ58"/>
    <mergeCell ref="HMA58:HMB58"/>
    <mergeCell ref="HMC58:HMD58"/>
    <mergeCell ref="HLK58:HLL58"/>
    <mergeCell ref="HLM58:HLN58"/>
    <mergeCell ref="HLO58:HLP58"/>
    <mergeCell ref="HLQ58:HLR58"/>
    <mergeCell ref="HLS58:HLT58"/>
    <mergeCell ref="HLA58:HLB58"/>
    <mergeCell ref="HLC58:HLD58"/>
    <mergeCell ref="HLE58:HLF58"/>
    <mergeCell ref="HLG58:HLH58"/>
    <mergeCell ref="HLI58:HLJ58"/>
    <mergeCell ref="HKQ58:HKR58"/>
    <mergeCell ref="HKS58:HKT58"/>
    <mergeCell ref="HKU58:HKV58"/>
    <mergeCell ref="HKW58:HKX58"/>
    <mergeCell ref="HKY58:HKZ58"/>
    <mergeCell ref="HKG58:HKH58"/>
    <mergeCell ref="HKI58:HKJ58"/>
    <mergeCell ref="HKK58:HKL58"/>
    <mergeCell ref="HKM58:HKN58"/>
    <mergeCell ref="HKO58:HKP58"/>
    <mergeCell ref="HJW58:HJX58"/>
    <mergeCell ref="HJY58:HJZ58"/>
    <mergeCell ref="HKA58:HKB58"/>
    <mergeCell ref="HKC58:HKD58"/>
    <mergeCell ref="HKE58:HKF58"/>
    <mergeCell ref="HJM58:HJN58"/>
    <mergeCell ref="HJO58:HJP58"/>
    <mergeCell ref="HJQ58:HJR58"/>
    <mergeCell ref="HJS58:HJT58"/>
    <mergeCell ref="HJU58:HJV58"/>
    <mergeCell ref="HJC58:HJD58"/>
    <mergeCell ref="HJE58:HJF58"/>
    <mergeCell ref="HJG58:HJH58"/>
    <mergeCell ref="HJI58:HJJ58"/>
    <mergeCell ref="HJK58:HJL58"/>
    <mergeCell ref="HIS58:HIT58"/>
    <mergeCell ref="HIU58:HIV58"/>
    <mergeCell ref="HIW58:HIX58"/>
    <mergeCell ref="HIY58:HIZ58"/>
    <mergeCell ref="HJA58:HJB58"/>
    <mergeCell ref="HII58:HIJ58"/>
    <mergeCell ref="HIK58:HIL58"/>
    <mergeCell ref="HIM58:HIN58"/>
    <mergeCell ref="HIO58:HIP58"/>
    <mergeCell ref="HIQ58:HIR58"/>
    <mergeCell ref="HHY58:HHZ58"/>
    <mergeCell ref="HIA58:HIB58"/>
    <mergeCell ref="HIC58:HID58"/>
    <mergeCell ref="HIE58:HIF58"/>
    <mergeCell ref="HIG58:HIH58"/>
    <mergeCell ref="HHO58:HHP58"/>
    <mergeCell ref="HHQ58:HHR58"/>
    <mergeCell ref="HHS58:HHT58"/>
    <mergeCell ref="HHU58:HHV58"/>
    <mergeCell ref="HHW58:HHX58"/>
    <mergeCell ref="HHE58:HHF58"/>
    <mergeCell ref="HHG58:HHH58"/>
    <mergeCell ref="HHI58:HHJ58"/>
    <mergeCell ref="HHK58:HHL58"/>
    <mergeCell ref="HHM58:HHN58"/>
    <mergeCell ref="HGU58:HGV58"/>
    <mergeCell ref="HGW58:HGX58"/>
    <mergeCell ref="HGY58:HGZ58"/>
    <mergeCell ref="HHA58:HHB58"/>
    <mergeCell ref="HHC58:HHD58"/>
    <mergeCell ref="HGK58:HGL58"/>
    <mergeCell ref="HGM58:HGN58"/>
    <mergeCell ref="HGO58:HGP58"/>
    <mergeCell ref="HGQ58:HGR58"/>
    <mergeCell ref="HGS58:HGT58"/>
    <mergeCell ref="HGA58:HGB58"/>
    <mergeCell ref="HGC58:HGD58"/>
    <mergeCell ref="HGE58:HGF58"/>
    <mergeCell ref="HGG58:HGH58"/>
    <mergeCell ref="HGI58:HGJ58"/>
    <mergeCell ref="HFQ58:HFR58"/>
    <mergeCell ref="HFS58:HFT58"/>
    <mergeCell ref="HFU58:HFV58"/>
    <mergeCell ref="HFW58:HFX58"/>
    <mergeCell ref="HFY58:HFZ58"/>
    <mergeCell ref="HFG58:HFH58"/>
    <mergeCell ref="HFI58:HFJ58"/>
    <mergeCell ref="HFK58:HFL58"/>
    <mergeCell ref="HFM58:HFN58"/>
    <mergeCell ref="HFO58:HFP58"/>
    <mergeCell ref="HEW58:HEX58"/>
    <mergeCell ref="HEY58:HEZ58"/>
    <mergeCell ref="HFA58:HFB58"/>
    <mergeCell ref="HFC58:HFD58"/>
    <mergeCell ref="HFE58:HFF58"/>
    <mergeCell ref="HEM58:HEN58"/>
    <mergeCell ref="HEO58:HEP58"/>
    <mergeCell ref="HEQ58:HER58"/>
    <mergeCell ref="HES58:HET58"/>
    <mergeCell ref="HEU58:HEV58"/>
    <mergeCell ref="HEC58:HED58"/>
    <mergeCell ref="HEE58:HEF58"/>
    <mergeCell ref="HEG58:HEH58"/>
    <mergeCell ref="HEI58:HEJ58"/>
    <mergeCell ref="HEK58:HEL58"/>
    <mergeCell ref="HDS58:HDT58"/>
    <mergeCell ref="HDU58:HDV58"/>
    <mergeCell ref="HDW58:HDX58"/>
    <mergeCell ref="HDY58:HDZ58"/>
    <mergeCell ref="HEA58:HEB58"/>
    <mergeCell ref="HDI58:HDJ58"/>
    <mergeCell ref="HDK58:HDL58"/>
    <mergeCell ref="HDM58:HDN58"/>
    <mergeCell ref="HDO58:HDP58"/>
    <mergeCell ref="HDQ58:HDR58"/>
    <mergeCell ref="HCY58:HCZ58"/>
    <mergeCell ref="HDA58:HDB58"/>
    <mergeCell ref="HDC58:HDD58"/>
    <mergeCell ref="HDE58:HDF58"/>
    <mergeCell ref="HDG58:HDH58"/>
    <mergeCell ref="HCO58:HCP58"/>
    <mergeCell ref="HCQ58:HCR58"/>
    <mergeCell ref="HCS58:HCT58"/>
    <mergeCell ref="HCU58:HCV58"/>
    <mergeCell ref="HCW58:HCX58"/>
    <mergeCell ref="HCE58:HCF58"/>
    <mergeCell ref="HCG58:HCH58"/>
    <mergeCell ref="HCI58:HCJ58"/>
    <mergeCell ref="HCK58:HCL58"/>
    <mergeCell ref="HCM58:HCN58"/>
    <mergeCell ref="HBU58:HBV58"/>
    <mergeCell ref="HBW58:HBX58"/>
    <mergeCell ref="HBY58:HBZ58"/>
    <mergeCell ref="HCA58:HCB58"/>
    <mergeCell ref="HCC58:HCD58"/>
    <mergeCell ref="HBK58:HBL58"/>
    <mergeCell ref="HBM58:HBN58"/>
    <mergeCell ref="HBO58:HBP58"/>
    <mergeCell ref="HBQ58:HBR58"/>
    <mergeCell ref="HBS58:HBT58"/>
    <mergeCell ref="HBA58:HBB58"/>
    <mergeCell ref="HBC58:HBD58"/>
    <mergeCell ref="HBE58:HBF58"/>
    <mergeCell ref="HBG58:HBH58"/>
    <mergeCell ref="HBI58:HBJ58"/>
    <mergeCell ref="HAQ58:HAR58"/>
    <mergeCell ref="HAS58:HAT58"/>
    <mergeCell ref="HAU58:HAV58"/>
    <mergeCell ref="HAW58:HAX58"/>
    <mergeCell ref="HAY58:HAZ58"/>
    <mergeCell ref="HAG58:HAH58"/>
    <mergeCell ref="HAI58:HAJ58"/>
    <mergeCell ref="HAK58:HAL58"/>
    <mergeCell ref="HAM58:HAN58"/>
    <mergeCell ref="HAO58:HAP58"/>
    <mergeCell ref="GZW58:GZX58"/>
    <mergeCell ref="GZY58:GZZ58"/>
    <mergeCell ref="HAA58:HAB58"/>
    <mergeCell ref="HAC58:HAD58"/>
    <mergeCell ref="HAE58:HAF58"/>
    <mergeCell ref="GZM58:GZN58"/>
    <mergeCell ref="GZO58:GZP58"/>
    <mergeCell ref="GZQ58:GZR58"/>
    <mergeCell ref="GZS58:GZT58"/>
    <mergeCell ref="GZU58:GZV58"/>
    <mergeCell ref="GZC58:GZD58"/>
    <mergeCell ref="GZE58:GZF58"/>
    <mergeCell ref="GZG58:GZH58"/>
    <mergeCell ref="GZI58:GZJ58"/>
    <mergeCell ref="GZK58:GZL58"/>
    <mergeCell ref="GYS58:GYT58"/>
    <mergeCell ref="GYU58:GYV58"/>
    <mergeCell ref="GYW58:GYX58"/>
    <mergeCell ref="GYY58:GYZ58"/>
    <mergeCell ref="GZA58:GZB58"/>
    <mergeCell ref="GYI58:GYJ58"/>
    <mergeCell ref="GYK58:GYL58"/>
    <mergeCell ref="GYM58:GYN58"/>
    <mergeCell ref="GYO58:GYP58"/>
    <mergeCell ref="GYQ58:GYR58"/>
    <mergeCell ref="GXY58:GXZ58"/>
    <mergeCell ref="GYA58:GYB58"/>
    <mergeCell ref="GYC58:GYD58"/>
    <mergeCell ref="GYE58:GYF58"/>
    <mergeCell ref="GYG58:GYH58"/>
    <mergeCell ref="GXO58:GXP58"/>
    <mergeCell ref="GXQ58:GXR58"/>
    <mergeCell ref="GXS58:GXT58"/>
    <mergeCell ref="GXU58:GXV58"/>
    <mergeCell ref="GXW58:GXX58"/>
    <mergeCell ref="GXE58:GXF58"/>
    <mergeCell ref="GXG58:GXH58"/>
    <mergeCell ref="GXI58:GXJ58"/>
    <mergeCell ref="GXK58:GXL58"/>
    <mergeCell ref="GXM58:GXN58"/>
    <mergeCell ref="GWU58:GWV58"/>
    <mergeCell ref="GWW58:GWX58"/>
    <mergeCell ref="GWY58:GWZ58"/>
    <mergeCell ref="GXA58:GXB58"/>
    <mergeCell ref="GXC58:GXD58"/>
    <mergeCell ref="GWK58:GWL58"/>
    <mergeCell ref="GWM58:GWN58"/>
    <mergeCell ref="GWO58:GWP58"/>
    <mergeCell ref="GWQ58:GWR58"/>
    <mergeCell ref="GWS58:GWT58"/>
    <mergeCell ref="GWA58:GWB58"/>
    <mergeCell ref="GWC58:GWD58"/>
    <mergeCell ref="GWE58:GWF58"/>
    <mergeCell ref="GWG58:GWH58"/>
    <mergeCell ref="GWI58:GWJ58"/>
    <mergeCell ref="GVQ58:GVR58"/>
    <mergeCell ref="GVS58:GVT58"/>
    <mergeCell ref="GVU58:GVV58"/>
    <mergeCell ref="GVW58:GVX58"/>
    <mergeCell ref="GVY58:GVZ58"/>
    <mergeCell ref="GVG58:GVH58"/>
    <mergeCell ref="GVI58:GVJ58"/>
    <mergeCell ref="GVK58:GVL58"/>
    <mergeCell ref="GVM58:GVN58"/>
    <mergeCell ref="GVO58:GVP58"/>
    <mergeCell ref="GUW58:GUX58"/>
    <mergeCell ref="GUY58:GUZ58"/>
    <mergeCell ref="GVA58:GVB58"/>
    <mergeCell ref="GVC58:GVD58"/>
    <mergeCell ref="GVE58:GVF58"/>
    <mergeCell ref="GUM58:GUN58"/>
    <mergeCell ref="GUO58:GUP58"/>
    <mergeCell ref="GUQ58:GUR58"/>
    <mergeCell ref="GUS58:GUT58"/>
    <mergeCell ref="GUU58:GUV58"/>
    <mergeCell ref="GUC58:GUD58"/>
    <mergeCell ref="GUE58:GUF58"/>
    <mergeCell ref="GUG58:GUH58"/>
    <mergeCell ref="GUI58:GUJ58"/>
    <mergeCell ref="GUK58:GUL58"/>
    <mergeCell ref="GTS58:GTT58"/>
    <mergeCell ref="GTU58:GTV58"/>
    <mergeCell ref="GTW58:GTX58"/>
    <mergeCell ref="GTY58:GTZ58"/>
    <mergeCell ref="GUA58:GUB58"/>
    <mergeCell ref="GTI58:GTJ58"/>
    <mergeCell ref="GTK58:GTL58"/>
    <mergeCell ref="GTM58:GTN58"/>
    <mergeCell ref="GTO58:GTP58"/>
    <mergeCell ref="GTQ58:GTR58"/>
    <mergeCell ref="GSY58:GSZ58"/>
    <mergeCell ref="GTA58:GTB58"/>
    <mergeCell ref="GTC58:GTD58"/>
    <mergeCell ref="GTE58:GTF58"/>
    <mergeCell ref="GTG58:GTH58"/>
    <mergeCell ref="GSO58:GSP58"/>
    <mergeCell ref="GSQ58:GSR58"/>
    <mergeCell ref="GSS58:GST58"/>
    <mergeCell ref="GSU58:GSV58"/>
    <mergeCell ref="GSW58:GSX58"/>
    <mergeCell ref="GSE58:GSF58"/>
    <mergeCell ref="GSG58:GSH58"/>
    <mergeCell ref="GSI58:GSJ58"/>
    <mergeCell ref="GSK58:GSL58"/>
    <mergeCell ref="GSM58:GSN58"/>
    <mergeCell ref="GRU58:GRV58"/>
    <mergeCell ref="GRW58:GRX58"/>
    <mergeCell ref="GRY58:GRZ58"/>
    <mergeCell ref="GSA58:GSB58"/>
    <mergeCell ref="GSC58:GSD58"/>
    <mergeCell ref="GRK58:GRL58"/>
    <mergeCell ref="GRM58:GRN58"/>
    <mergeCell ref="GRO58:GRP58"/>
    <mergeCell ref="GRQ58:GRR58"/>
    <mergeCell ref="GRS58:GRT58"/>
    <mergeCell ref="GRA58:GRB58"/>
    <mergeCell ref="GRC58:GRD58"/>
    <mergeCell ref="GRE58:GRF58"/>
    <mergeCell ref="GRG58:GRH58"/>
    <mergeCell ref="GRI58:GRJ58"/>
    <mergeCell ref="GQQ58:GQR58"/>
    <mergeCell ref="GQS58:GQT58"/>
    <mergeCell ref="GQU58:GQV58"/>
    <mergeCell ref="GQW58:GQX58"/>
    <mergeCell ref="GQY58:GQZ58"/>
    <mergeCell ref="GQG58:GQH58"/>
    <mergeCell ref="GQI58:GQJ58"/>
    <mergeCell ref="GQK58:GQL58"/>
    <mergeCell ref="GQM58:GQN58"/>
    <mergeCell ref="GQO58:GQP58"/>
    <mergeCell ref="GPW58:GPX58"/>
    <mergeCell ref="GPY58:GPZ58"/>
    <mergeCell ref="GQA58:GQB58"/>
    <mergeCell ref="GQC58:GQD58"/>
    <mergeCell ref="GQE58:GQF58"/>
    <mergeCell ref="GPM58:GPN58"/>
    <mergeCell ref="GPO58:GPP58"/>
    <mergeCell ref="GPQ58:GPR58"/>
    <mergeCell ref="GPS58:GPT58"/>
    <mergeCell ref="GPU58:GPV58"/>
    <mergeCell ref="GPC58:GPD58"/>
    <mergeCell ref="GPE58:GPF58"/>
    <mergeCell ref="GPG58:GPH58"/>
    <mergeCell ref="GPI58:GPJ58"/>
    <mergeCell ref="GPK58:GPL58"/>
    <mergeCell ref="GOS58:GOT58"/>
    <mergeCell ref="GOU58:GOV58"/>
    <mergeCell ref="GOW58:GOX58"/>
    <mergeCell ref="GOY58:GOZ58"/>
    <mergeCell ref="GPA58:GPB58"/>
    <mergeCell ref="GOI58:GOJ58"/>
    <mergeCell ref="GOK58:GOL58"/>
    <mergeCell ref="GOM58:GON58"/>
    <mergeCell ref="GOO58:GOP58"/>
    <mergeCell ref="GOQ58:GOR58"/>
    <mergeCell ref="GNY58:GNZ58"/>
    <mergeCell ref="GOA58:GOB58"/>
    <mergeCell ref="GOC58:GOD58"/>
    <mergeCell ref="GOE58:GOF58"/>
    <mergeCell ref="GOG58:GOH58"/>
    <mergeCell ref="GNO58:GNP58"/>
    <mergeCell ref="GNQ58:GNR58"/>
    <mergeCell ref="GNS58:GNT58"/>
    <mergeCell ref="GNU58:GNV58"/>
    <mergeCell ref="GNW58:GNX58"/>
    <mergeCell ref="GNE58:GNF58"/>
    <mergeCell ref="GNG58:GNH58"/>
    <mergeCell ref="GNI58:GNJ58"/>
    <mergeCell ref="GNK58:GNL58"/>
    <mergeCell ref="GNM58:GNN58"/>
    <mergeCell ref="GMU58:GMV58"/>
    <mergeCell ref="GMW58:GMX58"/>
    <mergeCell ref="GMY58:GMZ58"/>
    <mergeCell ref="GNA58:GNB58"/>
    <mergeCell ref="GNC58:GND58"/>
    <mergeCell ref="GMK58:GML58"/>
    <mergeCell ref="GMM58:GMN58"/>
    <mergeCell ref="GMO58:GMP58"/>
    <mergeCell ref="GMQ58:GMR58"/>
    <mergeCell ref="GMS58:GMT58"/>
    <mergeCell ref="GMA58:GMB58"/>
    <mergeCell ref="GMC58:GMD58"/>
    <mergeCell ref="GME58:GMF58"/>
    <mergeCell ref="GMG58:GMH58"/>
    <mergeCell ref="GMI58:GMJ58"/>
    <mergeCell ref="GLQ58:GLR58"/>
    <mergeCell ref="GLS58:GLT58"/>
    <mergeCell ref="GLU58:GLV58"/>
    <mergeCell ref="GLW58:GLX58"/>
    <mergeCell ref="GLY58:GLZ58"/>
    <mergeCell ref="GLG58:GLH58"/>
    <mergeCell ref="GLI58:GLJ58"/>
    <mergeCell ref="GLK58:GLL58"/>
    <mergeCell ref="GLM58:GLN58"/>
    <mergeCell ref="GLO58:GLP58"/>
    <mergeCell ref="GKW58:GKX58"/>
    <mergeCell ref="GKY58:GKZ58"/>
    <mergeCell ref="GLA58:GLB58"/>
    <mergeCell ref="GLC58:GLD58"/>
    <mergeCell ref="GLE58:GLF58"/>
    <mergeCell ref="GKM58:GKN58"/>
    <mergeCell ref="GKO58:GKP58"/>
    <mergeCell ref="GKQ58:GKR58"/>
    <mergeCell ref="GKS58:GKT58"/>
    <mergeCell ref="GKU58:GKV58"/>
    <mergeCell ref="GKC58:GKD58"/>
    <mergeCell ref="GKE58:GKF58"/>
    <mergeCell ref="GKG58:GKH58"/>
    <mergeCell ref="GKI58:GKJ58"/>
    <mergeCell ref="GKK58:GKL58"/>
    <mergeCell ref="GJS58:GJT58"/>
    <mergeCell ref="GJU58:GJV58"/>
    <mergeCell ref="GJW58:GJX58"/>
    <mergeCell ref="GJY58:GJZ58"/>
    <mergeCell ref="GKA58:GKB58"/>
    <mergeCell ref="GJI58:GJJ58"/>
    <mergeCell ref="GJK58:GJL58"/>
    <mergeCell ref="GJM58:GJN58"/>
    <mergeCell ref="GJO58:GJP58"/>
    <mergeCell ref="GJQ58:GJR58"/>
    <mergeCell ref="GIY58:GIZ58"/>
    <mergeCell ref="GJA58:GJB58"/>
    <mergeCell ref="GJC58:GJD58"/>
    <mergeCell ref="GJE58:GJF58"/>
    <mergeCell ref="GJG58:GJH58"/>
    <mergeCell ref="GIO58:GIP58"/>
    <mergeCell ref="GIQ58:GIR58"/>
    <mergeCell ref="GIS58:GIT58"/>
    <mergeCell ref="GIU58:GIV58"/>
    <mergeCell ref="GIW58:GIX58"/>
    <mergeCell ref="GIE58:GIF58"/>
    <mergeCell ref="GIG58:GIH58"/>
    <mergeCell ref="GII58:GIJ58"/>
    <mergeCell ref="GIK58:GIL58"/>
    <mergeCell ref="GIM58:GIN58"/>
    <mergeCell ref="GHU58:GHV58"/>
    <mergeCell ref="GHW58:GHX58"/>
    <mergeCell ref="GHY58:GHZ58"/>
    <mergeCell ref="GIA58:GIB58"/>
    <mergeCell ref="GIC58:GID58"/>
    <mergeCell ref="GHK58:GHL58"/>
    <mergeCell ref="GHM58:GHN58"/>
    <mergeCell ref="GHO58:GHP58"/>
    <mergeCell ref="GHQ58:GHR58"/>
    <mergeCell ref="GHS58:GHT58"/>
    <mergeCell ref="GHA58:GHB58"/>
    <mergeCell ref="GHC58:GHD58"/>
    <mergeCell ref="GHE58:GHF58"/>
    <mergeCell ref="GHG58:GHH58"/>
    <mergeCell ref="GHI58:GHJ58"/>
    <mergeCell ref="GGQ58:GGR58"/>
    <mergeCell ref="GGS58:GGT58"/>
    <mergeCell ref="GGU58:GGV58"/>
    <mergeCell ref="GGW58:GGX58"/>
    <mergeCell ref="GGY58:GGZ58"/>
    <mergeCell ref="GGG58:GGH58"/>
    <mergeCell ref="GGI58:GGJ58"/>
    <mergeCell ref="GGK58:GGL58"/>
    <mergeCell ref="GGM58:GGN58"/>
    <mergeCell ref="GGO58:GGP58"/>
    <mergeCell ref="GFW58:GFX58"/>
    <mergeCell ref="GFY58:GFZ58"/>
    <mergeCell ref="GGA58:GGB58"/>
    <mergeCell ref="GGC58:GGD58"/>
    <mergeCell ref="GGE58:GGF58"/>
    <mergeCell ref="GFM58:GFN58"/>
    <mergeCell ref="GFO58:GFP58"/>
    <mergeCell ref="GFQ58:GFR58"/>
    <mergeCell ref="GFS58:GFT58"/>
    <mergeCell ref="GFU58:GFV58"/>
    <mergeCell ref="GFC58:GFD58"/>
    <mergeCell ref="GFE58:GFF58"/>
    <mergeCell ref="GFG58:GFH58"/>
    <mergeCell ref="GFI58:GFJ58"/>
    <mergeCell ref="GFK58:GFL58"/>
    <mergeCell ref="GES58:GET58"/>
    <mergeCell ref="GEU58:GEV58"/>
    <mergeCell ref="GEW58:GEX58"/>
    <mergeCell ref="GEY58:GEZ58"/>
    <mergeCell ref="GFA58:GFB58"/>
    <mergeCell ref="GEI58:GEJ58"/>
    <mergeCell ref="GEK58:GEL58"/>
    <mergeCell ref="GEM58:GEN58"/>
    <mergeCell ref="GEO58:GEP58"/>
    <mergeCell ref="GEQ58:GER58"/>
    <mergeCell ref="GDY58:GDZ58"/>
    <mergeCell ref="GEA58:GEB58"/>
    <mergeCell ref="GEC58:GED58"/>
    <mergeCell ref="GEE58:GEF58"/>
    <mergeCell ref="GEG58:GEH58"/>
    <mergeCell ref="GDO58:GDP58"/>
    <mergeCell ref="GDQ58:GDR58"/>
    <mergeCell ref="GDS58:GDT58"/>
    <mergeCell ref="GDU58:GDV58"/>
    <mergeCell ref="GDW58:GDX58"/>
    <mergeCell ref="GDE58:GDF58"/>
    <mergeCell ref="GDG58:GDH58"/>
    <mergeCell ref="GDI58:GDJ58"/>
    <mergeCell ref="GDK58:GDL58"/>
    <mergeCell ref="GDM58:GDN58"/>
    <mergeCell ref="GCU58:GCV58"/>
    <mergeCell ref="GCW58:GCX58"/>
    <mergeCell ref="GCY58:GCZ58"/>
    <mergeCell ref="GDA58:GDB58"/>
    <mergeCell ref="GDC58:GDD58"/>
    <mergeCell ref="GCK58:GCL58"/>
    <mergeCell ref="GCM58:GCN58"/>
    <mergeCell ref="GCO58:GCP58"/>
    <mergeCell ref="GCQ58:GCR58"/>
    <mergeCell ref="GCS58:GCT58"/>
    <mergeCell ref="GCA58:GCB58"/>
    <mergeCell ref="GCC58:GCD58"/>
    <mergeCell ref="GCE58:GCF58"/>
    <mergeCell ref="GCG58:GCH58"/>
    <mergeCell ref="GCI58:GCJ58"/>
    <mergeCell ref="GBQ58:GBR58"/>
    <mergeCell ref="GBS58:GBT58"/>
    <mergeCell ref="GBU58:GBV58"/>
    <mergeCell ref="GBW58:GBX58"/>
    <mergeCell ref="GBY58:GBZ58"/>
    <mergeCell ref="GBG58:GBH58"/>
    <mergeCell ref="GBI58:GBJ58"/>
    <mergeCell ref="GBK58:GBL58"/>
    <mergeCell ref="GBM58:GBN58"/>
    <mergeCell ref="GBO58:GBP58"/>
    <mergeCell ref="GAW58:GAX58"/>
    <mergeCell ref="GAY58:GAZ58"/>
    <mergeCell ref="GBA58:GBB58"/>
    <mergeCell ref="GBC58:GBD58"/>
    <mergeCell ref="GBE58:GBF58"/>
    <mergeCell ref="GAM58:GAN58"/>
    <mergeCell ref="GAO58:GAP58"/>
    <mergeCell ref="GAQ58:GAR58"/>
    <mergeCell ref="GAS58:GAT58"/>
    <mergeCell ref="GAU58:GAV58"/>
    <mergeCell ref="GAC58:GAD58"/>
    <mergeCell ref="GAE58:GAF58"/>
    <mergeCell ref="GAG58:GAH58"/>
    <mergeCell ref="GAI58:GAJ58"/>
    <mergeCell ref="GAK58:GAL58"/>
    <mergeCell ref="FZS58:FZT58"/>
    <mergeCell ref="FZU58:FZV58"/>
    <mergeCell ref="FZW58:FZX58"/>
    <mergeCell ref="FZY58:FZZ58"/>
    <mergeCell ref="GAA58:GAB58"/>
    <mergeCell ref="FZI58:FZJ58"/>
    <mergeCell ref="FZK58:FZL58"/>
    <mergeCell ref="FZM58:FZN58"/>
    <mergeCell ref="FZO58:FZP58"/>
    <mergeCell ref="FZQ58:FZR58"/>
    <mergeCell ref="FYY58:FYZ58"/>
    <mergeCell ref="FZA58:FZB58"/>
    <mergeCell ref="FZC58:FZD58"/>
    <mergeCell ref="FZE58:FZF58"/>
    <mergeCell ref="FZG58:FZH58"/>
    <mergeCell ref="FYO58:FYP58"/>
    <mergeCell ref="FYQ58:FYR58"/>
    <mergeCell ref="FYS58:FYT58"/>
    <mergeCell ref="FYU58:FYV58"/>
    <mergeCell ref="FYW58:FYX58"/>
    <mergeCell ref="FYE58:FYF58"/>
    <mergeCell ref="FYG58:FYH58"/>
    <mergeCell ref="FYI58:FYJ58"/>
    <mergeCell ref="FYK58:FYL58"/>
    <mergeCell ref="FYM58:FYN58"/>
    <mergeCell ref="FXU58:FXV58"/>
    <mergeCell ref="FXW58:FXX58"/>
    <mergeCell ref="FXY58:FXZ58"/>
    <mergeCell ref="FYA58:FYB58"/>
    <mergeCell ref="FYC58:FYD58"/>
    <mergeCell ref="FXK58:FXL58"/>
    <mergeCell ref="FXM58:FXN58"/>
    <mergeCell ref="FXO58:FXP58"/>
    <mergeCell ref="FXQ58:FXR58"/>
    <mergeCell ref="FXS58:FXT58"/>
    <mergeCell ref="FXA58:FXB58"/>
    <mergeCell ref="FXC58:FXD58"/>
    <mergeCell ref="FXE58:FXF58"/>
    <mergeCell ref="FXG58:FXH58"/>
    <mergeCell ref="FXI58:FXJ58"/>
    <mergeCell ref="FWQ58:FWR58"/>
    <mergeCell ref="FWS58:FWT58"/>
    <mergeCell ref="FWU58:FWV58"/>
    <mergeCell ref="FWW58:FWX58"/>
    <mergeCell ref="FWY58:FWZ58"/>
    <mergeCell ref="FWG58:FWH58"/>
    <mergeCell ref="FWI58:FWJ58"/>
    <mergeCell ref="FWK58:FWL58"/>
    <mergeCell ref="FWM58:FWN58"/>
    <mergeCell ref="FWO58:FWP58"/>
    <mergeCell ref="FVW58:FVX58"/>
    <mergeCell ref="FVY58:FVZ58"/>
    <mergeCell ref="FWA58:FWB58"/>
    <mergeCell ref="FWC58:FWD58"/>
    <mergeCell ref="FWE58:FWF58"/>
    <mergeCell ref="FVM58:FVN58"/>
    <mergeCell ref="FVO58:FVP58"/>
    <mergeCell ref="FVQ58:FVR58"/>
    <mergeCell ref="FVS58:FVT58"/>
    <mergeCell ref="FVU58:FVV58"/>
    <mergeCell ref="FVC58:FVD58"/>
    <mergeCell ref="FVE58:FVF58"/>
    <mergeCell ref="FVG58:FVH58"/>
    <mergeCell ref="FVI58:FVJ58"/>
    <mergeCell ref="FVK58:FVL58"/>
    <mergeCell ref="FUS58:FUT58"/>
    <mergeCell ref="FUU58:FUV58"/>
    <mergeCell ref="FUW58:FUX58"/>
    <mergeCell ref="FUY58:FUZ58"/>
    <mergeCell ref="FVA58:FVB58"/>
    <mergeCell ref="FUI58:FUJ58"/>
    <mergeCell ref="FUK58:FUL58"/>
    <mergeCell ref="FUM58:FUN58"/>
    <mergeCell ref="FUO58:FUP58"/>
    <mergeCell ref="FUQ58:FUR58"/>
    <mergeCell ref="FTY58:FTZ58"/>
    <mergeCell ref="FUA58:FUB58"/>
    <mergeCell ref="FUC58:FUD58"/>
    <mergeCell ref="FUE58:FUF58"/>
    <mergeCell ref="FUG58:FUH58"/>
    <mergeCell ref="FTO58:FTP58"/>
    <mergeCell ref="FTQ58:FTR58"/>
    <mergeCell ref="FTS58:FTT58"/>
    <mergeCell ref="FTU58:FTV58"/>
    <mergeCell ref="FTW58:FTX58"/>
    <mergeCell ref="FTE58:FTF58"/>
    <mergeCell ref="FTG58:FTH58"/>
    <mergeCell ref="FTI58:FTJ58"/>
    <mergeCell ref="FTK58:FTL58"/>
    <mergeCell ref="FTM58:FTN58"/>
    <mergeCell ref="FSU58:FSV58"/>
    <mergeCell ref="FSW58:FSX58"/>
    <mergeCell ref="FSY58:FSZ58"/>
    <mergeCell ref="FTA58:FTB58"/>
    <mergeCell ref="FTC58:FTD58"/>
    <mergeCell ref="FSK58:FSL58"/>
    <mergeCell ref="FSM58:FSN58"/>
    <mergeCell ref="FSO58:FSP58"/>
    <mergeCell ref="FSQ58:FSR58"/>
    <mergeCell ref="FSS58:FST58"/>
    <mergeCell ref="FSA58:FSB58"/>
    <mergeCell ref="FSC58:FSD58"/>
    <mergeCell ref="FSE58:FSF58"/>
    <mergeCell ref="FSG58:FSH58"/>
    <mergeCell ref="FSI58:FSJ58"/>
    <mergeCell ref="FRQ58:FRR58"/>
    <mergeCell ref="FRS58:FRT58"/>
    <mergeCell ref="FRU58:FRV58"/>
    <mergeCell ref="FRW58:FRX58"/>
    <mergeCell ref="FRY58:FRZ58"/>
    <mergeCell ref="FRG58:FRH58"/>
    <mergeCell ref="FRI58:FRJ58"/>
    <mergeCell ref="FRK58:FRL58"/>
    <mergeCell ref="FRM58:FRN58"/>
    <mergeCell ref="FRO58:FRP58"/>
    <mergeCell ref="FQW58:FQX58"/>
    <mergeCell ref="FQY58:FQZ58"/>
    <mergeCell ref="FRA58:FRB58"/>
    <mergeCell ref="FRC58:FRD58"/>
    <mergeCell ref="FRE58:FRF58"/>
    <mergeCell ref="FQM58:FQN58"/>
    <mergeCell ref="FQO58:FQP58"/>
    <mergeCell ref="FQQ58:FQR58"/>
    <mergeCell ref="FQS58:FQT58"/>
    <mergeCell ref="FQU58:FQV58"/>
    <mergeCell ref="FQC58:FQD58"/>
    <mergeCell ref="FQE58:FQF58"/>
    <mergeCell ref="FQG58:FQH58"/>
    <mergeCell ref="FQI58:FQJ58"/>
    <mergeCell ref="FQK58:FQL58"/>
    <mergeCell ref="FPS58:FPT58"/>
    <mergeCell ref="FPU58:FPV58"/>
    <mergeCell ref="FPW58:FPX58"/>
    <mergeCell ref="FPY58:FPZ58"/>
    <mergeCell ref="FQA58:FQB58"/>
    <mergeCell ref="FPI58:FPJ58"/>
    <mergeCell ref="FPK58:FPL58"/>
    <mergeCell ref="FPM58:FPN58"/>
    <mergeCell ref="FPO58:FPP58"/>
    <mergeCell ref="FPQ58:FPR58"/>
    <mergeCell ref="FOY58:FOZ58"/>
    <mergeCell ref="FPA58:FPB58"/>
    <mergeCell ref="FPC58:FPD58"/>
    <mergeCell ref="FPE58:FPF58"/>
    <mergeCell ref="FPG58:FPH58"/>
    <mergeCell ref="FOO58:FOP58"/>
    <mergeCell ref="FOQ58:FOR58"/>
    <mergeCell ref="FOS58:FOT58"/>
    <mergeCell ref="FOU58:FOV58"/>
    <mergeCell ref="FOW58:FOX58"/>
    <mergeCell ref="FOE58:FOF58"/>
    <mergeCell ref="FOG58:FOH58"/>
    <mergeCell ref="FOI58:FOJ58"/>
    <mergeCell ref="FOK58:FOL58"/>
    <mergeCell ref="FOM58:FON58"/>
    <mergeCell ref="FNU58:FNV58"/>
    <mergeCell ref="FNW58:FNX58"/>
    <mergeCell ref="FNY58:FNZ58"/>
    <mergeCell ref="FOA58:FOB58"/>
    <mergeCell ref="FOC58:FOD58"/>
    <mergeCell ref="FNK58:FNL58"/>
    <mergeCell ref="FNM58:FNN58"/>
    <mergeCell ref="FNO58:FNP58"/>
    <mergeCell ref="FNQ58:FNR58"/>
    <mergeCell ref="FNS58:FNT58"/>
    <mergeCell ref="FNA58:FNB58"/>
    <mergeCell ref="FNC58:FND58"/>
    <mergeCell ref="FNE58:FNF58"/>
    <mergeCell ref="FNG58:FNH58"/>
    <mergeCell ref="FNI58:FNJ58"/>
    <mergeCell ref="FMQ58:FMR58"/>
    <mergeCell ref="FMS58:FMT58"/>
    <mergeCell ref="FMU58:FMV58"/>
    <mergeCell ref="FMW58:FMX58"/>
    <mergeCell ref="FMY58:FMZ58"/>
    <mergeCell ref="FMG58:FMH58"/>
    <mergeCell ref="FMI58:FMJ58"/>
    <mergeCell ref="FMK58:FML58"/>
    <mergeCell ref="FMM58:FMN58"/>
    <mergeCell ref="FMO58:FMP58"/>
    <mergeCell ref="FLW58:FLX58"/>
    <mergeCell ref="FLY58:FLZ58"/>
    <mergeCell ref="FMA58:FMB58"/>
    <mergeCell ref="FMC58:FMD58"/>
    <mergeCell ref="FME58:FMF58"/>
    <mergeCell ref="FLM58:FLN58"/>
    <mergeCell ref="FLO58:FLP58"/>
    <mergeCell ref="FLQ58:FLR58"/>
    <mergeCell ref="FLS58:FLT58"/>
    <mergeCell ref="FLU58:FLV58"/>
    <mergeCell ref="FLC58:FLD58"/>
    <mergeCell ref="FLE58:FLF58"/>
    <mergeCell ref="FLG58:FLH58"/>
    <mergeCell ref="FLI58:FLJ58"/>
    <mergeCell ref="FLK58:FLL58"/>
    <mergeCell ref="FKS58:FKT58"/>
    <mergeCell ref="FKU58:FKV58"/>
    <mergeCell ref="FKW58:FKX58"/>
    <mergeCell ref="FKY58:FKZ58"/>
    <mergeCell ref="FLA58:FLB58"/>
    <mergeCell ref="FKI58:FKJ58"/>
    <mergeCell ref="FKK58:FKL58"/>
    <mergeCell ref="FKM58:FKN58"/>
    <mergeCell ref="FKO58:FKP58"/>
    <mergeCell ref="FKQ58:FKR58"/>
    <mergeCell ref="FJY58:FJZ58"/>
    <mergeCell ref="FKA58:FKB58"/>
    <mergeCell ref="FKC58:FKD58"/>
    <mergeCell ref="FKE58:FKF58"/>
    <mergeCell ref="FKG58:FKH58"/>
    <mergeCell ref="FJO58:FJP58"/>
    <mergeCell ref="FJQ58:FJR58"/>
    <mergeCell ref="FJS58:FJT58"/>
    <mergeCell ref="FJU58:FJV58"/>
    <mergeCell ref="FJW58:FJX58"/>
    <mergeCell ref="FJE58:FJF58"/>
    <mergeCell ref="FJG58:FJH58"/>
    <mergeCell ref="FJI58:FJJ58"/>
    <mergeCell ref="FJK58:FJL58"/>
    <mergeCell ref="FJM58:FJN58"/>
    <mergeCell ref="FIU58:FIV58"/>
    <mergeCell ref="FIW58:FIX58"/>
    <mergeCell ref="FIY58:FIZ58"/>
    <mergeCell ref="FJA58:FJB58"/>
    <mergeCell ref="FJC58:FJD58"/>
    <mergeCell ref="FIK58:FIL58"/>
    <mergeCell ref="FIM58:FIN58"/>
    <mergeCell ref="FIO58:FIP58"/>
    <mergeCell ref="FIQ58:FIR58"/>
    <mergeCell ref="FIS58:FIT58"/>
    <mergeCell ref="FIA58:FIB58"/>
    <mergeCell ref="FIC58:FID58"/>
    <mergeCell ref="FIE58:FIF58"/>
    <mergeCell ref="FIG58:FIH58"/>
    <mergeCell ref="FII58:FIJ58"/>
    <mergeCell ref="FHQ58:FHR58"/>
    <mergeCell ref="FHS58:FHT58"/>
    <mergeCell ref="FHU58:FHV58"/>
    <mergeCell ref="FHW58:FHX58"/>
    <mergeCell ref="FHY58:FHZ58"/>
    <mergeCell ref="FHG58:FHH58"/>
    <mergeCell ref="FHI58:FHJ58"/>
    <mergeCell ref="FHK58:FHL58"/>
    <mergeCell ref="FHM58:FHN58"/>
    <mergeCell ref="FHO58:FHP58"/>
    <mergeCell ref="FGW58:FGX58"/>
    <mergeCell ref="FGY58:FGZ58"/>
    <mergeCell ref="FHA58:FHB58"/>
    <mergeCell ref="FHC58:FHD58"/>
    <mergeCell ref="FHE58:FHF58"/>
    <mergeCell ref="FGM58:FGN58"/>
    <mergeCell ref="FGO58:FGP58"/>
    <mergeCell ref="FGQ58:FGR58"/>
    <mergeCell ref="FGS58:FGT58"/>
    <mergeCell ref="FGU58:FGV58"/>
    <mergeCell ref="FGC58:FGD58"/>
    <mergeCell ref="FGE58:FGF58"/>
    <mergeCell ref="FGG58:FGH58"/>
    <mergeCell ref="FGI58:FGJ58"/>
    <mergeCell ref="FGK58:FGL58"/>
    <mergeCell ref="FFS58:FFT58"/>
    <mergeCell ref="FFU58:FFV58"/>
    <mergeCell ref="FFW58:FFX58"/>
    <mergeCell ref="FFY58:FFZ58"/>
    <mergeCell ref="FGA58:FGB58"/>
    <mergeCell ref="FFI58:FFJ58"/>
    <mergeCell ref="FFK58:FFL58"/>
    <mergeCell ref="FFM58:FFN58"/>
    <mergeCell ref="FFO58:FFP58"/>
    <mergeCell ref="FFQ58:FFR58"/>
    <mergeCell ref="FEY58:FEZ58"/>
    <mergeCell ref="FFA58:FFB58"/>
    <mergeCell ref="FFC58:FFD58"/>
    <mergeCell ref="FFE58:FFF58"/>
    <mergeCell ref="FFG58:FFH58"/>
    <mergeCell ref="FEO58:FEP58"/>
    <mergeCell ref="FEQ58:FER58"/>
    <mergeCell ref="FES58:FET58"/>
    <mergeCell ref="FEU58:FEV58"/>
    <mergeCell ref="FEW58:FEX58"/>
    <mergeCell ref="FEE58:FEF58"/>
    <mergeCell ref="FEG58:FEH58"/>
    <mergeCell ref="FEI58:FEJ58"/>
    <mergeCell ref="FEK58:FEL58"/>
    <mergeCell ref="FEM58:FEN58"/>
    <mergeCell ref="FDU58:FDV58"/>
    <mergeCell ref="FDW58:FDX58"/>
    <mergeCell ref="FDY58:FDZ58"/>
    <mergeCell ref="FEA58:FEB58"/>
    <mergeCell ref="FEC58:FED58"/>
    <mergeCell ref="FDK58:FDL58"/>
    <mergeCell ref="FDM58:FDN58"/>
    <mergeCell ref="FDO58:FDP58"/>
    <mergeCell ref="FDQ58:FDR58"/>
    <mergeCell ref="FDS58:FDT58"/>
    <mergeCell ref="FDA58:FDB58"/>
    <mergeCell ref="FDC58:FDD58"/>
    <mergeCell ref="FDE58:FDF58"/>
    <mergeCell ref="FDG58:FDH58"/>
    <mergeCell ref="FDI58:FDJ58"/>
    <mergeCell ref="FCQ58:FCR58"/>
    <mergeCell ref="FCS58:FCT58"/>
    <mergeCell ref="FCU58:FCV58"/>
    <mergeCell ref="FCW58:FCX58"/>
    <mergeCell ref="FCY58:FCZ58"/>
    <mergeCell ref="FCG58:FCH58"/>
    <mergeCell ref="FCI58:FCJ58"/>
    <mergeCell ref="FCK58:FCL58"/>
    <mergeCell ref="FCM58:FCN58"/>
    <mergeCell ref="FCO58:FCP58"/>
    <mergeCell ref="FBW58:FBX58"/>
    <mergeCell ref="FBY58:FBZ58"/>
    <mergeCell ref="FCA58:FCB58"/>
    <mergeCell ref="FCC58:FCD58"/>
    <mergeCell ref="FCE58:FCF58"/>
    <mergeCell ref="FBM58:FBN58"/>
    <mergeCell ref="FBO58:FBP58"/>
    <mergeCell ref="FBQ58:FBR58"/>
    <mergeCell ref="FBS58:FBT58"/>
    <mergeCell ref="FBU58:FBV58"/>
    <mergeCell ref="FBC58:FBD58"/>
    <mergeCell ref="FBE58:FBF58"/>
    <mergeCell ref="FBG58:FBH58"/>
    <mergeCell ref="FBI58:FBJ58"/>
    <mergeCell ref="FBK58:FBL58"/>
    <mergeCell ref="FAS58:FAT58"/>
    <mergeCell ref="FAU58:FAV58"/>
    <mergeCell ref="FAW58:FAX58"/>
    <mergeCell ref="FAY58:FAZ58"/>
    <mergeCell ref="FBA58:FBB58"/>
    <mergeCell ref="FAI58:FAJ58"/>
    <mergeCell ref="FAK58:FAL58"/>
    <mergeCell ref="FAM58:FAN58"/>
    <mergeCell ref="FAO58:FAP58"/>
    <mergeCell ref="FAQ58:FAR58"/>
    <mergeCell ref="EZY58:EZZ58"/>
    <mergeCell ref="FAA58:FAB58"/>
    <mergeCell ref="FAC58:FAD58"/>
    <mergeCell ref="FAE58:FAF58"/>
    <mergeCell ref="FAG58:FAH58"/>
    <mergeCell ref="EZO58:EZP58"/>
    <mergeCell ref="EZQ58:EZR58"/>
    <mergeCell ref="EZS58:EZT58"/>
    <mergeCell ref="EZU58:EZV58"/>
    <mergeCell ref="EZW58:EZX58"/>
    <mergeCell ref="EZE58:EZF58"/>
    <mergeCell ref="EZG58:EZH58"/>
    <mergeCell ref="EZI58:EZJ58"/>
    <mergeCell ref="EZK58:EZL58"/>
    <mergeCell ref="EZM58:EZN58"/>
    <mergeCell ref="EYU58:EYV58"/>
    <mergeCell ref="EYW58:EYX58"/>
    <mergeCell ref="EYY58:EYZ58"/>
    <mergeCell ref="EZA58:EZB58"/>
    <mergeCell ref="EZC58:EZD58"/>
    <mergeCell ref="EYK58:EYL58"/>
    <mergeCell ref="EYM58:EYN58"/>
    <mergeCell ref="EYO58:EYP58"/>
    <mergeCell ref="EYQ58:EYR58"/>
    <mergeCell ref="EYS58:EYT58"/>
    <mergeCell ref="EYA58:EYB58"/>
    <mergeCell ref="EYC58:EYD58"/>
    <mergeCell ref="EYE58:EYF58"/>
    <mergeCell ref="EYG58:EYH58"/>
    <mergeCell ref="EYI58:EYJ58"/>
    <mergeCell ref="EXQ58:EXR58"/>
    <mergeCell ref="EXS58:EXT58"/>
    <mergeCell ref="EXU58:EXV58"/>
    <mergeCell ref="EXW58:EXX58"/>
    <mergeCell ref="EXY58:EXZ58"/>
    <mergeCell ref="EXG58:EXH58"/>
    <mergeCell ref="EXI58:EXJ58"/>
    <mergeCell ref="EXK58:EXL58"/>
    <mergeCell ref="EXM58:EXN58"/>
    <mergeCell ref="EXO58:EXP58"/>
    <mergeCell ref="EWW58:EWX58"/>
    <mergeCell ref="EWY58:EWZ58"/>
    <mergeCell ref="EXA58:EXB58"/>
    <mergeCell ref="EXC58:EXD58"/>
    <mergeCell ref="EXE58:EXF58"/>
    <mergeCell ref="EWM58:EWN58"/>
    <mergeCell ref="EWO58:EWP58"/>
    <mergeCell ref="EWQ58:EWR58"/>
    <mergeCell ref="EWS58:EWT58"/>
    <mergeCell ref="EWU58:EWV58"/>
    <mergeCell ref="EWC58:EWD58"/>
    <mergeCell ref="EWE58:EWF58"/>
    <mergeCell ref="EWG58:EWH58"/>
    <mergeCell ref="EWI58:EWJ58"/>
    <mergeCell ref="EWK58:EWL58"/>
    <mergeCell ref="EVS58:EVT58"/>
    <mergeCell ref="EVU58:EVV58"/>
    <mergeCell ref="EVW58:EVX58"/>
    <mergeCell ref="EVY58:EVZ58"/>
    <mergeCell ref="EWA58:EWB58"/>
    <mergeCell ref="EVI58:EVJ58"/>
    <mergeCell ref="EVK58:EVL58"/>
    <mergeCell ref="EVM58:EVN58"/>
    <mergeCell ref="EVO58:EVP58"/>
    <mergeCell ref="EVQ58:EVR58"/>
    <mergeCell ref="EUY58:EUZ58"/>
    <mergeCell ref="EVA58:EVB58"/>
    <mergeCell ref="EVC58:EVD58"/>
    <mergeCell ref="EVE58:EVF58"/>
    <mergeCell ref="EVG58:EVH58"/>
    <mergeCell ref="EUO58:EUP58"/>
    <mergeCell ref="EUQ58:EUR58"/>
    <mergeCell ref="EUS58:EUT58"/>
    <mergeCell ref="EUU58:EUV58"/>
    <mergeCell ref="EUW58:EUX58"/>
    <mergeCell ref="EUE58:EUF58"/>
    <mergeCell ref="EUG58:EUH58"/>
    <mergeCell ref="EUI58:EUJ58"/>
    <mergeCell ref="EUK58:EUL58"/>
    <mergeCell ref="EUM58:EUN58"/>
    <mergeCell ref="ETU58:ETV58"/>
    <mergeCell ref="ETW58:ETX58"/>
    <mergeCell ref="ETY58:ETZ58"/>
    <mergeCell ref="EUA58:EUB58"/>
    <mergeCell ref="EUC58:EUD58"/>
    <mergeCell ref="ETK58:ETL58"/>
    <mergeCell ref="ETM58:ETN58"/>
    <mergeCell ref="ETO58:ETP58"/>
    <mergeCell ref="ETQ58:ETR58"/>
    <mergeCell ref="ETS58:ETT58"/>
    <mergeCell ref="ETA58:ETB58"/>
    <mergeCell ref="ETC58:ETD58"/>
    <mergeCell ref="ETE58:ETF58"/>
    <mergeCell ref="ETG58:ETH58"/>
    <mergeCell ref="ETI58:ETJ58"/>
    <mergeCell ref="ESQ58:ESR58"/>
    <mergeCell ref="ESS58:EST58"/>
    <mergeCell ref="ESU58:ESV58"/>
    <mergeCell ref="ESW58:ESX58"/>
    <mergeCell ref="ESY58:ESZ58"/>
    <mergeCell ref="ESG58:ESH58"/>
    <mergeCell ref="ESI58:ESJ58"/>
    <mergeCell ref="ESK58:ESL58"/>
    <mergeCell ref="ESM58:ESN58"/>
    <mergeCell ref="ESO58:ESP58"/>
    <mergeCell ref="ERW58:ERX58"/>
    <mergeCell ref="ERY58:ERZ58"/>
    <mergeCell ref="ESA58:ESB58"/>
    <mergeCell ref="ESC58:ESD58"/>
    <mergeCell ref="ESE58:ESF58"/>
    <mergeCell ref="ERM58:ERN58"/>
    <mergeCell ref="ERO58:ERP58"/>
    <mergeCell ref="ERQ58:ERR58"/>
    <mergeCell ref="ERS58:ERT58"/>
    <mergeCell ref="ERU58:ERV58"/>
    <mergeCell ref="ERC58:ERD58"/>
    <mergeCell ref="ERE58:ERF58"/>
    <mergeCell ref="ERG58:ERH58"/>
    <mergeCell ref="ERI58:ERJ58"/>
    <mergeCell ref="ERK58:ERL58"/>
    <mergeCell ref="EQS58:EQT58"/>
    <mergeCell ref="EQU58:EQV58"/>
    <mergeCell ref="EQW58:EQX58"/>
    <mergeCell ref="EQY58:EQZ58"/>
    <mergeCell ref="ERA58:ERB58"/>
    <mergeCell ref="EQI58:EQJ58"/>
    <mergeCell ref="EQK58:EQL58"/>
    <mergeCell ref="EQM58:EQN58"/>
    <mergeCell ref="EQO58:EQP58"/>
    <mergeCell ref="EQQ58:EQR58"/>
    <mergeCell ref="EPY58:EPZ58"/>
    <mergeCell ref="EQA58:EQB58"/>
    <mergeCell ref="EQC58:EQD58"/>
    <mergeCell ref="EQE58:EQF58"/>
    <mergeCell ref="EQG58:EQH58"/>
    <mergeCell ref="EPO58:EPP58"/>
    <mergeCell ref="EPQ58:EPR58"/>
    <mergeCell ref="EPS58:EPT58"/>
    <mergeCell ref="EPU58:EPV58"/>
    <mergeCell ref="EPW58:EPX58"/>
    <mergeCell ref="EPE58:EPF58"/>
    <mergeCell ref="EPG58:EPH58"/>
    <mergeCell ref="EPI58:EPJ58"/>
    <mergeCell ref="EPK58:EPL58"/>
    <mergeCell ref="EPM58:EPN58"/>
    <mergeCell ref="EOU58:EOV58"/>
    <mergeCell ref="EOW58:EOX58"/>
    <mergeCell ref="EOY58:EOZ58"/>
    <mergeCell ref="EPA58:EPB58"/>
    <mergeCell ref="EPC58:EPD58"/>
    <mergeCell ref="EOK58:EOL58"/>
    <mergeCell ref="EOM58:EON58"/>
    <mergeCell ref="EOO58:EOP58"/>
    <mergeCell ref="EOQ58:EOR58"/>
    <mergeCell ref="EOS58:EOT58"/>
    <mergeCell ref="EOA58:EOB58"/>
    <mergeCell ref="EOC58:EOD58"/>
    <mergeCell ref="EOE58:EOF58"/>
    <mergeCell ref="EOG58:EOH58"/>
    <mergeCell ref="EOI58:EOJ58"/>
    <mergeCell ref="ENQ58:ENR58"/>
    <mergeCell ref="ENS58:ENT58"/>
    <mergeCell ref="ENU58:ENV58"/>
    <mergeCell ref="ENW58:ENX58"/>
    <mergeCell ref="ENY58:ENZ58"/>
    <mergeCell ref="ENG58:ENH58"/>
    <mergeCell ref="ENI58:ENJ58"/>
    <mergeCell ref="ENK58:ENL58"/>
    <mergeCell ref="ENM58:ENN58"/>
    <mergeCell ref="ENO58:ENP58"/>
    <mergeCell ref="EMW58:EMX58"/>
    <mergeCell ref="EMY58:EMZ58"/>
    <mergeCell ref="ENA58:ENB58"/>
    <mergeCell ref="ENC58:END58"/>
    <mergeCell ref="ENE58:ENF58"/>
    <mergeCell ref="EMM58:EMN58"/>
    <mergeCell ref="EMO58:EMP58"/>
    <mergeCell ref="EMQ58:EMR58"/>
    <mergeCell ref="EMS58:EMT58"/>
    <mergeCell ref="EMU58:EMV58"/>
    <mergeCell ref="EMC58:EMD58"/>
    <mergeCell ref="EME58:EMF58"/>
    <mergeCell ref="EMG58:EMH58"/>
    <mergeCell ref="EMI58:EMJ58"/>
    <mergeCell ref="EMK58:EML58"/>
    <mergeCell ref="ELS58:ELT58"/>
    <mergeCell ref="ELU58:ELV58"/>
    <mergeCell ref="ELW58:ELX58"/>
    <mergeCell ref="ELY58:ELZ58"/>
    <mergeCell ref="EMA58:EMB58"/>
    <mergeCell ref="ELI58:ELJ58"/>
    <mergeCell ref="ELK58:ELL58"/>
    <mergeCell ref="ELM58:ELN58"/>
    <mergeCell ref="ELO58:ELP58"/>
    <mergeCell ref="ELQ58:ELR58"/>
    <mergeCell ref="EKY58:EKZ58"/>
    <mergeCell ref="ELA58:ELB58"/>
    <mergeCell ref="ELC58:ELD58"/>
    <mergeCell ref="ELE58:ELF58"/>
    <mergeCell ref="ELG58:ELH58"/>
    <mergeCell ref="EKO58:EKP58"/>
    <mergeCell ref="EKQ58:EKR58"/>
    <mergeCell ref="EKS58:EKT58"/>
    <mergeCell ref="EKU58:EKV58"/>
    <mergeCell ref="EKW58:EKX58"/>
    <mergeCell ref="EKE58:EKF58"/>
    <mergeCell ref="EKG58:EKH58"/>
    <mergeCell ref="EKI58:EKJ58"/>
    <mergeCell ref="EKK58:EKL58"/>
    <mergeCell ref="EKM58:EKN58"/>
    <mergeCell ref="EJU58:EJV58"/>
    <mergeCell ref="EJW58:EJX58"/>
    <mergeCell ref="EJY58:EJZ58"/>
    <mergeCell ref="EKA58:EKB58"/>
    <mergeCell ref="EKC58:EKD58"/>
    <mergeCell ref="EJK58:EJL58"/>
    <mergeCell ref="EJM58:EJN58"/>
    <mergeCell ref="EJO58:EJP58"/>
    <mergeCell ref="EJQ58:EJR58"/>
    <mergeCell ref="EJS58:EJT58"/>
    <mergeCell ref="EJA58:EJB58"/>
    <mergeCell ref="EJC58:EJD58"/>
    <mergeCell ref="EJE58:EJF58"/>
    <mergeCell ref="EJG58:EJH58"/>
    <mergeCell ref="EJI58:EJJ58"/>
    <mergeCell ref="EIQ58:EIR58"/>
    <mergeCell ref="EIS58:EIT58"/>
    <mergeCell ref="EIU58:EIV58"/>
    <mergeCell ref="EIW58:EIX58"/>
    <mergeCell ref="EIY58:EIZ58"/>
    <mergeCell ref="EIG58:EIH58"/>
    <mergeCell ref="EII58:EIJ58"/>
    <mergeCell ref="EIK58:EIL58"/>
    <mergeCell ref="EIM58:EIN58"/>
    <mergeCell ref="EIO58:EIP58"/>
    <mergeCell ref="EHW58:EHX58"/>
    <mergeCell ref="EHY58:EHZ58"/>
    <mergeCell ref="EIA58:EIB58"/>
    <mergeCell ref="EIC58:EID58"/>
    <mergeCell ref="EIE58:EIF58"/>
    <mergeCell ref="EHM58:EHN58"/>
    <mergeCell ref="EHO58:EHP58"/>
    <mergeCell ref="EHQ58:EHR58"/>
    <mergeCell ref="EHS58:EHT58"/>
    <mergeCell ref="EHU58:EHV58"/>
    <mergeCell ref="EHC58:EHD58"/>
    <mergeCell ref="EHE58:EHF58"/>
    <mergeCell ref="EHG58:EHH58"/>
    <mergeCell ref="EHI58:EHJ58"/>
    <mergeCell ref="EHK58:EHL58"/>
    <mergeCell ref="EGS58:EGT58"/>
    <mergeCell ref="EGU58:EGV58"/>
    <mergeCell ref="EGW58:EGX58"/>
    <mergeCell ref="EGY58:EGZ58"/>
    <mergeCell ref="EHA58:EHB58"/>
    <mergeCell ref="EGI58:EGJ58"/>
    <mergeCell ref="EGK58:EGL58"/>
    <mergeCell ref="EGM58:EGN58"/>
    <mergeCell ref="EGO58:EGP58"/>
    <mergeCell ref="EGQ58:EGR58"/>
    <mergeCell ref="EFY58:EFZ58"/>
    <mergeCell ref="EGA58:EGB58"/>
    <mergeCell ref="EGC58:EGD58"/>
    <mergeCell ref="EGE58:EGF58"/>
    <mergeCell ref="EGG58:EGH58"/>
    <mergeCell ref="EFO58:EFP58"/>
    <mergeCell ref="EFQ58:EFR58"/>
    <mergeCell ref="EFS58:EFT58"/>
    <mergeCell ref="EFU58:EFV58"/>
    <mergeCell ref="EFW58:EFX58"/>
    <mergeCell ref="EFE58:EFF58"/>
    <mergeCell ref="EFG58:EFH58"/>
    <mergeCell ref="EFI58:EFJ58"/>
    <mergeCell ref="EFK58:EFL58"/>
    <mergeCell ref="EFM58:EFN58"/>
    <mergeCell ref="EEU58:EEV58"/>
    <mergeCell ref="EEW58:EEX58"/>
    <mergeCell ref="EEY58:EEZ58"/>
    <mergeCell ref="EFA58:EFB58"/>
    <mergeCell ref="EFC58:EFD58"/>
    <mergeCell ref="EEK58:EEL58"/>
    <mergeCell ref="EEM58:EEN58"/>
    <mergeCell ref="EEO58:EEP58"/>
    <mergeCell ref="EEQ58:EER58"/>
    <mergeCell ref="EES58:EET58"/>
    <mergeCell ref="EEA58:EEB58"/>
    <mergeCell ref="EEC58:EED58"/>
    <mergeCell ref="EEE58:EEF58"/>
    <mergeCell ref="EEG58:EEH58"/>
    <mergeCell ref="EEI58:EEJ58"/>
    <mergeCell ref="EDQ58:EDR58"/>
    <mergeCell ref="EDS58:EDT58"/>
    <mergeCell ref="EDU58:EDV58"/>
    <mergeCell ref="EDW58:EDX58"/>
    <mergeCell ref="EDY58:EDZ58"/>
    <mergeCell ref="EDG58:EDH58"/>
    <mergeCell ref="EDI58:EDJ58"/>
    <mergeCell ref="EDK58:EDL58"/>
    <mergeCell ref="EDM58:EDN58"/>
    <mergeCell ref="EDO58:EDP58"/>
    <mergeCell ref="ECW58:ECX58"/>
    <mergeCell ref="ECY58:ECZ58"/>
    <mergeCell ref="EDA58:EDB58"/>
    <mergeCell ref="EDC58:EDD58"/>
    <mergeCell ref="EDE58:EDF58"/>
    <mergeCell ref="ECM58:ECN58"/>
    <mergeCell ref="ECO58:ECP58"/>
    <mergeCell ref="ECQ58:ECR58"/>
    <mergeCell ref="ECS58:ECT58"/>
    <mergeCell ref="ECU58:ECV58"/>
    <mergeCell ref="ECC58:ECD58"/>
    <mergeCell ref="ECE58:ECF58"/>
    <mergeCell ref="ECG58:ECH58"/>
    <mergeCell ref="ECI58:ECJ58"/>
    <mergeCell ref="ECK58:ECL58"/>
    <mergeCell ref="EBS58:EBT58"/>
    <mergeCell ref="EBU58:EBV58"/>
    <mergeCell ref="EBW58:EBX58"/>
    <mergeCell ref="EBY58:EBZ58"/>
    <mergeCell ref="ECA58:ECB58"/>
    <mergeCell ref="EBI58:EBJ58"/>
    <mergeCell ref="EBK58:EBL58"/>
    <mergeCell ref="EBM58:EBN58"/>
    <mergeCell ref="EBO58:EBP58"/>
    <mergeCell ref="EBQ58:EBR58"/>
    <mergeCell ref="EAY58:EAZ58"/>
    <mergeCell ref="EBA58:EBB58"/>
    <mergeCell ref="EBC58:EBD58"/>
    <mergeCell ref="EBE58:EBF58"/>
    <mergeCell ref="EBG58:EBH58"/>
    <mergeCell ref="EAO58:EAP58"/>
    <mergeCell ref="EAQ58:EAR58"/>
    <mergeCell ref="EAS58:EAT58"/>
    <mergeCell ref="EAU58:EAV58"/>
    <mergeCell ref="EAW58:EAX58"/>
    <mergeCell ref="EAE58:EAF58"/>
    <mergeCell ref="EAG58:EAH58"/>
    <mergeCell ref="EAI58:EAJ58"/>
    <mergeCell ref="EAK58:EAL58"/>
    <mergeCell ref="EAM58:EAN58"/>
    <mergeCell ref="DZU58:DZV58"/>
    <mergeCell ref="DZW58:DZX58"/>
    <mergeCell ref="DZY58:DZZ58"/>
    <mergeCell ref="EAA58:EAB58"/>
    <mergeCell ref="EAC58:EAD58"/>
    <mergeCell ref="DZK58:DZL58"/>
    <mergeCell ref="DZM58:DZN58"/>
    <mergeCell ref="DZO58:DZP58"/>
    <mergeCell ref="DZQ58:DZR58"/>
    <mergeCell ref="DZS58:DZT58"/>
    <mergeCell ref="DZA58:DZB58"/>
    <mergeCell ref="DZC58:DZD58"/>
    <mergeCell ref="DZE58:DZF58"/>
    <mergeCell ref="DZG58:DZH58"/>
    <mergeCell ref="DZI58:DZJ58"/>
    <mergeCell ref="DYQ58:DYR58"/>
    <mergeCell ref="DYS58:DYT58"/>
    <mergeCell ref="DYU58:DYV58"/>
    <mergeCell ref="DYW58:DYX58"/>
    <mergeCell ref="DYY58:DYZ58"/>
    <mergeCell ref="DYG58:DYH58"/>
    <mergeCell ref="DYI58:DYJ58"/>
    <mergeCell ref="DYK58:DYL58"/>
    <mergeCell ref="DYM58:DYN58"/>
    <mergeCell ref="DYO58:DYP58"/>
    <mergeCell ref="DXW58:DXX58"/>
    <mergeCell ref="DXY58:DXZ58"/>
    <mergeCell ref="DYA58:DYB58"/>
    <mergeCell ref="DYC58:DYD58"/>
    <mergeCell ref="DYE58:DYF58"/>
    <mergeCell ref="DXM58:DXN58"/>
    <mergeCell ref="DXO58:DXP58"/>
    <mergeCell ref="DXQ58:DXR58"/>
    <mergeCell ref="DXS58:DXT58"/>
    <mergeCell ref="DXU58:DXV58"/>
    <mergeCell ref="DXC58:DXD58"/>
    <mergeCell ref="DXE58:DXF58"/>
    <mergeCell ref="DXG58:DXH58"/>
    <mergeCell ref="DXI58:DXJ58"/>
    <mergeCell ref="DXK58:DXL58"/>
    <mergeCell ref="DWS58:DWT58"/>
    <mergeCell ref="DWU58:DWV58"/>
    <mergeCell ref="DWW58:DWX58"/>
    <mergeCell ref="DWY58:DWZ58"/>
    <mergeCell ref="DXA58:DXB58"/>
    <mergeCell ref="DWI58:DWJ58"/>
    <mergeCell ref="DWK58:DWL58"/>
    <mergeCell ref="DWM58:DWN58"/>
    <mergeCell ref="DWO58:DWP58"/>
    <mergeCell ref="DWQ58:DWR58"/>
    <mergeCell ref="DVY58:DVZ58"/>
    <mergeCell ref="DWA58:DWB58"/>
    <mergeCell ref="DWC58:DWD58"/>
    <mergeCell ref="DWE58:DWF58"/>
    <mergeCell ref="DWG58:DWH58"/>
    <mergeCell ref="DVO58:DVP58"/>
    <mergeCell ref="DVQ58:DVR58"/>
    <mergeCell ref="DVS58:DVT58"/>
    <mergeCell ref="DVU58:DVV58"/>
    <mergeCell ref="DVW58:DVX58"/>
    <mergeCell ref="DVE58:DVF58"/>
    <mergeCell ref="DVG58:DVH58"/>
    <mergeCell ref="DVI58:DVJ58"/>
    <mergeCell ref="DVK58:DVL58"/>
    <mergeCell ref="DVM58:DVN58"/>
    <mergeCell ref="DUU58:DUV58"/>
    <mergeCell ref="DUW58:DUX58"/>
    <mergeCell ref="DUY58:DUZ58"/>
    <mergeCell ref="DVA58:DVB58"/>
    <mergeCell ref="DVC58:DVD58"/>
    <mergeCell ref="DUK58:DUL58"/>
    <mergeCell ref="DUM58:DUN58"/>
    <mergeCell ref="DUO58:DUP58"/>
    <mergeCell ref="DUQ58:DUR58"/>
    <mergeCell ref="DUS58:DUT58"/>
    <mergeCell ref="DUA58:DUB58"/>
    <mergeCell ref="DUC58:DUD58"/>
    <mergeCell ref="DUE58:DUF58"/>
    <mergeCell ref="DUG58:DUH58"/>
    <mergeCell ref="DUI58:DUJ58"/>
    <mergeCell ref="DTQ58:DTR58"/>
    <mergeCell ref="DTS58:DTT58"/>
    <mergeCell ref="DTU58:DTV58"/>
    <mergeCell ref="DTW58:DTX58"/>
    <mergeCell ref="DTY58:DTZ58"/>
    <mergeCell ref="DTG58:DTH58"/>
    <mergeCell ref="DTI58:DTJ58"/>
    <mergeCell ref="DTK58:DTL58"/>
    <mergeCell ref="DTM58:DTN58"/>
    <mergeCell ref="DTO58:DTP58"/>
    <mergeCell ref="DSW58:DSX58"/>
    <mergeCell ref="DSY58:DSZ58"/>
    <mergeCell ref="DTA58:DTB58"/>
    <mergeCell ref="DTC58:DTD58"/>
    <mergeCell ref="DTE58:DTF58"/>
    <mergeCell ref="DSM58:DSN58"/>
    <mergeCell ref="DSO58:DSP58"/>
    <mergeCell ref="DSQ58:DSR58"/>
    <mergeCell ref="DSS58:DST58"/>
    <mergeCell ref="DSU58:DSV58"/>
    <mergeCell ref="DSC58:DSD58"/>
    <mergeCell ref="DSE58:DSF58"/>
    <mergeCell ref="DSG58:DSH58"/>
    <mergeCell ref="DSI58:DSJ58"/>
    <mergeCell ref="DSK58:DSL58"/>
    <mergeCell ref="DRS58:DRT58"/>
    <mergeCell ref="DRU58:DRV58"/>
    <mergeCell ref="DRW58:DRX58"/>
    <mergeCell ref="DRY58:DRZ58"/>
    <mergeCell ref="DSA58:DSB58"/>
    <mergeCell ref="DRI58:DRJ58"/>
    <mergeCell ref="DRK58:DRL58"/>
    <mergeCell ref="DRM58:DRN58"/>
    <mergeCell ref="DRO58:DRP58"/>
    <mergeCell ref="DRQ58:DRR58"/>
    <mergeCell ref="DQY58:DQZ58"/>
    <mergeCell ref="DRA58:DRB58"/>
    <mergeCell ref="DRC58:DRD58"/>
    <mergeCell ref="DRE58:DRF58"/>
    <mergeCell ref="DRG58:DRH58"/>
    <mergeCell ref="DQO58:DQP58"/>
    <mergeCell ref="DQQ58:DQR58"/>
    <mergeCell ref="DQS58:DQT58"/>
    <mergeCell ref="DQU58:DQV58"/>
    <mergeCell ref="DQW58:DQX58"/>
    <mergeCell ref="DQE58:DQF58"/>
    <mergeCell ref="DQG58:DQH58"/>
    <mergeCell ref="DQI58:DQJ58"/>
    <mergeCell ref="DQK58:DQL58"/>
    <mergeCell ref="DQM58:DQN58"/>
    <mergeCell ref="DPU58:DPV58"/>
    <mergeCell ref="DPW58:DPX58"/>
    <mergeCell ref="DPY58:DPZ58"/>
    <mergeCell ref="DQA58:DQB58"/>
    <mergeCell ref="DQC58:DQD58"/>
    <mergeCell ref="DPK58:DPL58"/>
    <mergeCell ref="DPM58:DPN58"/>
    <mergeCell ref="DPO58:DPP58"/>
    <mergeCell ref="DPQ58:DPR58"/>
    <mergeCell ref="DPS58:DPT58"/>
    <mergeCell ref="DPA58:DPB58"/>
    <mergeCell ref="DPC58:DPD58"/>
    <mergeCell ref="DPE58:DPF58"/>
    <mergeCell ref="DPG58:DPH58"/>
    <mergeCell ref="DPI58:DPJ58"/>
    <mergeCell ref="DOQ58:DOR58"/>
    <mergeCell ref="DOS58:DOT58"/>
    <mergeCell ref="DOU58:DOV58"/>
    <mergeCell ref="DOW58:DOX58"/>
    <mergeCell ref="DOY58:DOZ58"/>
    <mergeCell ref="DOG58:DOH58"/>
    <mergeCell ref="DOI58:DOJ58"/>
    <mergeCell ref="DOK58:DOL58"/>
    <mergeCell ref="DOM58:DON58"/>
    <mergeCell ref="DOO58:DOP58"/>
    <mergeCell ref="DNW58:DNX58"/>
    <mergeCell ref="DNY58:DNZ58"/>
    <mergeCell ref="DOA58:DOB58"/>
    <mergeCell ref="DOC58:DOD58"/>
    <mergeCell ref="DOE58:DOF58"/>
    <mergeCell ref="DNM58:DNN58"/>
    <mergeCell ref="DNO58:DNP58"/>
    <mergeCell ref="DNQ58:DNR58"/>
    <mergeCell ref="DNS58:DNT58"/>
    <mergeCell ref="DNU58:DNV58"/>
    <mergeCell ref="DNC58:DND58"/>
    <mergeCell ref="DNE58:DNF58"/>
    <mergeCell ref="DNG58:DNH58"/>
    <mergeCell ref="DNI58:DNJ58"/>
    <mergeCell ref="DNK58:DNL58"/>
    <mergeCell ref="DMS58:DMT58"/>
    <mergeCell ref="DMU58:DMV58"/>
    <mergeCell ref="DMW58:DMX58"/>
    <mergeCell ref="DMY58:DMZ58"/>
    <mergeCell ref="DNA58:DNB58"/>
    <mergeCell ref="DMI58:DMJ58"/>
    <mergeCell ref="DMK58:DML58"/>
    <mergeCell ref="DMM58:DMN58"/>
    <mergeCell ref="DMO58:DMP58"/>
    <mergeCell ref="DMQ58:DMR58"/>
    <mergeCell ref="DLY58:DLZ58"/>
    <mergeCell ref="DMA58:DMB58"/>
    <mergeCell ref="DMC58:DMD58"/>
    <mergeCell ref="DME58:DMF58"/>
    <mergeCell ref="DMG58:DMH58"/>
    <mergeCell ref="DLO58:DLP58"/>
    <mergeCell ref="DLQ58:DLR58"/>
    <mergeCell ref="DLS58:DLT58"/>
    <mergeCell ref="DLU58:DLV58"/>
    <mergeCell ref="DLW58:DLX58"/>
    <mergeCell ref="DLE58:DLF58"/>
    <mergeCell ref="DLG58:DLH58"/>
    <mergeCell ref="DLI58:DLJ58"/>
    <mergeCell ref="DLK58:DLL58"/>
    <mergeCell ref="DLM58:DLN58"/>
    <mergeCell ref="DKU58:DKV58"/>
    <mergeCell ref="DKW58:DKX58"/>
    <mergeCell ref="DKY58:DKZ58"/>
    <mergeCell ref="DLA58:DLB58"/>
    <mergeCell ref="DLC58:DLD58"/>
    <mergeCell ref="DKK58:DKL58"/>
    <mergeCell ref="DKM58:DKN58"/>
    <mergeCell ref="DKO58:DKP58"/>
    <mergeCell ref="DKQ58:DKR58"/>
    <mergeCell ref="DKS58:DKT58"/>
    <mergeCell ref="DKA58:DKB58"/>
    <mergeCell ref="DKC58:DKD58"/>
    <mergeCell ref="DKE58:DKF58"/>
    <mergeCell ref="DKG58:DKH58"/>
    <mergeCell ref="DKI58:DKJ58"/>
    <mergeCell ref="DJQ58:DJR58"/>
    <mergeCell ref="DJS58:DJT58"/>
    <mergeCell ref="DJU58:DJV58"/>
    <mergeCell ref="DJW58:DJX58"/>
    <mergeCell ref="DJY58:DJZ58"/>
    <mergeCell ref="DJG58:DJH58"/>
    <mergeCell ref="DJI58:DJJ58"/>
    <mergeCell ref="DJK58:DJL58"/>
    <mergeCell ref="DJM58:DJN58"/>
    <mergeCell ref="DJO58:DJP58"/>
    <mergeCell ref="DIW58:DIX58"/>
    <mergeCell ref="DIY58:DIZ58"/>
    <mergeCell ref="DJA58:DJB58"/>
    <mergeCell ref="DJC58:DJD58"/>
    <mergeCell ref="DJE58:DJF58"/>
    <mergeCell ref="DIM58:DIN58"/>
    <mergeCell ref="DIO58:DIP58"/>
    <mergeCell ref="DIQ58:DIR58"/>
    <mergeCell ref="DIS58:DIT58"/>
    <mergeCell ref="DIU58:DIV58"/>
    <mergeCell ref="DIC58:DID58"/>
    <mergeCell ref="DIE58:DIF58"/>
    <mergeCell ref="DIG58:DIH58"/>
    <mergeCell ref="DII58:DIJ58"/>
    <mergeCell ref="DIK58:DIL58"/>
    <mergeCell ref="DHS58:DHT58"/>
    <mergeCell ref="DHU58:DHV58"/>
    <mergeCell ref="DHW58:DHX58"/>
    <mergeCell ref="DHY58:DHZ58"/>
    <mergeCell ref="DIA58:DIB58"/>
    <mergeCell ref="DHI58:DHJ58"/>
    <mergeCell ref="DHK58:DHL58"/>
    <mergeCell ref="DHM58:DHN58"/>
    <mergeCell ref="DHO58:DHP58"/>
    <mergeCell ref="DHQ58:DHR58"/>
    <mergeCell ref="DGY58:DGZ58"/>
    <mergeCell ref="DHA58:DHB58"/>
    <mergeCell ref="DHC58:DHD58"/>
    <mergeCell ref="DHE58:DHF58"/>
    <mergeCell ref="DHG58:DHH58"/>
    <mergeCell ref="DGO58:DGP58"/>
    <mergeCell ref="DGQ58:DGR58"/>
    <mergeCell ref="DGS58:DGT58"/>
    <mergeCell ref="DGU58:DGV58"/>
    <mergeCell ref="DGW58:DGX58"/>
    <mergeCell ref="DGE58:DGF58"/>
    <mergeCell ref="DGG58:DGH58"/>
    <mergeCell ref="DGI58:DGJ58"/>
    <mergeCell ref="DGK58:DGL58"/>
    <mergeCell ref="DGM58:DGN58"/>
    <mergeCell ref="DFU58:DFV58"/>
    <mergeCell ref="DFW58:DFX58"/>
    <mergeCell ref="DFY58:DFZ58"/>
    <mergeCell ref="DGA58:DGB58"/>
    <mergeCell ref="DGC58:DGD58"/>
    <mergeCell ref="DFK58:DFL58"/>
    <mergeCell ref="DFM58:DFN58"/>
    <mergeCell ref="DFO58:DFP58"/>
    <mergeCell ref="DFQ58:DFR58"/>
    <mergeCell ref="DFS58:DFT58"/>
    <mergeCell ref="DFA58:DFB58"/>
    <mergeCell ref="DFC58:DFD58"/>
    <mergeCell ref="DFE58:DFF58"/>
    <mergeCell ref="DFG58:DFH58"/>
    <mergeCell ref="DFI58:DFJ58"/>
    <mergeCell ref="DEQ58:DER58"/>
    <mergeCell ref="DES58:DET58"/>
    <mergeCell ref="DEU58:DEV58"/>
    <mergeCell ref="DEW58:DEX58"/>
    <mergeCell ref="DEY58:DEZ58"/>
    <mergeCell ref="DEG58:DEH58"/>
    <mergeCell ref="DEI58:DEJ58"/>
    <mergeCell ref="DEK58:DEL58"/>
    <mergeCell ref="DEM58:DEN58"/>
    <mergeCell ref="DEO58:DEP58"/>
    <mergeCell ref="DDW58:DDX58"/>
    <mergeCell ref="DDY58:DDZ58"/>
    <mergeCell ref="DEA58:DEB58"/>
    <mergeCell ref="DEC58:DED58"/>
    <mergeCell ref="DEE58:DEF58"/>
    <mergeCell ref="DDM58:DDN58"/>
    <mergeCell ref="DDO58:DDP58"/>
    <mergeCell ref="DDQ58:DDR58"/>
    <mergeCell ref="DDS58:DDT58"/>
    <mergeCell ref="DDU58:DDV58"/>
    <mergeCell ref="DDC58:DDD58"/>
    <mergeCell ref="DDE58:DDF58"/>
    <mergeCell ref="DDG58:DDH58"/>
    <mergeCell ref="DDI58:DDJ58"/>
    <mergeCell ref="DDK58:DDL58"/>
    <mergeCell ref="DCS58:DCT58"/>
    <mergeCell ref="DCU58:DCV58"/>
    <mergeCell ref="DCW58:DCX58"/>
    <mergeCell ref="DCY58:DCZ58"/>
    <mergeCell ref="DDA58:DDB58"/>
    <mergeCell ref="DCI58:DCJ58"/>
    <mergeCell ref="DCK58:DCL58"/>
    <mergeCell ref="DCM58:DCN58"/>
    <mergeCell ref="DCO58:DCP58"/>
    <mergeCell ref="DCQ58:DCR58"/>
    <mergeCell ref="DBY58:DBZ58"/>
    <mergeCell ref="DCA58:DCB58"/>
    <mergeCell ref="DCC58:DCD58"/>
    <mergeCell ref="DCE58:DCF58"/>
    <mergeCell ref="DCG58:DCH58"/>
    <mergeCell ref="DBO58:DBP58"/>
    <mergeCell ref="DBQ58:DBR58"/>
    <mergeCell ref="DBS58:DBT58"/>
    <mergeCell ref="DBU58:DBV58"/>
    <mergeCell ref="DBW58:DBX58"/>
    <mergeCell ref="DBE58:DBF58"/>
    <mergeCell ref="DBG58:DBH58"/>
    <mergeCell ref="DBI58:DBJ58"/>
    <mergeCell ref="DBK58:DBL58"/>
    <mergeCell ref="DBM58:DBN58"/>
    <mergeCell ref="DAU58:DAV58"/>
    <mergeCell ref="DAW58:DAX58"/>
    <mergeCell ref="DAY58:DAZ58"/>
    <mergeCell ref="DBA58:DBB58"/>
    <mergeCell ref="DBC58:DBD58"/>
    <mergeCell ref="DAK58:DAL58"/>
    <mergeCell ref="DAM58:DAN58"/>
    <mergeCell ref="DAO58:DAP58"/>
    <mergeCell ref="DAQ58:DAR58"/>
    <mergeCell ref="DAS58:DAT58"/>
    <mergeCell ref="DAA58:DAB58"/>
    <mergeCell ref="DAC58:DAD58"/>
    <mergeCell ref="DAE58:DAF58"/>
    <mergeCell ref="DAG58:DAH58"/>
    <mergeCell ref="DAI58:DAJ58"/>
    <mergeCell ref="CZQ58:CZR58"/>
    <mergeCell ref="CZS58:CZT58"/>
    <mergeCell ref="CZU58:CZV58"/>
    <mergeCell ref="CZW58:CZX58"/>
    <mergeCell ref="CZY58:CZZ58"/>
    <mergeCell ref="CZG58:CZH58"/>
    <mergeCell ref="CZI58:CZJ58"/>
    <mergeCell ref="CZK58:CZL58"/>
    <mergeCell ref="CZM58:CZN58"/>
    <mergeCell ref="CZO58:CZP58"/>
    <mergeCell ref="CYW58:CYX58"/>
    <mergeCell ref="CYY58:CYZ58"/>
    <mergeCell ref="CZA58:CZB58"/>
    <mergeCell ref="CZC58:CZD58"/>
    <mergeCell ref="CZE58:CZF58"/>
    <mergeCell ref="CYM58:CYN58"/>
    <mergeCell ref="CYO58:CYP58"/>
    <mergeCell ref="CYQ58:CYR58"/>
    <mergeCell ref="CYS58:CYT58"/>
    <mergeCell ref="CYU58:CYV58"/>
    <mergeCell ref="CYC58:CYD58"/>
    <mergeCell ref="CYE58:CYF58"/>
    <mergeCell ref="CYG58:CYH58"/>
    <mergeCell ref="CYI58:CYJ58"/>
    <mergeCell ref="CYK58:CYL58"/>
    <mergeCell ref="CXS58:CXT58"/>
    <mergeCell ref="CXU58:CXV58"/>
    <mergeCell ref="CXW58:CXX58"/>
    <mergeCell ref="CXY58:CXZ58"/>
    <mergeCell ref="CYA58:CYB58"/>
    <mergeCell ref="CXI58:CXJ58"/>
    <mergeCell ref="CXK58:CXL58"/>
    <mergeCell ref="CXM58:CXN58"/>
    <mergeCell ref="CXO58:CXP58"/>
    <mergeCell ref="CXQ58:CXR58"/>
    <mergeCell ref="CWY58:CWZ58"/>
    <mergeCell ref="CXA58:CXB58"/>
    <mergeCell ref="CXC58:CXD58"/>
    <mergeCell ref="CXE58:CXF58"/>
    <mergeCell ref="CXG58:CXH58"/>
    <mergeCell ref="CWO58:CWP58"/>
    <mergeCell ref="CWQ58:CWR58"/>
    <mergeCell ref="CWS58:CWT58"/>
    <mergeCell ref="CWU58:CWV58"/>
    <mergeCell ref="CWW58:CWX58"/>
    <mergeCell ref="CWE58:CWF58"/>
    <mergeCell ref="CWG58:CWH58"/>
    <mergeCell ref="CWI58:CWJ58"/>
    <mergeCell ref="CWK58:CWL58"/>
    <mergeCell ref="CWM58:CWN58"/>
    <mergeCell ref="CVU58:CVV58"/>
    <mergeCell ref="CVW58:CVX58"/>
    <mergeCell ref="CVY58:CVZ58"/>
    <mergeCell ref="CWA58:CWB58"/>
    <mergeCell ref="CWC58:CWD58"/>
    <mergeCell ref="CVK58:CVL58"/>
    <mergeCell ref="CVM58:CVN58"/>
    <mergeCell ref="CVO58:CVP58"/>
    <mergeCell ref="CVQ58:CVR58"/>
    <mergeCell ref="CVS58:CVT58"/>
    <mergeCell ref="CVA58:CVB58"/>
    <mergeCell ref="CVC58:CVD58"/>
    <mergeCell ref="CVE58:CVF58"/>
    <mergeCell ref="CVG58:CVH58"/>
    <mergeCell ref="CVI58:CVJ58"/>
    <mergeCell ref="CUQ58:CUR58"/>
    <mergeCell ref="CUS58:CUT58"/>
    <mergeCell ref="CUU58:CUV58"/>
    <mergeCell ref="CUW58:CUX58"/>
    <mergeCell ref="CUY58:CUZ58"/>
    <mergeCell ref="CUG58:CUH58"/>
    <mergeCell ref="CUI58:CUJ58"/>
    <mergeCell ref="CUK58:CUL58"/>
    <mergeCell ref="CUM58:CUN58"/>
    <mergeCell ref="CUO58:CUP58"/>
    <mergeCell ref="CTW58:CTX58"/>
    <mergeCell ref="CTY58:CTZ58"/>
    <mergeCell ref="CUA58:CUB58"/>
    <mergeCell ref="CUC58:CUD58"/>
    <mergeCell ref="CUE58:CUF58"/>
    <mergeCell ref="CTM58:CTN58"/>
    <mergeCell ref="CTO58:CTP58"/>
    <mergeCell ref="CTQ58:CTR58"/>
    <mergeCell ref="CTS58:CTT58"/>
    <mergeCell ref="CTU58:CTV58"/>
    <mergeCell ref="CTC58:CTD58"/>
    <mergeCell ref="CTE58:CTF58"/>
    <mergeCell ref="CTG58:CTH58"/>
    <mergeCell ref="CTI58:CTJ58"/>
    <mergeCell ref="CTK58:CTL58"/>
    <mergeCell ref="CSS58:CST58"/>
    <mergeCell ref="CSU58:CSV58"/>
    <mergeCell ref="CSW58:CSX58"/>
    <mergeCell ref="CSY58:CSZ58"/>
    <mergeCell ref="CTA58:CTB58"/>
    <mergeCell ref="CSI58:CSJ58"/>
    <mergeCell ref="CSK58:CSL58"/>
    <mergeCell ref="CSM58:CSN58"/>
    <mergeCell ref="CSO58:CSP58"/>
    <mergeCell ref="CSQ58:CSR58"/>
    <mergeCell ref="CRY58:CRZ58"/>
    <mergeCell ref="CSA58:CSB58"/>
    <mergeCell ref="CSC58:CSD58"/>
    <mergeCell ref="CSE58:CSF58"/>
    <mergeCell ref="CSG58:CSH58"/>
    <mergeCell ref="CRO58:CRP58"/>
    <mergeCell ref="CRQ58:CRR58"/>
    <mergeCell ref="CRS58:CRT58"/>
    <mergeCell ref="CRU58:CRV58"/>
    <mergeCell ref="CRW58:CRX58"/>
    <mergeCell ref="CRE58:CRF58"/>
    <mergeCell ref="CRG58:CRH58"/>
    <mergeCell ref="CRI58:CRJ58"/>
    <mergeCell ref="CRK58:CRL58"/>
    <mergeCell ref="CRM58:CRN58"/>
    <mergeCell ref="CQU58:CQV58"/>
    <mergeCell ref="CQW58:CQX58"/>
    <mergeCell ref="CQY58:CQZ58"/>
    <mergeCell ref="CRA58:CRB58"/>
    <mergeCell ref="CRC58:CRD58"/>
    <mergeCell ref="CQK58:CQL58"/>
    <mergeCell ref="CQM58:CQN58"/>
    <mergeCell ref="CQO58:CQP58"/>
    <mergeCell ref="CQQ58:CQR58"/>
    <mergeCell ref="CQS58:CQT58"/>
    <mergeCell ref="CQA58:CQB58"/>
    <mergeCell ref="CQC58:CQD58"/>
    <mergeCell ref="CQE58:CQF58"/>
    <mergeCell ref="CQG58:CQH58"/>
    <mergeCell ref="CQI58:CQJ58"/>
    <mergeCell ref="CPQ58:CPR58"/>
    <mergeCell ref="CPS58:CPT58"/>
    <mergeCell ref="CPU58:CPV58"/>
    <mergeCell ref="CPW58:CPX58"/>
    <mergeCell ref="CPY58:CPZ58"/>
    <mergeCell ref="CPG58:CPH58"/>
    <mergeCell ref="CPI58:CPJ58"/>
    <mergeCell ref="CPK58:CPL58"/>
    <mergeCell ref="CPM58:CPN58"/>
    <mergeCell ref="CPO58:CPP58"/>
    <mergeCell ref="COW58:COX58"/>
    <mergeCell ref="COY58:COZ58"/>
    <mergeCell ref="CPA58:CPB58"/>
    <mergeCell ref="CPC58:CPD58"/>
    <mergeCell ref="CPE58:CPF58"/>
    <mergeCell ref="COM58:CON58"/>
    <mergeCell ref="COO58:COP58"/>
    <mergeCell ref="COQ58:COR58"/>
    <mergeCell ref="COS58:COT58"/>
    <mergeCell ref="COU58:COV58"/>
    <mergeCell ref="COC58:COD58"/>
    <mergeCell ref="COE58:COF58"/>
    <mergeCell ref="COG58:COH58"/>
    <mergeCell ref="COI58:COJ58"/>
    <mergeCell ref="COK58:COL58"/>
    <mergeCell ref="CNS58:CNT58"/>
    <mergeCell ref="CNU58:CNV58"/>
    <mergeCell ref="CNW58:CNX58"/>
    <mergeCell ref="CNY58:CNZ58"/>
    <mergeCell ref="COA58:COB58"/>
    <mergeCell ref="CNI58:CNJ58"/>
    <mergeCell ref="CNK58:CNL58"/>
    <mergeCell ref="CNM58:CNN58"/>
    <mergeCell ref="CNO58:CNP58"/>
    <mergeCell ref="CNQ58:CNR58"/>
    <mergeCell ref="CMY58:CMZ58"/>
    <mergeCell ref="CNA58:CNB58"/>
    <mergeCell ref="CNC58:CND58"/>
    <mergeCell ref="CNE58:CNF58"/>
    <mergeCell ref="CNG58:CNH58"/>
    <mergeCell ref="CMO58:CMP58"/>
    <mergeCell ref="CMQ58:CMR58"/>
    <mergeCell ref="CMS58:CMT58"/>
    <mergeCell ref="CMU58:CMV58"/>
    <mergeCell ref="CMW58:CMX58"/>
    <mergeCell ref="CME58:CMF58"/>
    <mergeCell ref="CMG58:CMH58"/>
    <mergeCell ref="CMI58:CMJ58"/>
    <mergeCell ref="CMK58:CML58"/>
    <mergeCell ref="CMM58:CMN58"/>
    <mergeCell ref="CLU58:CLV58"/>
    <mergeCell ref="CLW58:CLX58"/>
    <mergeCell ref="CLY58:CLZ58"/>
    <mergeCell ref="CMA58:CMB58"/>
    <mergeCell ref="CMC58:CMD58"/>
    <mergeCell ref="CLK58:CLL58"/>
    <mergeCell ref="CLM58:CLN58"/>
    <mergeCell ref="CLO58:CLP58"/>
    <mergeCell ref="CLQ58:CLR58"/>
    <mergeCell ref="CLS58:CLT58"/>
    <mergeCell ref="CLA58:CLB58"/>
    <mergeCell ref="CLC58:CLD58"/>
    <mergeCell ref="CLE58:CLF58"/>
    <mergeCell ref="CLG58:CLH58"/>
    <mergeCell ref="CLI58:CLJ58"/>
    <mergeCell ref="CKQ58:CKR58"/>
    <mergeCell ref="CKS58:CKT58"/>
    <mergeCell ref="CKU58:CKV58"/>
    <mergeCell ref="CKW58:CKX58"/>
    <mergeCell ref="CKY58:CKZ58"/>
    <mergeCell ref="CKG58:CKH58"/>
    <mergeCell ref="CKI58:CKJ58"/>
    <mergeCell ref="CKK58:CKL58"/>
    <mergeCell ref="CKM58:CKN58"/>
    <mergeCell ref="CKO58:CKP58"/>
    <mergeCell ref="CJW58:CJX58"/>
    <mergeCell ref="CJY58:CJZ58"/>
    <mergeCell ref="CKA58:CKB58"/>
    <mergeCell ref="CKC58:CKD58"/>
    <mergeCell ref="CKE58:CKF58"/>
    <mergeCell ref="CJM58:CJN58"/>
    <mergeCell ref="CJO58:CJP58"/>
    <mergeCell ref="CJQ58:CJR58"/>
    <mergeCell ref="CJS58:CJT58"/>
    <mergeCell ref="CJU58:CJV58"/>
    <mergeCell ref="CJC58:CJD58"/>
    <mergeCell ref="CJE58:CJF58"/>
    <mergeCell ref="CJG58:CJH58"/>
    <mergeCell ref="CJI58:CJJ58"/>
    <mergeCell ref="CJK58:CJL58"/>
    <mergeCell ref="CIS58:CIT58"/>
    <mergeCell ref="CIU58:CIV58"/>
    <mergeCell ref="CIW58:CIX58"/>
    <mergeCell ref="CIY58:CIZ58"/>
    <mergeCell ref="CJA58:CJB58"/>
    <mergeCell ref="CII58:CIJ58"/>
    <mergeCell ref="CIK58:CIL58"/>
    <mergeCell ref="CIM58:CIN58"/>
    <mergeCell ref="CIO58:CIP58"/>
    <mergeCell ref="CIQ58:CIR58"/>
    <mergeCell ref="CHY58:CHZ58"/>
    <mergeCell ref="CIA58:CIB58"/>
    <mergeCell ref="CIC58:CID58"/>
    <mergeCell ref="CIE58:CIF58"/>
    <mergeCell ref="CIG58:CIH58"/>
    <mergeCell ref="CHO58:CHP58"/>
    <mergeCell ref="CHQ58:CHR58"/>
    <mergeCell ref="CHS58:CHT58"/>
    <mergeCell ref="CHU58:CHV58"/>
    <mergeCell ref="CHW58:CHX58"/>
    <mergeCell ref="CHE58:CHF58"/>
    <mergeCell ref="CHG58:CHH58"/>
    <mergeCell ref="CHI58:CHJ58"/>
    <mergeCell ref="CHK58:CHL58"/>
    <mergeCell ref="CHM58:CHN58"/>
    <mergeCell ref="CGU58:CGV58"/>
    <mergeCell ref="CGW58:CGX58"/>
    <mergeCell ref="CGY58:CGZ58"/>
    <mergeCell ref="CHA58:CHB58"/>
    <mergeCell ref="CHC58:CHD58"/>
    <mergeCell ref="CGK58:CGL58"/>
    <mergeCell ref="CGM58:CGN58"/>
    <mergeCell ref="CGO58:CGP58"/>
    <mergeCell ref="CGQ58:CGR58"/>
    <mergeCell ref="CGS58:CGT58"/>
    <mergeCell ref="CGA58:CGB58"/>
    <mergeCell ref="CGC58:CGD58"/>
    <mergeCell ref="CGE58:CGF58"/>
    <mergeCell ref="CGG58:CGH58"/>
    <mergeCell ref="CGI58:CGJ58"/>
    <mergeCell ref="CFQ58:CFR58"/>
    <mergeCell ref="CFS58:CFT58"/>
    <mergeCell ref="CFU58:CFV58"/>
    <mergeCell ref="CFW58:CFX58"/>
    <mergeCell ref="CFY58:CFZ58"/>
    <mergeCell ref="CFG58:CFH58"/>
    <mergeCell ref="CFI58:CFJ58"/>
    <mergeCell ref="CFK58:CFL58"/>
    <mergeCell ref="CFM58:CFN58"/>
    <mergeCell ref="CFO58:CFP58"/>
    <mergeCell ref="CEW58:CEX58"/>
    <mergeCell ref="CEY58:CEZ58"/>
    <mergeCell ref="CFA58:CFB58"/>
    <mergeCell ref="CFC58:CFD58"/>
    <mergeCell ref="CFE58:CFF58"/>
    <mergeCell ref="CEM58:CEN58"/>
    <mergeCell ref="CEO58:CEP58"/>
    <mergeCell ref="CEQ58:CER58"/>
    <mergeCell ref="CES58:CET58"/>
    <mergeCell ref="CEU58:CEV58"/>
    <mergeCell ref="CEC58:CED58"/>
    <mergeCell ref="CEE58:CEF58"/>
    <mergeCell ref="CEG58:CEH58"/>
    <mergeCell ref="CEI58:CEJ58"/>
    <mergeCell ref="CEK58:CEL58"/>
    <mergeCell ref="CDS58:CDT58"/>
    <mergeCell ref="CDU58:CDV58"/>
    <mergeCell ref="CDW58:CDX58"/>
    <mergeCell ref="CDY58:CDZ58"/>
    <mergeCell ref="CEA58:CEB58"/>
    <mergeCell ref="CDI58:CDJ58"/>
    <mergeCell ref="CDK58:CDL58"/>
    <mergeCell ref="CDM58:CDN58"/>
    <mergeCell ref="CDO58:CDP58"/>
    <mergeCell ref="CDQ58:CDR58"/>
    <mergeCell ref="CCY58:CCZ58"/>
    <mergeCell ref="CDA58:CDB58"/>
    <mergeCell ref="CDC58:CDD58"/>
    <mergeCell ref="CDE58:CDF58"/>
    <mergeCell ref="CDG58:CDH58"/>
    <mergeCell ref="CCO58:CCP58"/>
    <mergeCell ref="CCQ58:CCR58"/>
    <mergeCell ref="CCS58:CCT58"/>
    <mergeCell ref="CCU58:CCV58"/>
    <mergeCell ref="CCW58:CCX58"/>
    <mergeCell ref="CCE58:CCF58"/>
    <mergeCell ref="CCG58:CCH58"/>
    <mergeCell ref="CCI58:CCJ58"/>
    <mergeCell ref="CCK58:CCL58"/>
    <mergeCell ref="CCM58:CCN58"/>
    <mergeCell ref="CBU58:CBV58"/>
    <mergeCell ref="CBW58:CBX58"/>
    <mergeCell ref="CBY58:CBZ58"/>
    <mergeCell ref="CCA58:CCB58"/>
    <mergeCell ref="CCC58:CCD58"/>
    <mergeCell ref="CBK58:CBL58"/>
    <mergeCell ref="CBM58:CBN58"/>
    <mergeCell ref="CBO58:CBP58"/>
    <mergeCell ref="CBQ58:CBR58"/>
    <mergeCell ref="CBS58:CBT58"/>
    <mergeCell ref="CBA58:CBB58"/>
    <mergeCell ref="CBC58:CBD58"/>
    <mergeCell ref="CBE58:CBF58"/>
    <mergeCell ref="CBG58:CBH58"/>
    <mergeCell ref="CBI58:CBJ58"/>
    <mergeCell ref="CAQ58:CAR58"/>
    <mergeCell ref="CAS58:CAT58"/>
    <mergeCell ref="CAU58:CAV58"/>
    <mergeCell ref="CAW58:CAX58"/>
    <mergeCell ref="CAY58:CAZ58"/>
    <mergeCell ref="CAG58:CAH58"/>
    <mergeCell ref="CAI58:CAJ58"/>
    <mergeCell ref="CAK58:CAL58"/>
    <mergeCell ref="CAM58:CAN58"/>
    <mergeCell ref="CAO58:CAP58"/>
    <mergeCell ref="BZW58:BZX58"/>
    <mergeCell ref="BZY58:BZZ58"/>
    <mergeCell ref="CAA58:CAB58"/>
    <mergeCell ref="CAC58:CAD58"/>
    <mergeCell ref="CAE58:CAF58"/>
    <mergeCell ref="BZM58:BZN58"/>
    <mergeCell ref="BZO58:BZP58"/>
    <mergeCell ref="BZQ58:BZR58"/>
    <mergeCell ref="BZS58:BZT58"/>
    <mergeCell ref="BZU58:BZV58"/>
    <mergeCell ref="BZC58:BZD58"/>
    <mergeCell ref="BZE58:BZF58"/>
    <mergeCell ref="BZG58:BZH58"/>
    <mergeCell ref="BZI58:BZJ58"/>
    <mergeCell ref="BZK58:BZL58"/>
    <mergeCell ref="BYS58:BYT58"/>
    <mergeCell ref="BYU58:BYV58"/>
    <mergeCell ref="BYW58:BYX58"/>
    <mergeCell ref="BYY58:BYZ58"/>
    <mergeCell ref="BZA58:BZB58"/>
    <mergeCell ref="BYI58:BYJ58"/>
    <mergeCell ref="BYK58:BYL58"/>
    <mergeCell ref="BYM58:BYN58"/>
    <mergeCell ref="BYO58:BYP58"/>
    <mergeCell ref="BYQ58:BYR58"/>
    <mergeCell ref="BXY58:BXZ58"/>
    <mergeCell ref="BYA58:BYB58"/>
    <mergeCell ref="BYC58:BYD58"/>
    <mergeCell ref="BYE58:BYF58"/>
    <mergeCell ref="BYG58:BYH58"/>
    <mergeCell ref="BXO58:BXP58"/>
    <mergeCell ref="BXQ58:BXR58"/>
    <mergeCell ref="BXS58:BXT58"/>
    <mergeCell ref="BXU58:BXV58"/>
    <mergeCell ref="BXW58:BXX58"/>
    <mergeCell ref="BXE58:BXF58"/>
    <mergeCell ref="BXG58:BXH58"/>
    <mergeCell ref="BXI58:BXJ58"/>
    <mergeCell ref="BXK58:BXL58"/>
    <mergeCell ref="BXM58:BXN58"/>
    <mergeCell ref="BWU58:BWV58"/>
    <mergeCell ref="BWW58:BWX58"/>
    <mergeCell ref="BWY58:BWZ58"/>
    <mergeCell ref="BXA58:BXB58"/>
    <mergeCell ref="BXC58:BXD58"/>
    <mergeCell ref="BWK58:BWL58"/>
    <mergeCell ref="BWM58:BWN58"/>
    <mergeCell ref="BWO58:BWP58"/>
    <mergeCell ref="BWQ58:BWR58"/>
    <mergeCell ref="BWS58:BWT58"/>
    <mergeCell ref="BWA58:BWB58"/>
    <mergeCell ref="BWC58:BWD58"/>
    <mergeCell ref="BWE58:BWF58"/>
    <mergeCell ref="BWG58:BWH58"/>
    <mergeCell ref="BWI58:BWJ58"/>
    <mergeCell ref="BVQ58:BVR58"/>
    <mergeCell ref="BVS58:BVT58"/>
    <mergeCell ref="BVU58:BVV58"/>
    <mergeCell ref="BVW58:BVX58"/>
    <mergeCell ref="BVY58:BVZ58"/>
    <mergeCell ref="BVG58:BVH58"/>
    <mergeCell ref="BVI58:BVJ58"/>
    <mergeCell ref="BVK58:BVL58"/>
    <mergeCell ref="BVM58:BVN58"/>
    <mergeCell ref="BVO58:BVP58"/>
    <mergeCell ref="BUW58:BUX58"/>
    <mergeCell ref="BUY58:BUZ58"/>
    <mergeCell ref="BVA58:BVB58"/>
    <mergeCell ref="BVC58:BVD58"/>
    <mergeCell ref="BVE58:BVF58"/>
    <mergeCell ref="BUM58:BUN58"/>
    <mergeCell ref="BUO58:BUP58"/>
    <mergeCell ref="BUQ58:BUR58"/>
    <mergeCell ref="BUS58:BUT58"/>
    <mergeCell ref="BUU58:BUV58"/>
    <mergeCell ref="BUC58:BUD58"/>
    <mergeCell ref="BUE58:BUF58"/>
    <mergeCell ref="BUG58:BUH58"/>
    <mergeCell ref="BUI58:BUJ58"/>
    <mergeCell ref="BUK58:BUL58"/>
    <mergeCell ref="BTS58:BTT58"/>
    <mergeCell ref="BTU58:BTV58"/>
    <mergeCell ref="BTW58:BTX58"/>
    <mergeCell ref="BTY58:BTZ58"/>
    <mergeCell ref="BUA58:BUB58"/>
    <mergeCell ref="BTI58:BTJ58"/>
    <mergeCell ref="BTK58:BTL58"/>
    <mergeCell ref="BTM58:BTN58"/>
    <mergeCell ref="BTO58:BTP58"/>
    <mergeCell ref="BTQ58:BTR58"/>
    <mergeCell ref="BSY58:BSZ58"/>
    <mergeCell ref="BTA58:BTB58"/>
    <mergeCell ref="BTC58:BTD58"/>
    <mergeCell ref="BTE58:BTF58"/>
    <mergeCell ref="BTG58:BTH58"/>
    <mergeCell ref="BSO58:BSP58"/>
    <mergeCell ref="BSQ58:BSR58"/>
    <mergeCell ref="BSS58:BST58"/>
    <mergeCell ref="BSU58:BSV58"/>
    <mergeCell ref="BSW58:BSX58"/>
    <mergeCell ref="BSE58:BSF58"/>
    <mergeCell ref="BSG58:BSH58"/>
    <mergeCell ref="BSI58:BSJ58"/>
    <mergeCell ref="BSK58:BSL58"/>
    <mergeCell ref="BSM58:BSN58"/>
    <mergeCell ref="BRU58:BRV58"/>
    <mergeCell ref="BRW58:BRX58"/>
    <mergeCell ref="BRY58:BRZ58"/>
    <mergeCell ref="BSA58:BSB58"/>
    <mergeCell ref="BSC58:BSD58"/>
    <mergeCell ref="BRK58:BRL58"/>
    <mergeCell ref="BRM58:BRN58"/>
    <mergeCell ref="BRO58:BRP58"/>
    <mergeCell ref="BRQ58:BRR58"/>
    <mergeCell ref="BRS58:BRT58"/>
    <mergeCell ref="BRA58:BRB58"/>
    <mergeCell ref="BRC58:BRD58"/>
    <mergeCell ref="BRE58:BRF58"/>
    <mergeCell ref="BRG58:BRH58"/>
    <mergeCell ref="BRI58:BRJ58"/>
    <mergeCell ref="BQQ58:BQR58"/>
    <mergeCell ref="BQS58:BQT58"/>
    <mergeCell ref="BQU58:BQV58"/>
    <mergeCell ref="BQW58:BQX58"/>
    <mergeCell ref="BQY58:BQZ58"/>
    <mergeCell ref="BQG58:BQH58"/>
    <mergeCell ref="BQI58:BQJ58"/>
    <mergeCell ref="BQK58:BQL58"/>
    <mergeCell ref="BQM58:BQN58"/>
    <mergeCell ref="BQO58:BQP58"/>
    <mergeCell ref="BPW58:BPX58"/>
    <mergeCell ref="BPY58:BPZ58"/>
    <mergeCell ref="BQA58:BQB58"/>
    <mergeCell ref="BQC58:BQD58"/>
    <mergeCell ref="BQE58:BQF58"/>
    <mergeCell ref="BPM58:BPN58"/>
    <mergeCell ref="BPO58:BPP58"/>
    <mergeCell ref="BPQ58:BPR58"/>
    <mergeCell ref="BPS58:BPT58"/>
    <mergeCell ref="BPU58:BPV58"/>
    <mergeCell ref="BPC58:BPD58"/>
    <mergeCell ref="BPE58:BPF58"/>
    <mergeCell ref="BPG58:BPH58"/>
    <mergeCell ref="BPI58:BPJ58"/>
    <mergeCell ref="BPK58:BPL58"/>
    <mergeCell ref="BOS58:BOT58"/>
    <mergeCell ref="BOU58:BOV58"/>
    <mergeCell ref="BOW58:BOX58"/>
    <mergeCell ref="BOY58:BOZ58"/>
    <mergeCell ref="BPA58:BPB58"/>
    <mergeCell ref="BOI58:BOJ58"/>
    <mergeCell ref="BOK58:BOL58"/>
    <mergeCell ref="BOM58:BON58"/>
    <mergeCell ref="BOO58:BOP58"/>
    <mergeCell ref="BOQ58:BOR58"/>
    <mergeCell ref="BNY58:BNZ58"/>
    <mergeCell ref="BOA58:BOB58"/>
    <mergeCell ref="BOC58:BOD58"/>
    <mergeCell ref="BOE58:BOF58"/>
    <mergeCell ref="BOG58:BOH58"/>
    <mergeCell ref="BNO58:BNP58"/>
    <mergeCell ref="BNQ58:BNR58"/>
    <mergeCell ref="BNS58:BNT58"/>
    <mergeCell ref="BNU58:BNV58"/>
    <mergeCell ref="BNW58:BNX58"/>
    <mergeCell ref="BNE58:BNF58"/>
    <mergeCell ref="BNG58:BNH58"/>
    <mergeCell ref="BNI58:BNJ58"/>
    <mergeCell ref="BNK58:BNL58"/>
    <mergeCell ref="BNM58:BNN58"/>
    <mergeCell ref="BMU58:BMV58"/>
    <mergeCell ref="BMW58:BMX58"/>
    <mergeCell ref="BMY58:BMZ58"/>
    <mergeCell ref="BNA58:BNB58"/>
    <mergeCell ref="BNC58:BND58"/>
    <mergeCell ref="BMK58:BML58"/>
    <mergeCell ref="BMM58:BMN58"/>
    <mergeCell ref="BMO58:BMP58"/>
    <mergeCell ref="BMQ58:BMR58"/>
    <mergeCell ref="BMS58:BMT58"/>
    <mergeCell ref="BMA58:BMB58"/>
    <mergeCell ref="BMC58:BMD58"/>
    <mergeCell ref="BME58:BMF58"/>
    <mergeCell ref="BMG58:BMH58"/>
    <mergeCell ref="BMI58:BMJ58"/>
    <mergeCell ref="BLQ58:BLR58"/>
    <mergeCell ref="BLS58:BLT58"/>
    <mergeCell ref="BLU58:BLV58"/>
    <mergeCell ref="BLW58:BLX58"/>
    <mergeCell ref="BLY58:BLZ58"/>
    <mergeCell ref="BLG58:BLH58"/>
    <mergeCell ref="BLI58:BLJ58"/>
    <mergeCell ref="BLK58:BLL58"/>
    <mergeCell ref="BLM58:BLN58"/>
    <mergeCell ref="BLO58:BLP58"/>
    <mergeCell ref="BKW58:BKX58"/>
    <mergeCell ref="BKY58:BKZ58"/>
    <mergeCell ref="BLA58:BLB58"/>
    <mergeCell ref="BLC58:BLD58"/>
    <mergeCell ref="BLE58:BLF58"/>
    <mergeCell ref="BKM58:BKN58"/>
    <mergeCell ref="BKO58:BKP58"/>
    <mergeCell ref="BKQ58:BKR58"/>
    <mergeCell ref="BKS58:BKT58"/>
    <mergeCell ref="BKU58:BKV58"/>
    <mergeCell ref="BKC58:BKD58"/>
    <mergeCell ref="BKE58:BKF58"/>
    <mergeCell ref="BKG58:BKH58"/>
    <mergeCell ref="BKI58:BKJ58"/>
    <mergeCell ref="BKK58:BKL58"/>
    <mergeCell ref="BJS58:BJT58"/>
    <mergeCell ref="BJU58:BJV58"/>
    <mergeCell ref="BJW58:BJX58"/>
    <mergeCell ref="BJY58:BJZ58"/>
    <mergeCell ref="BKA58:BKB58"/>
    <mergeCell ref="BJI58:BJJ58"/>
    <mergeCell ref="BJK58:BJL58"/>
    <mergeCell ref="BJM58:BJN58"/>
    <mergeCell ref="BJO58:BJP58"/>
    <mergeCell ref="BJQ58:BJR58"/>
    <mergeCell ref="BIY58:BIZ58"/>
    <mergeCell ref="BJA58:BJB58"/>
    <mergeCell ref="BJC58:BJD58"/>
    <mergeCell ref="BJE58:BJF58"/>
    <mergeCell ref="BJG58:BJH58"/>
    <mergeCell ref="BIO58:BIP58"/>
    <mergeCell ref="BIQ58:BIR58"/>
    <mergeCell ref="BIS58:BIT58"/>
    <mergeCell ref="BIU58:BIV58"/>
    <mergeCell ref="BIW58:BIX58"/>
    <mergeCell ref="BIE58:BIF58"/>
    <mergeCell ref="BIG58:BIH58"/>
    <mergeCell ref="BII58:BIJ58"/>
    <mergeCell ref="BIK58:BIL58"/>
    <mergeCell ref="BIM58:BIN58"/>
    <mergeCell ref="BHU58:BHV58"/>
    <mergeCell ref="BHW58:BHX58"/>
    <mergeCell ref="BHY58:BHZ58"/>
    <mergeCell ref="BIA58:BIB58"/>
    <mergeCell ref="BIC58:BID58"/>
    <mergeCell ref="BHK58:BHL58"/>
    <mergeCell ref="BHM58:BHN58"/>
    <mergeCell ref="BHO58:BHP58"/>
    <mergeCell ref="BHQ58:BHR58"/>
    <mergeCell ref="BHS58:BHT58"/>
    <mergeCell ref="BHA58:BHB58"/>
    <mergeCell ref="BHC58:BHD58"/>
    <mergeCell ref="BHE58:BHF58"/>
    <mergeCell ref="BHG58:BHH58"/>
    <mergeCell ref="BHI58:BHJ58"/>
    <mergeCell ref="BGQ58:BGR58"/>
    <mergeCell ref="BGS58:BGT58"/>
    <mergeCell ref="BGU58:BGV58"/>
    <mergeCell ref="BGW58:BGX58"/>
    <mergeCell ref="BGY58:BGZ58"/>
    <mergeCell ref="BGG58:BGH58"/>
    <mergeCell ref="BGI58:BGJ58"/>
    <mergeCell ref="BGK58:BGL58"/>
    <mergeCell ref="BGM58:BGN58"/>
    <mergeCell ref="BGO58:BGP58"/>
    <mergeCell ref="BFW58:BFX58"/>
    <mergeCell ref="BFY58:BFZ58"/>
    <mergeCell ref="BGA58:BGB58"/>
    <mergeCell ref="BGC58:BGD58"/>
    <mergeCell ref="BGE58:BGF58"/>
    <mergeCell ref="BFM58:BFN58"/>
    <mergeCell ref="BFO58:BFP58"/>
    <mergeCell ref="BFQ58:BFR58"/>
    <mergeCell ref="BFS58:BFT58"/>
    <mergeCell ref="BFU58:BFV58"/>
    <mergeCell ref="BFC58:BFD58"/>
    <mergeCell ref="BFE58:BFF58"/>
    <mergeCell ref="BFG58:BFH58"/>
    <mergeCell ref="BFI58:BFJ58"/>
    <mergeCell ref="BFK58:BFL58"/>
    <mergeCell ref="BES58:BET58"/>
    <mergeCell ref="BEU58:BEV58"/>
    <mergeCell ref="BEW58:BEX58"/>
    <mergeCell ref="BEY58:BEZ58"/>
    <mergeCell ref="BFA58:BFB58"/>
    <mergeCell ref="BEI58:BEJ58"/>
    <mergeCell ref="BEK58:BEL58"/>
    <mergeCell ref="BEM58:BEN58"/>
    <mergeCell ref="BEO58:BEP58"/>
    <mergeCell ref="BEQ58:BER58"/>
    <mergeCell ref="BDY58:BDZ58"/>
    <mergeCell ref="BEA58:BEB58"/>
    <mergeCell ref="BEC58:BED58"/>
    <mergeCell ref="BEE58:BEF58"/>
    <mergeCell ref="BEG58:BEH58"/>
    <mergeCell ref="BDO58:BDP58"/>
    <mergeCell ref="BDQ58:BDR58"/>
    <mergeCell ref="BDS58:BDT58"/>
    <mergeCell ref="BDU58:BDV58"/>
    <mergeCell ref="BDW58:BDX58"/>
    <mergeCell ref="BDE58:BDF58"/>
    <mergeCell ref="BDG58:BDH58"/>
    <mergeCell ref="BDI58:BDJ58"/>
    <mergeCell ref="BDK58:BDL58"/>
    <mergeCell ref="BDM58:BDN58"/>
    <mergeCell ref="BCU58:BCV58"/>
    <mergeCell ref="BCW58:BCX58"/>
    <mergeCell ref="BCY58:BCZ58"/>
    <mergeCell ref="BDA58:BDB58"/>
    <mergeCell ref="BDC58:BDD58"/>
    <mergeCell ref="BCK58:BCL58"/>
    <mergeCell ref="BCM58:BCN58"/>
    <mergeCell ref="BCO58:BCP58"/>
    <mergeCell ref="BCQ58:BCR58"/>
    <mergeCell ref="BCS58:BCT58"/>
    <mergeCell ref="BCA58:BCB58"/>
    <mergeCell ref="BCC58:BCD58"/>
    <mergeCell ref="BCE58:BCF58"/>
    <mergeCell ref="BCG58:BCH58"/>
    <mergeCell ref="BCI58:BCJ58"/>
    <mergeCell ref="BBQ58:BBR58"/>
    <mergeCell ref="BBS58:BBT58"/>
    <mergeCell ref="BBU58:BBV58"/>
    <mergeCell ref="BBW58:BBX58"/>
    <mergeCell ref="BBY58:BBZ58"/>
    <mergeCell ref="BBG58:BBH58"/>
    <mergeCell ref="BBI58:BBJ58"/>
    <mergeCell ref="BBK58:BBL58"/>
    <mergeCell ref="BBM58:BBN58"/>
    <mergeCell ref="BBO58:BBP58"/>
    <mergeCell ref="BAW58:BAX58"/>
    <mergeCell ref="BAY58:BAZ58"/>
    <mergeCell ref="BBA58:BBB58"/>
    <mergeCell ref="BBC58:BBD58"/>
    <mergeCell ref="BBE58:BBF58"/>
    <mergeCell ref="BAM58:BAN58"/>
    <mergeCell ref="BAO58:BAP58"/>
    <mergeCell ref="BAQ58:BAR58"/>
    <mergeCell ref="BAS58:BAT58"/>
    <mergeCell ref="BAU58:BAV58"/>
    <mergeCell ref="BAC58:BAD58"/>
    <mergeCell ref="BAE58:BAF58"/>
    <mergeCell ref="BAG58:BAH58"/>
    <mergeCell ref="BAI58:BAJ58"/>
    <mergeCell ref="BAK58:BAL58"/>
    <mergeCell ref="AZS58:AZT58"/>
    <mergeCell ref="AZU58:AZV58"/>
    <mergeCell ref="AZW58:AZX58"/>
    <mergeCell ref="AZY58:AZZ58"/>
    <mergeCell ref="BAA58:BAB58"/>
    <mergeCell ref="AZI58:AZJ58"/>
    <mergeCell ref="AZK58:AZL58"/>
    <mergeCell ref="AZM58:AZN58"/>
    <mergeCell ref="AZO58:AZP58"/>
    <mergeCell ref="AZQ58:AZR58"/>
    <mergeCell ref="AYY58:AYZ58"/>
    <mergeCell ref="AZA58:AZB58"/>
    <mergeCell ref="AZC58:AZD58"/>
    <mergeCell ref="AZE58:AZF58"/>
    <mergeCell ref="AZG58:AZH58"/>
    <mergeCell ref="AYO58:AYP58"/>
    <mergeCell ref="AYQ58:AYR58"/>
    <mergeCell ref="AYS58:AYT58"/>
    <mergeCell ref="AYU58:AYV58"/>
    <mergeCell ref="AYW58:AYX58"/>
    <mergeCell ref="AYE58:AYF58"/>
    <mergeCell ref="AYG58:AYH58"/>
    <mergeCell ref="AYI58:AYJ58"/>
    <mergeCell ref="AYK58:AYL58"/>
    <mergeCell ref="AYM58:AYN58"/>
    <mergeCell ref="AXU58:AXV58"/>
    <mergeCell ref="AXW58:AXX58"/>
    <mergeCell ref="AXY58:AXZ58"/>
    <mergeCell ref="AYA58:AYB58"/>
    <mergeCell ref="AYC58:AYD58"/>
    <mergeCell ref="AXK58:AXL58"/>
    <mergeCell ref="AXM58:AXN58"/>
    <mergeCell ref="AXO58:AXP58"/>
    <mergeCell ref="AXQ58:AXR58"/>
    <mergeCell ref="AXS58:AXT58"/>
    <mergeCell ref="AXA58:AXB58"/>
    <mergeCell ref="AXC58:AXD58"/>
    <mergeCell ref="AXE58:AXF58"/>
    <mergeCell ref="AXG58:AXH58"/>
    <mergeCell ref="AXI58:AXJ58"/>
    <mergeCell ref="AWQ58:AWR58"/>
    <mergeCell ref="AWS58:AWT58"/>
    <mergeCell ref="AWU58:AWV58"/>
    <mergeCell ref="AWW58:AWX58"/>
    <mergeCell ref="AWY58:AWZ58"/>
    <mergeCell ref="AWG58:AWH58"/>
    <mergeCell ref="AWI58:AWJ58"/>
    <mergeCell ref="AWK58:AWL58"/>
    <mergeCell ref="AWM58:AWN58"/>
    <mergeCell ref="AWO58:AWP58"/>
    <mergeCell ref="AVW58:AVX58"/>
    <mergeCell ref="AVY58:AVZ58"/>
    <mergeCell ref="AWA58:AWB58"/>
    <mergeCell ref="AWC58:AWD58"/>
    <mergeCell ref="AWE58:AWF58"/>
    <mergeCell ref="AVM58:AVN58"/>
    <mergeCell ref="AVO58:AVP58"/>
    <mergeCell ref="AVQ58:AVR58"/>
    <mergeCell ref="AVS58:AVT58"/>
    <mergeCell ref="AVU58:AVV58"/>
    <mergeCell ref="AVC58:AVD58"/>
    <mergeCell ref="AVE58:AVF58"/>
    <mergeCell ref="AVG58:AVH58"/>
    <mergeCell ref="AVI58:AVJ58"/>
    <mergeCell ref="AVK58:AVL58"/>
    <mergeCell ref="AUS58:AUT58"/>
    <mergeCell ref="AUU58:AUV58"/>
    <mergeCell ref="AUW58:AUX58"/>
    <mergeCell ref="AUY58:AUZ58"/>
    <mergeCell ref="AVA58:AVB58"/>
    <mergeCell ref="AUI58:AUJ58"/>
    <mergeCell ref="AUK58:AUL58"/>
    <mergeCell ref="AUM58:AUN58"/>
    <mergeCell ref="AUO58:AUP58"/>
    <mergeCell ref="AUQ58:AUR58"/>
    <mergeCell ref="ATY58:ATZ58"/>
    <mergeCell ref="AUA58:AUB58"/>
    <mergeCell ref="AUC58:AUD58"/>
    <mergeCell ref="AUE58:AUF58"/>
    <mergeCell ref="AUG58:AUH58"/>
    <mergeCell ref="ATO58:ATP58"/>
    <mergeCell ref="ATQ58:ATR58"/>
    <mergeCell ref="ATS58:ATT58"/>
    <mergeCell ref="ATU58:ATV58"/>
    <mergeCell ref="ATW58:ATX58"/>
    <mergeCell ref="ATE58:ATF58"/>
    <mergeCell ref="ATG58:ATH58"/>
    <mergeCell ref="ATI58:ATJ58"/>
    <mergeCell ref="ATK58:ATL58"/>
    <mergeCell ref="ATM58:ATN58"/>
    <mergeCell ref="ASU58:ASV58"/>
    <mergeCell ref="ASW58:ASX58"/>
    <mergeCell ref="ASY58:ASZ58"/>
    <mergeCell ref="ATA58:ATB58"/>
    <mergeCell ref="ATC58:ATD58"/>
    <mergeCell ref="ASK58:ASL58"/>
    <mergeCell ref="ASM58:ASN58"/>
    <mergeCell ref="ASO58:ASP58"/>
    <mergeCell ref="ASQ58:ASR58"/>
    <mergeCell ref="ASS58:AST58"/>
    <mergeCell ref="ASA58:ASB58"/>
    <mergeCell ref="ASC58:ASD58"/>
    <mergeCell ref="ASE58:ASF58"/>
    <mergeCell ref="ASG58:ASH58"/>
    <mergeCell ref="ASI58:ASJ58"/>
    <mergeCell ref="ARQ58:ARR58"/>
    <mergeCell ref="ARS58:ART58"/>
    <mergeCell ref="ARU58:ARV58"/>
    <mergeCell ref="ARW58:ARX58"/>
    <mergeCell ref="ARY58:ARZ58"/>
    <mergeCell ref="ARG58:ARH58"/>
    <mergeCell ref="ARI58:ARJ58"/>
    <mergeCell ref="ARK58:ARL58"/>
    <mergeCell ref="ARM58:ARN58"/>
    <mergeCell ref="ARO58:ARP58"/>
    <mergeCell ref="AQW58:AQX58"/>
    <mergeCell ref="AQY58:AQZ58"/>
    <mergeCell ref="ARA58:ARB58"/>
    <mergeCell ref="ARC58:ARD58"/>
    <mergeCell ref="ARE58:ARF58"/>
    <mergeCell ref="AQM58:AQN58"/>
    <mergeCell ref="AQO58:AQP58"/>
    <mergeCell ref="AQQ58:AQR58"/>
    <mergeCell ref="AQS58:AQT58"/>
    <mergeCell ref="AQU58:AQV58"/>
    <mergeCell ref="AQC58:AQD58"/>
    <mergeCell ref="AQE58:AQF58"/>
    <mergeCell ref="AQG58:AQH58"/>
    <mergeCell ref="AQI58:AQJ58"/>
    <mergeCell ref="AQK58:AQL58"/>
    <mergeCell ref="APS58:APT58"/>
    <mergeCell ref="APU58:APV58"/>
    <mergeCell ref="APW58:APX58"/>
    <mergeCell ref="APY58:APZ58"/>
    <mergeCell ref="AQA58:AQB58"/>
    <mergeCell ref="API58:APJ58"/>
    <mergeCell ref="APK58:APL58"/>
    <mergeCell ref="APM58:APN58"/>
    <mergeCell ref="APO58:APP58"/>
    <mergeCell ref="APQ58:APR58"/>
    <mergeCell ref="AOY58:AOZ58"/>
    <mergeCell ref="APA58:APB58"/>
    <mergeCell ref="APC58:APD58"/>
    <mergeCell ref="APE58:APF58"/>
    <mergeCell ref="APG58:APH58"/>
    <mergeCell ref="AOO58:AOP58"/>
    <mergeCell ref="AOQ58:AOR58"/>
    <mergeCell ref="AOS58:AOT58"/>
    <mergeCell ref="AOU58:AOV58"/>
    <mergeCell ref="AOW58:AOX58"/>
    <mergeCell ref="AOE58:AOF58"/>
    <mergeCell ref="AOG58:AOH58"/>
    <mergeCell ref="AOI58:AOJ58"/>
    <mergeCell ref="AOK58:AOL58"/>
    <mergeCell ref="AOM58:AON58"/>
    <mergeCell ref="ANU58:ANV58"/>
    <mergeCell ref="ANW58:ANX58"/>
    <mergeCell ref="ANY58:ANZ58"/>
    <mergeCell ref="AOA58:AOB58"/>
    <mergeCell ref="AOC58:AOD58"/>
    <mergeCell ref="ANK58:ANL58"/>
    <mergeCell ref="ANM58:ANN58"/>
    <mergeCell ref="ANO58:ANP58"/>
    <mergeCell ref="ANQ58:ANR58"/>
    <mergeCell ref="ANS58:ANT58"/>
    <mergeCell ref="ANA58:ANB58"/>
    <mergeCell ref="ANC58:AND58"/>
    <mergeCell ref="ANE58:ANF58"/>
    <mergeCell ref="ANG58:ANH58"/>
    <mergeCell ref="ANI58:ANJ58"/>
    <mergeCell ref="AMQ58:AMR58"/>
    <mergeCell ref="AMS58:AMT58"/>
    <mergeCell ref="AMU58:AMV58"/>
    <mergeCell ref="AMW58:AMX58"/>
    <mergeCell ref="AMY58:AMZ58"/>
    <mergeCell ref="AMG58:AMH58"/>
    <mergeCell ref="AMI58:AMJ58"/>
    <mergeCell ref="AMK58:AML58"/>
    <mergeCell ref="AMM58:AMN58"/>
    <mergeCell ref="AMO58:AMP58"/>
    <mergeCell ref="ALW58:ALX58"/>
    <mergeCell ref="ALY58:ALZ58"/>
    <mergeCell ref="AMA58:AMB58"/>
    <mergeCell ref="AMC58:AMD58"/>
    <mergeCell ref="AME58:AMF58"/>
    <mergeCell ref="ALM58:ALN58"/>
    <mergeCell ref="ALO58:ALP58"/>
    <mergeCell ref="ALQ58:ALR58"/>
    <mergeCell ref="ALS58:ALT58"/>
    <mergeCell ref="ALU58:ALV58"/>
    <mergeCell ref="ALC58:ALD58"/>
    <mergeCell ref="ALE58:ALF58"/>
    <mergeCell ref="ALG58:ALH58"/>
    <mergeCell ref="ALI58:ALJ58"/>
    <mergeCell ref="ALK58:ALL58"/>
    <mergeCell ref="AKS58:AKT58"/>
    <mergeCell ref="AKU58:AKV58"/>
    <mergeCell ref="AKW58:AKX58"/>
    <mergeCell ref="AKY58:AKZ58"/>
    <mergeCell ref="ALA58:ALB58"/>
    <mergeCell ref="AKI58:AKJ58"/>
    <mergeCell ref="AKK58:AKL58"/>
    <mergeCell ref="AKM58:AKN58"/>
    <mergeCell ref="AKO58:AKP58"/>
    <mergeCell ref="AKQ58:AKR58"/>
    <mergeCell ref="AJY58:AJZ58"/>
    <mergeCell ref="AKA58:AKB58"/>
    <mergeCell ref="AKC58:AKD58"/>
    <mergeCell ref="AKE58:AKF58"/>
    <mergeCell ref="AKG58:AKH58"/>
    <mergeCell ref="AJO58:AJP58"/>
    <mergeCell ref="AJQ58:AJR58"/>
    <mergeCell ref="AJS58:AJT58"/>
    <mergeCell ref="AJU58:AJV58"/>
    <mergeCell ref="AJW58:AJX58"/>
    <mergeCell ref="AJE58:AJF58"/>
    <mergeCell ref="AJG58:AJH58"/>
    <mergeCell ref="AJI58:AJJ58"/>
    <mergeCell ref="AJK58:AJL58"/>
    <mergeCell ref="AJM58:AJN58"/>
    <mergeCell ref="AIU58:AIV58"/>
    <mergeCell ref="AIW58:AIX58"/>
    <mergeCell ref="AIY58:AIZ58"/>
    <mergeCell ref="AJA58:AJB58"/>
    <mergeCell ref="AJC58:AJD58"/>
    <mergeCell ref="AIK58:AIL58"/>
    <mergeCell ref="AIM58:AIN58"/>
    <mergeCell ref="AIO58:AIP58"/>
    <mergeCell ref="AIQ58:AIR58"/>
    <mergeCell ref="AIS58:AIT58"/>
    <mergeCell ref="AIA58:AIB58"/>
    <mergeCell ref="AIC58:AID58"/>
    <mergeCell ref="AIE58:AIF58"/>
    <mergeCell ref="AIG58:AIH58"/>
    <mergeCell ref="AII58:AIJ58"/>
    <mergeCell ref="AHQ58:AHR58"/>
    <mergeCell ref="AHS58:AHT58"/>
    <mergeCell ref="AHU58:AHV58"/>
    <mergeCell ref="AHW58:AHX58"/>
    <mergeCell ref="AHY58:AHZ58"/>
    <mergeCell ref="AHG58:AHH58"/>
    <mergeCell ref="AHI58:AHJ58"/>
    <mergeCell ref="AHK58:AHL58"/>
    <mergeCell ref="AHM58:AHN58"/>
    <mergeCell ref="AHO58:AHP58"/>
    <mergeCell ref="AGW58:AGX58"/>
    <mergeCell ref="AGY58:AGZ58"/>
    <mergeCell ref="AHA58:AHB58"/>
    <mergeCell ref="AHC58:AHD58"/>
    <mergeCell ref="AHE58:AHF58"/>
    <mergeCell ref="AGM58:AGN58"/>
    <mergeCell ref="AGO58:AGP58"/>
    <mergeCell ref="AGQ58:AGR58"/>
    <mergeCell ref="AGS58:AGT58"/>
    <mergeCell ref="AGU58:AGV58"/>
    <mergeCell ref="AGC58:AGD58"/>
    <mergeCell ref="AGE58:AGF58"/>
    <mergeCell ref="AGG58:AGH58"/>
    <mergeCell ref="AGI58:AGJ58"/>
    <mergeCell ref="AGK58:AGL58"/>
    <mergeCell ref="AFS58:AFT58"/>
    <mergeCell ref="AFU58:AFV58"/>
    <mergeCell ref="AFW58:AFX58"/>
    <mergeCell ref="AFY58:AFZ58"/>
    <mergeCell ref="AGA58:AGB58"/>
    <mergeCell ref="AFI58:AFJ58"/>
    <mergeCell ref="AFK58:AFL58"/>
    <mergeCell ref="AFM58:AFN58"/>
    <mergeCell ref="AFO58:AFP58"/>
    <mergeCell ref="AFQ58:AFR58"/>
    <mergeCell ref="AEY58:AEZ58"/>
    <mergeCell ref="AFA58:AFB58"/>
    <mergeCell ref="AFC58:AFD58"/>
    <mergeCell ref="AFE58:AFF58"/>
    <mergeCell ref="AFG58:AFH58"/>
    <mergeCell ref="AEO58:AEP58"/>
    <mergeCell ref="AEQ58:AER58"/>
    <mergeCell ref="AES58:AET58"/>
    <mergeCell ref="AEU58:AEV58"/>
    <mergeCell ref="AEW58:AEX58"/>
    <mergeCell ref="AEE58:AEF58"/>
    <mergeCell ref="AEG58:AEH58"/>
    <mergeCell ref="AEI58:AEJ58"/>
    <mergeCell ref="AEK58:AEL58"/>
    <mergeCell ref="AEM58:AEN58"/>
    <mergeCell ref="ADU58:ADV58"/>
    <mergeCell ref="ADW58:ADX58"/>
    <mergeCell ref="ADY58:ADZ58"/>
    <mergeCell ref="AEA58:AEB58"/>
    <mergeCell ref="AEC58:AED58"/>
    <mergeCell ref="ADK58:ADL58"/>
    <mergeCell ref="ADM58:ADN58"/>
    <mergeCell ref="ADO58:ADP58"/>
    <mergeCell ref="ADQ58:ADR58"/>
    <mergeCell ref="ADS58:ADT58"/>
    <mergeCell ref="ADA58:ADB58"/>
    <mergeCell ref="ADC58:ADD58"/>
    <mergeCell ref="ADE58:ADF58"/>
    <mergeCell ref="ADG58:ADH58"/>
    <mergeCell ref="ADI58:ADJ58"/>
    <mergeCell ref="ACQ58:ACR58"/>
    <mergeCell ref="ACS58:ACT58"/>
    <mergeCell ref="ACU58:ACV58"/>
    <mergeCell ref="ACW58:ACX58"/>
    <mergeCell ref="ACY58:ACZ58"/>
    <mergeCell ref="ACG58:ACH58"/>
    <mergeCell ref="ACI58:ACJ58"/>
    <mergeCell ref="ACK58:ACL58"/>
    <mergeCell ref="ACM58:ACN58"/>
    <mergeCell ref="ACO58:ACP58"/>
    <mergeCell ref="ABW58:ABX58"/>
    <mergeCell ref="ABY58:ABZ58"/>
    <mergeCell ref="ACA58:ACB58"/>
    <mergeCell ref="ACC58:ACD58"/>
    <mergeCell ref="ACE58:ACF58"/>
    <mergeCell ref="ABM58:ABN58"/>
    <mergeCell ref="ABO58:ABP58"/>
    <mergeCell ref="ABQ58:ABR58"/>
    <mergeCell ref="ABS58:ABT58"/>
    <mergeCell ref="ABU58:ABV58"/>
    <mergeCell ref="ABC58:ABD58"/>
    <mergeCell ref="ABE58:ABF58"/>
    <mergeCell ref="ABG58:ABH58"/>
    <mergeCell ref="ABI58:ABJ58"/>
    <mergeCell ref="ABK58:ABL58"/>
    <mergeCell ref="AAS58:AAT58"/>
    <mergeCell ref="AAU58:AAV58"/>
    <mergeCell ref="AAW58:AAX58"/>
    <mergeCell ref="AAY58:AAZ58"/>
    <mergeCell ref="ABA58:ABB58"/>
    <mergeCell ref="AAI58:AAJ58"/>
    <mergeCell ref="AAK58:AAL58"/>
    <mergeCell ref="AAM58:AAN58"/>
    <mergeCell ref="AAO58:AAP58"/>
    <mergeCell ref="AAQ58:AAR58"/>
    <mergeCell ref="ZY58:ZZ58"/>
    <mergeCell ref="AAA58:AAB58"/>
    <mergeCell ref="AAC58:AAD58"/>
    <mergeCell ref="AAE58:AAF58"/>
    <mergeCell ref="AAG58:AAH58"/>
    <mergeCell ref="ZO58:ZP58"/>
    <mergeCell ref="ZQ58:ZR58"/>
    <mergeCell ref="ZS58:ZT58"/>
    <mergeCell ref="ZU58:ZV58"/>
    <mergeCell ref="ZW58:ZX58"/>
    <mergeCell ref="ZE58:ZF58"/>
    <mergeCell ref="ZG58:ZH58"/>
    <mergeCell ref="ZI58:ZJ58"/>
    <mergeCell ref="ZK58:ZL58"/>
    <mergeCell ref="ZM58:ZN58"/>
    <mergeCell ref="YU58:YV58"/>
    <mergeCell ref="YW58:YX58"/>
    <mergeCell ref="YY58:YZ58"/>
    <mergeCell ref="ZA58:ZB58"/>
    <mergeCell ref="ZC58:ZD58"/>
    <mergeCell ref="YK58:YL58"/>
    <mergeCell ref="YM58:YN58"/>
    <mergeCell ref="YO58:YP58"/>
    <mergeCell ref="YQ58:YR58"/>
    <mergeCell ref="YS58:YT58"/>
    <mergeCell ref="YA58:YB58"/>
    <mergeCell ref="YC58:YD58"/>
    <mergeCell ref="YE58:YF58"/>
    <mergeCell ref="YG58:YH58"/>
    <mergeCell ref="YI58:YJ58"/>
    <mergeCell ref="XQ58:XR58"/>
    <mergeCell ref="XS58:XT58"/>
    <mergeCell ref="XU58:XV58"/>
    <mergeCell ref="XW58:XX58"/>
    <mergeCell ref="XY58:XZ58"/>
    <mergeCell ref="XG58:XH58"/>
    <mergeCell ref="XI58:XJ58"/>
    <mergeCell ref="XK58:XL58"/>
    <mergeCell ref="XM58:XN58"/>
    <mergeCell ref="XO58:XP58"/>
    <mergeCell ref="WW58:WX58"/>
    <mergeCell ref="WY58:WZ58"/>
    <mergeCell ref="XA58:XB58"/>
    <mergeCell ref="XC58:XD58"/>
    <mergeCell ref="XE58:XF58"/>
    <mergeCell ref="WM58:WN58"/>
    <mergeCell ref="WO58:WP58"/>
    <mergeCell ref="WQ58:WR58"/>
    <mergeCell ref="WS58:WT58"/>
    <mergeCell ref="WU58:WV58"/>
    <mergeCell ref="WC58:WD58"/>
    <mergeCell ref="WE58:WF58"/>
    <mergeCell ref="WG58:WH58"/>
    <mergeCell ref="WI58:WJ58"/>
    <mergeCell ref="WK58:WL58"/>
    <mergeCell ref="VS58:VT58"/>
    <mergeCell ref="VU58:VV58"/>
    <mergeCell ref="VW58:VX58"/>
    <mergeCell ref="VY58:VZ58"/>
    <mergeCell ref="WA58:WB58"/>
    <mergeCell ref="VI58:VJ58"/>
    <mergeCell ref="VK58:VL58"/>
    <mergeCell ref="VM58:VN58"/>
    <mergeCell ref="VO58:VP58"/>
    <mergeCell ref="VQ58:VR58"/>
    <mergeCell ref="UY58:UZ58"/>
    <mergeCell ref="VA58:VB58"/>
    <mergeCell ref="VC58:VD58"/>
    <mergeCell ref="VE58:VF58"/>
    <mergeCell ref="VG58:VH58"/>
    <mergeCell ref="UO58:UP58"/>
    <mergeCell ref="UQ58:UR58"/>
    <mergeCell ref="US58:UT58"/>
    <mergeCell ref="UU58:UV58"/>
    <mergeCell ref="UW58:UX58"/>
    <mergeCell ref="UE58:UF58"/>
    <mergeCell ref="UG58:UH58"/>
    <mergeCell ref="UI58:UJ58"/>
    <mergeCell ref="UK58:UL58"/>
    <mergeCell ref="UM58:UN58"/>
    <mergeCell ref="TU58:TV58"/>
    <mergeCell ref="TW58:TX58"/>
    <mergeCell ref="TY58:TZ58"/>
    <mergeCell ref="UA58:UB58"/>
    <mergeCell ref="UC58:UD58"/>
    <mergeCell ref="TK58:TL58"/>
    <mergeCell ref="TM58:TN58"/>
    <mergeCell ref="TO58:TP58"/>
    <mergeCell ref="TQ58:TR58"/>
    <mergeCell ref="TS58:TT58"/>
    <mergeCell ref="TA58:TB58"/>
    <mergeCell ref="TC58:TD58"/>
    <mergeCell ref="TE58:TF58"/>
    <mergeCell ref="TG58:TH58"/>
    <mergeCell ref="TI58:TJ58"/>
    <mergeCell ref="SQ58:SR58"/>
    <mergeCell ref="SS58:ST58"/>
    <mergeCell ref="SU58:SV58"/>
    <mergeCell ref="SW58:SX58"/>
    <mergeCell ref="SY58:SZ58"/>
    <mergeCell ref="SG58:SH58"/>
    <mergeCell ref="SI58:SJ58"/>
    <mergeCell ref="SK58:SL58"/>
    <mergeCell ref="SM58:SN58"/>
    <mergeCell ref="SO58:SP58"/>
    <mergeCell ref="RW58:RX58"/>
    <mergeCell ref="RY58:RZ58"/>
    <mergeCell ref="SA58:SB58"/>
    <mergeCell ref="SC58:SD58"/>
    <mergeCell ref="SE58:SF58"/>
    <mergeCell ref="RM58:RN58"/>
    <mergeCell ref="RO58:RP58"/>
    <mergeCell ref="RQ58:RR58"/>
    <mergeCell ref="RS58:RT58"/>
    <mergeCell ref="RU58:RV58"/>
    <mergeCell ref="RC58:RD58"/>
    <mergeCell ref="RE58:RF58"/>
    <mergeCell ref="RG58:RH58"/>
    <mergeCell ref="RI58:RJ58"/>
    <mergeCell ref="RK58:RL58"/>
    <mergeCell ref="QS58:QT58"/>
    <mergeCell ref="QU58:QV58"/>
    <mergeCell ref="QW58:QX58"/>
    <mergeCell ref="QY58:QZ58"/>
    <mergeCell ref="RA58:RB58"/>
    <mergeCell ref="QI58:QJ58"/>
    <mergeCell ref="QK58:QL58"/>
    <mergeCell ref="QM58:QN58"/>
    <mergeCell ref="QO58:QP58"/>
    <mergeCell ref="QQ58:QR58"/>
    <mergeCell ref="PY58:PZ58"/>
    <mergeCell ref="QA58:QB58"/>
    <mergeCell ref="QC58:QD58"/>
    <mergeCell ref="QE58:QF58"/>
    <mergeCell ref="QG58:QH58"/>
    <mergeCell ref="PO58:PP58"/>
    <mergeCell ref="PQ58:PR58"/>
    <mergeCell ref="PS58:PT58"/>
    <mergeCell ref="PU58:PV58"/>
    <mergeCell ref="PW58:PX58"/>
    <mergeCell ref="PE58:PF58"/>
    <mergeCell ref="PG58:PH58"/>
    <mergeCell ref="PI58:PJ58"/>
    <mergeCell ref="PK58:PL58"/>
    <mergeCell ref="PM58:PN58"/>
    <mergeCell ref="OU58:OV58"/>
    <mergeCell ref="OW58:OX58"/>
    <mergeCell ref="OY58:OZ58"/>
    <mergeCell ref="PA58:PB58"/>
    <mergeCell ref="PC58:PD58"/>
    <mergeCell ref="OK58:OL58"/>
    <mergeCell ref="OM58:ON58"/>
    <mergeCell ref="OO58:OP58"/>
    <mergeCell ref="OQ58:OR58"/>
    <mergeCell ref="OS58:OT58"/>
    <mergeCell ref="OA58:OB58"/>
    <mergeCell ref="OC58:OD58"/>
    <mergeCell ref="OE58:OF58"/>
    <mergeCell ref="OG58:OH58"/>
    <mergeCell ref="OI58:OJ58"/>
    <mergeCell ref="NQ58:NR58"/>
    <mergeCell ref="NS58:NT58"/>
    <mergeCell ref="NU58:NV58"/>
    <mergeCell ref="NW58:NX58"/>
    <mergeCell ref="NY58:NZ58"/>
    <mergeCell ref="NG58:NH58"/>
    <mergeCell ref="NI58:NJ58"/>
    <mergeCell ref="NK58:NL58"/>
    <mergeCell ref="NM58:NN58"/>
    <mergeCell ref="NO58:NP58"/>
    <mergeCell ref="MW58:MX58"/>
    <mergeCell ref="MY58:MZ58"/>
    <mergeCell ref="NA58:NB58"/>
    <mergeCell ref="NC58:ND58"/>
    <mergeCell ref="NE58:NF58"/>
    <mergeCell ref="MM58:MN58"/>
    <mergeCell ref="MO58:MP58"/>
    <mergeCell ref="MQ58:MR58"/>
    <mergeCell ref="MS58:MT58"/>
    <mergeCell ref="MU58:MV58"/>
    <mergeCell ref="MC58:MD58"/>
    <mergeCell ref="ME58:MF58"/>
    <mergeCell ref="MG58:MH58"/>
    <mergeCell ref="MI58:MJ58"/>
    <mergeCell ref="MK58:ML58"/>
    <mergeCell ref="LS58:LT58"/>
    <mergeCell ref="LU58:LV58"/>
    <mergeCell ref="LW58:LX58"/>
    <mergeCell ref="LY58:LZ58"/>
    <mergeCell ref="MA58:MB58"/>
    <mergeCell ref="LI58:LJ58"/>
    <mergeCell ref="LK58:LL58"/>
    <mergeCell ref="LM58:LN58"/>
    <mergeCell ref="LO58:LP58"/>
    <mergeCell ref="LQ58:LR58"/>
    <mergeCell ref="KY58:KZ58"/>
    <mergeCell ref="LA58:LB58"/>
    <mergeCell ref="LC58:LD58"/>
    <mergeCell ref="LE58:LF58"/>
    <mergeCell ref="LG58:LH58"/>
    <mergeCell ref="KO58:KP58"/>
    <mergeCell ref="KQ58:KR58"/>
    <mergeCell ref="KS58:KT58"/>
    <mergeCell ref="KU58:KV58"/>
    <mergeCell ref="KW58:KX58"/>
    <mergeCell ref="KE58:KF58"/>
    <mergeCell ref="KG58:KH58"/>
    <mergeCell ref="KI58:KJ58"/>
    <mergeCell ref="KK58:KL58"/>
    <mergeCell ref="KM58:KN58"/>
    <mergeCell ref="JU58:JV58"/>
    <mergeCell ref="JW58:JX58"/>
    <mergeCell ref="JY58:JZ58"/>
    <mergeCell ref="KA58:KB58"/>
    <mergeCell ref="KC58:KD58"/>
    <mergeCell ref="JK58:JL58"/>
    <mergeCell ref="JM58:JN58"/>
    <mergeCell ref="JO58:JP58"/>
    <mergeCell ref="JQ58:JR58"/>
    <mergeCell ref="JS58:JT58"/>
    <mergeCell ref="JA58:JB58"/>
    <mergeCell ref="JC58:JD58"/>
    <mergeCell ref="JE58:JF58"/>
    <mergeCell ref="JG58:JH58"/>
    <mergeCell ref="JI58:JJ58"/>
    <mergeCell ref="IQ58:IR58"/>
    <mergeCell ref="IS58:IT58"/>
    <mergeCell ref="IU58:IV58"/>
    <mergeCell ref="IW58:IX58"/>
    <mergeCell ref="IY58:IZ58"/>
    <mergeCell ref="IG58:IH58"/>
    <mergeCell ref="II58:IJ58"/>
    <mergeCell ref="IK58:IL58"/>
    <mergeCell ref="IM58:IN58"/>
    <mergeCell ref="IO58:IP58"/>
    <mergeCell ref="HW58:HX58"/>
    <mergeCell ref="HY58:HZ58"/>
    <mergeCell ref="IA58:IB58"/>
    <mergeCell ref="IC58:ID58"/>
    <mergeCell ref="IE58:IF58"/>
    <mergeCell ref="HM58:HN58"/>
    <mergeCell ref="HO58:HP58"/>
    <mergeCell ref="HQ58:HR58"/>
    <mergeCell ref="HS58:HT58"/>
    <mergeCell ref="HU58:HV58"/>
    <mergeCell ref="HC58:HD58"/>
    <mergeCell ref="HE58:HF58"/>
    <mergeCell ref="HG58:HH58"/>
    <mergeCell ref="HI58:HJ58"/>
    <mergeCell ref="HK58:HL58"/>
    <mergeCell ref="GS58:GT58"/>
    <mergeCell ref="GU58:GV58"/>
    <mergeCell ref="GW58:GX58"/>
    <mergeCell ref="GY58:GZ58"/>
    <mergeCell ref="HA58:HB58"/>
    <mergeCell ref="GI58:GJ58"/>
    <mergeCell ref="GK58:GL58"/>
    <mergeCell ref="GM58:GN58"/>
    <mergeCell ref="GO58:GP58"/>
    <mergeCell ref="GQ58:GR58"/>
    <mergeCell ref="FY58:FZ58"/>
    <mergeCell ref="GA58:GB58"/>
    <mergeCell ref="GC58:GD58"/>
    <mergeCell ref="GE58:GF58"/>
    <mergeCell ref="GG58:GH58"/>
    <mergeCell ref="FO58:FP58"/>
    <mergeCell ref="FQ58:FR58"/>
    <mergeCell ref="FS58:FT58"/>
    <mergeCell ref="FU58:FV58"/>
    <mergeCell ref="FW58:FX58"/>
    <mergeCell ref="FE58:FF58"/>
    <mergeCell ref="FG58:FH58"/>
    <mergeCell ref="FI58:FJ58"/>
    <mergeCell ref="FK58:FL58"/>
    <mergeCell ref="FM58:FN58"/>
    <mergeCell ref="EU58:EV58"/>
    <mergeCell ref="EW58:EX58"/>
    <mergeCell ref="EY58:EZ58"/>
    <mergeCell ref="FA58:FB58"/>
    <mergeCell ref="FC58:FD58"/>
    <mergeCell ref="EK58:EL58"/>
    <mergeCell ref="EM58:EN58"/>
    <mergeCell ref="EO58:EP58"/>
    <mergeCell ref="EQ58:ER58"/>
    <mergeCell ref="ES58:ET58"/>
    <mergeCell ref="EA58:EB58"/>
    <mergeCell ref="EC58:ED58"/>
    <mergeCell ref="EE58:EF58"/>
    <mergeCell ref="EG58:EH58"/>
    <mergeCell ref="EI58:EJ58"/>
    <mergeCell ref="DQ58:DR58"/>
    <mergeCell ref="DS58:DT58"/>
    <mergeCell ref="DU58:DV58"/>
    <mergeCell ref="DW58:DX58"/>
    <mergeCell ref="DY58:DZ58"/>
    <mergeCell ref="DG58:DH58"/>
    <mergeCell ref="DI58:DJ58"/>
    <mergeCell ref="DK58:DL58"/>
    <mergeCell ref="DM58:DN58"/>
    <mergeCell ref="DO58:DP58"/>
    <mergeCell ref="CW58:CX58"/>
    <mergeCell ref="CY58:CZ58"/>
    <mergeCell ref="DA58:DB58"/>
    <mergeCell ref="DC58:DD58"/>
    <mergeCell ref="DE58:DF58"/>
    <mergeCell ref="CM58:CN58"/>
    <mergeCell ref="CO58:CP58"/>
    <mergeCell ref="CQ58:CR58"/>
    <mergeCell ref="CS58:CT58"/>
    <mergeCell ref="CU58:CV58"/>
    <mergeCell ref="CC58:CD58"/>
    <mergeCell ref="CE58:CF58"/>
    <mergeCell ref="CG58:CH58"/>
    <mergeCell ref="CI58:CJ58"/>
    <mergeCell ref="CK58:CL58"/>
    <mergeCell ref="BS58:BT58"/>
    <mergeCell ref="BU58:BV58"/>
    <mergeCell ref="BW58:BX58"/>
    <mergeCell ref="BY58:BZ58"/>
    <mergeCell ref="CA58:CB58"/>
    <mergeCell ref="BI58:BJ58"/>
    <mergeCell ref="BK58:BL58"/>
    <mergeCell ref="BM58:BN58"/>
    <mergeCell ref="BO58:BP58"/>
    <mergeCell ref="BQ58:BR58"/>
    <mergeCell ref="AY58:AZ58"/>
    <mergeCell ref="BA58:BB58"/>
    <mergeCell ref="BC58:BD58"/>
    <mergeCell ref="BE58:BF58"/>
    <mergeCell ref="BG58:BH58"/>
    <mergeCell ref="AO58:AP58"/>
    <mergeCell ref="AQ58:AR58"/>
    <mergeCell ref="AS58:AT58"/>
    <mergeCell ref="AU58:AV58"/>
    <mergeCell ref="AW58:AX58"/>
    <mergeCell ref="AE58:AF58"/>
    <mergeCell ref="AG58:AH58"/>
    <mergeCell ref="AI58:AJ58"/>
    <mergeCell ref="AK58:AL58"/>
    <mergeCell ref="AM58:AN58"/>
    <mergeCell ref="A12:A13"/>
    <mergeCell ref="A26:A27"/>
    <mergeCell ref="A40:A41"/>
    <mergeCell ref="U58:V58"/>
    <mergeCell ref="W58:X58"/>
    <mergeCell ref="Y58:Z58"/>
    <mergeCell ref="AA58:AB58"/>
    <mergeCell ref="AC58:AD58"/>
    <mergeCell ref="K58:L58"/>
    <mergeCell ref="M58:N58"/>
    <mergeCell ref="O58:P58"/>
    <mergeCell ref="Q58:R58"/>
    <mergeCell ref="S58:T58"/>
    <mergeCell ref="G58:H58"/>
    <mergeCell ref="I58:J58"/>
    <mergeCell ref="A57:F57"/>
    <mergeCell ref="A58:F58"/>
  </mergeCell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T59"/>
  <sheetViews>
    <sheetView showGridLines="0" zoomScaleNormal="100" workbookViewId="0">
      <pane xSplit="1" topLeftCell="B1" activePane="topRight" state="frozen"/>
      <selection activeCell="A83" sqref="A83"/>
      <selection pane="topRight" activeCell="A6" sqref="A6:D6"/>
    </sheetView>
  </sheetViews>
  <sheetFormatPr baseColWidth="10" defaultColWidth="10.875" defaultRowHeight="14.25" customHeight="1" x14ac:dyDescent="0.25"/>
  <cols>
    <col min="1" max="1" width="42.625" style="1" customWidth="1"/>
    <col min="2" max="2" width="13.125" style="1" customWidth="1"/>
    <col min="3" max="4" width="12.625" style="1" customWidth="1"/>
    <col min="5" max="5" width="13.125" style="1" customWidth="1"/>
    <col min="6" max="6" width="13" style="1" customWidth="1"/>
    <col min="7" max="7" width="12.375" style="1" customWidth="1"/>
    <col min="8" max="8" width="10.875" style="1"/>
    <col min="9" max="9" width="13.125" style="1" customWidth="1"/>
    <col min="10" max="10" width="12.125" style="1" customWidth="1"/>
    <col min="11" max="11" width="12.875" style="1" customWidth="1"/>
    <col min="12" max="12" width="13.125" style="1" customWidth="1"/>
    <col min="13" max="13" width="12.625" style="1" customWidth="1"/>
    <col min="14" max="14" width="13" style="1" customWidth="1"/>
    <col min="15" max="16384" width="10.875" style="1"/>
  </cols>
  <sheetData>
    <row r="1" spans="1:20" ht="16.5" customHeight="1" x14ac:dyDescent="0.25"/>
    <row r="2" spans="1:20" ht="16.5" customHeight="1" x14ac:dyDescent="0.25"/>
    <row r="3" spans="1:20" ht="16.5" customHeight="1" x14ac:dyDescent="0.25"/>
    <row r="4" spans="1:20" ht="16.5" customHeight="1" x14ac:dyDescent="0.25"/>
    <row r="5" spans="1:20" ht="16.5" customHeight="1" x14ac:dyDescent="0.25"/>
    <row r="6" spans="1:20" ht="32.25" customHeight="1" x14ac:dyDescent="0.25">
      <c r="A6" s="183" t="s">
        <v>0</v>
      </c>
      <c r="B6" s="183"/>
      <c r="C6" s="183"/>
      <c r="D6" s="183"/>
    </row>
    <row r="7" spans="1:20" ht="14.25" customHeight="1" x14ac:dyDescent="0.25">
      <c r="A7" s="238" t="s">
        <v>235</v>
      </c>
      <c r="B7" s="245"/>
      <c r="C7" s="245"/>
      <c r="D7" s="246"/>
      <c r="E7" s="20"/>
      <c r="F7" s="20"/>
      <c r="G7" s="20"/>
    </row>
    <row r="8" spans="1:20" ht="14.25" customHeight="1" x14ac:dyDescent="0.25">
      <c r="A8" s="239" t="s">
        <v>164</v>
      </c>
      <c r="B8" s="78"/>
      <c r="C8" s="78"/>
      <c r="D8" s="250"/>
      <c r="E8" s="19"/>
      <c r="F8" s="19"/>
      <c r="G8" s="19"/>
    </row>
    <row r="9" spans="1:20" ht="14.25" customHeight="1" x14ac:dyDescent="0.25">
      <c r="A9" s="243" t="s">
        <v>245</v>
      </c>
      <c r="B9" s="77"/>
      <c r="C9" s="77"/>
      <c r="D9" s="248"/>
      <c r="E9" s="19"/>
      <c r="F9" s="19"/>
      <c r="G9" s="19"/>
    </row>
    <row r="11" spans="1:20" ht="17.25" x14ac:dyDescent="0.3">
      <c r="A11" s="237" t="s">
        <v>164</v>
      </c>
      <c r="K11"/>
    </row>
    <row r="12" spans="1:20" ht="14.25" customHeight="1" x14ac:dyDescent="0.25">
      <c r="A12" s="186" t="s">
        <v>4</v>
      </c>
      <c r="B12" s="185">
        <v>2021</v>
      </c>
      <c r="C12" s="185"/>
      <c r="D12" s="185"/>
      <c r="E12" s="185"/>
      <c r="F12" s="185"/>
      <c r="G12" s="185"/>
      <c r="H12" s="185"/>
      <c r="I12" s="185"/>
      <c r="J12" s="185"/>
      <c r="K12" s="185"/>
      <c r="L12" s="185"/>
      <c r="M12" s="185"/>
      <c r="N12" s="184">
        <v>2022</v>
      </c>
      <c r="O12" s="184"/>
      <c r="P12" s="184"/>
      <c r="Q12" s="184"/>
      <c r="R12" s="184"/>
      <c r="S12" s="184"/>
      <c r="T12" s="49"/>
    </row>
    <row r="13" spans="1:20" ht="14.25" customHeight="1" x14ac:dyDescent="0.25">
      <c r="A13" s="187"/>
      <c r="B13" s="27" t="s">
        <v>99</v>
      </c>
      <c r="C13" s="27" t="s">
        <v>100</v>
      </c>
      <c r="D13" s="27" t="s">
        <v>101</v>
      </c>
      <c r="E13" s="27" t="s">
        <v>102</v>
      </c>
      <c r="F13" s="27" t="s">
        <v>103</v>
      </c>
      <c r="G13" s="27" t="s">
        <v>104</v>
      </c>
      <c r="H13" s="27" t="s">
        <v>105</v>
      </c>
      <c r="I13" s="27" t="s">
        <v>106</v>
      </c>
      <c r="J13" s="27" t="s">
        <v>107</v>
      </c>
      <c r="K13" s="27" t="s">
        <v>108</v>
      </c>
      <c r="L13" s="27" t="s">
        <v>53</v>
      </c>
      <c r="M13" s="27" t="s">
        <v>54</v>
      </c>
      <c r="N13" s="27" t="s">
        <v>109</v>
      </c>
      <c r="O13" s="39" t="s">
        <v>143</v>
      </c>
      <c r="P13" s="54" t="s">
        <v>146</v>
      </c>
      <c r="Q13" s="63" t="s">
        <v>147</v>
      </c>
      <c r="R13" s="83" t="s">
        <v>158</v>
      </c>
      <c r="S13" s="91" t="s">
        <v>234</v>
      </c>
      <c r="T13" s="121" t="s">
        <v>238</v>
      </c>
    </row>
    <row r="14" spans="1:20" ht="14.25" customHeight="1" x14ac:dyDescent="0.25">
      <c r="A14" s="28" t="s">
        <v>27</v>
      </c>
      <c r="B14" s="32">
        <v>10207.3406</v>
      </c>
      <c r="C14" s="32">
        <v>10314.171899999999</v>
      </c>
      <c r="D14" s="32">
        <v>10331.821400000001</v>
      </c>
      <c r="E14" s="32">
        <v>10347.1466</v>
      </c>
      <c r="F14" s="32">
        <v>10449.4138</v>
      </c>
      <c r="G14" s="32">
        <v>10574.8688</v>
      </c>
      <c r="H14" s="32">
        <v>10655.821400000001</v>
      </c>
      <c r="I14" s="32">
        <v>10702.5893</v>
      </c>
      <c r="J14" s="32">
        <v>10779.3159</v>
      </c>
      <c r="K14" s="32">
        <v>10848.345600000001</v>
      </c>
      <c r="L14" s="32">
        <v>10902.7071</v>
      </c>
      <c r="M14" s="32">
        <v>11011.355799999999</v>
      </c>
      <c r="N14" s="32">
        <v>11162.7606</v>
      </c>
      <c r="O14" s="32">
        <v>11378.000644</v>
      </c>
      <c r="P14" s="32">
        <v>11439.402495</v>
      </c>
      <c r="Q14" s="32">
        <v>11459.504878</v>
      </c>
      <c r="R14" s="32">
        <v>11439.922237000001</v>
      </c>
      <c r="S14" s="32">
        <v>11449.306667000001</v>
      </c>
      <c r="T14" s="32">
        <v>11579.020379</v>
      </c>
    </row>
    <row r="15" spans="1:20" ht="14.25" customHeight="1" x14ac:dyDescent="0.25">
      <c r="A15" s="30" t="s">
        <v>20</v>
      </c>
      <c r="B15" s="33">
        <v>5198.51692</v>
      </c>
      <c r="C15" s="33">
        <v>5198.8335200000001</v>
      </c>
      <c r="D15" s="33">
        <v>5197.3110299999998</v>
      </c>
      <c r="E15" s="33">
        <v>5220.0357400000003</v>
      </c>
      <c r="F15" s="33">
        <v>5237.9478600000002</v>
      </c>
      <c r="G15" s="33">
        <v>5204.8379199999999</v>
      </c>
      <c r="H15" s="33">
        <v>5185.9002600000003</v>
      </c>
      <c r="I15" s="33">
        <v>5208.5699800000002</v>
      </c>
      <c r="J15" s="33">
        <v>5303.70694</v>
      </c>
      <c r="K15" s="33">
        <v>5392.8140299999995</v>
      </c>
      <c r="L15" s="33">
        <v>5521.7624299999998</v>
      </c>
      <c r="M15" s="33">
        <v>5664.3722900000002</v>
      </c>
      <c r="N15" s="33">
        <v>5807.3914500000001</v>
      </c>
      <c r="O15" s="33">
        <v>5977.5486268333334</v>
      </c>
      <c r="P15" s="33">
        <v>5967.9065419999997</v>
      </c>
      <c r="Q15" s="33">
        <v>5925.3907011000001</v>
      </c>
      <c r="R15" s="33">
        <v>5823.3486599999997</v>
      </c>
      <c r="S15" s="33">
        <v>5901.4142904</v>
      </c>
      <c r="T15" s="33">
        <v>5976.6635040000001</v>
      </c>
    </row>
    <row r="16" spans="1:20" ht="14.25" customHeight="1" x14ac:dyDescent="0.25">
      <c r="A16" s="28" t="s">
        <v>21</v>
      </c>
      <c r="B16" s="32">
        <v>624.85289599999999</v>
      </c>
      <c r="C16" s="32">
        <v>646.19773199999997</v>
      </c>
      <c r="D16" s="32">
        <v>657.72899299999995</v>
      </c>
      <c r="E16" s="32">
        <v>621.13539500000002</v>
      </c>
      <c r="F16" s="32">
        <v>618.69671300000005</v>
      </c>
      <c r="G16" s="32">
        <v>595.89032699999996</v>
      </c>
      <c r="H16" s="32">
        <v>603.78771500000005</v>
      </c>
      <c r="I16" s="32">
        <v>579.85568999999998</v>
      </c>
      <c r="J16" s="32">
        <v>581.67483500000003</v>
      </c>
      <c r="K16" s="32">
        <v>575.83392700000002</v>
      </c>
      <c r="L16" s="32">
        <v>595.45596</v>
      </c>
      <c r="M16" s="32">
        <v>582.36767699999996</v>
      </c>
      <c r="N16" s="32">
        <v>586.84827099999995</v>
      </c>
      <c r="O16" s="32">
        <v>550.17587202333334</v>
      </c>
      <c r="P16" s="32">
        <v>568.07902781999996</v>
      </c>
      <c r="Q16" s="32">
        <v>580.12900751999996</v>
      </c>
      <c r="R16" s="32">
        <v>609.23582238999995</v>
      </c>
      <c r="S16" s="32">
        <v>582.15533169000003</v>
      </c>
      <c r="T16" s="32">
        <v>554.09294005000004</v>
      </c>
    </row>
    <row r="17" spans="1:20" ht="14.25" customHeight="1" x14ac:dyDescent="0.25">
      <c r="A17" s="30" t="s">
        <v>22</v>
      </c>
      <c r="B17" s="33">
        <v>207.19200699999999</v>
      </c>
      <c r="C17" s="33">
        <v>222.686542</v>
      </c>
      <c r="D17" s="33">
        <v>238.22484499999999</v>
      </c>
      <c r="E17" s="33">
        <v>233.65221600000001</v>
      </c>
      <c r="F17" s="33">
        <v>231.530157</v>
      </c>
      <c r="G17" s="33">
        <v>248.259784</v>
      </c>
      <c r="H17" s="33">
        <v>264.05501099999998</v>
      </c>
      <c r="I17" s="33">
        <v>270.424981</v>
      </c>
      <c r="J17" s="33">
        <v>248.79065199999999</v>
      </c>
      <c r="K17" s="33">
        <v>245.761167</v>
      </c>
      <c r="L17" s="33">
        <v>257.83161100000001</v>
      </c>
      <c r="M17" s="33">
        <v>283.00291099999998</v>
      </c>
      <c r="N17" s="33">
        <v>303.07849900000002</v>
      </c>
      <c r="O17" s="33">
        <v>317.42174740000002</v>
      </c>
      <c r="P17" s="33">
        <v>326.87760029999998</v>
      </c>
      <c r="Q17" s="33">
        <v>340.99930494</v>
      </c>
      <c r="R17" s="33">
        <v>342.55500452000001</v>
      </c>
      <c r="S17" s="33">
        <v>337.46415518999999</v>
      </c>
      <c r="T17" s="33">
        <v>340.33188031999998</v>
      </c>
    </row>
    <row r="18" spans="1:20" ht="14.25" customHeight="1" x14ac:dyDescent="0.25">
      <c r="A18" s="28" t="s">
        <v>23</v>
      </c>
      <c r="B18" s="32">
        <v>3672.2040400000001</v>
      </c>
      <c r="C18" s="32">
        <v>3793.4835400000002</v>
      </c>
      <c r="D18" s="32">
        <v>3825.4119500000002</v>
      </c>
      <c r="E18" s="32">
        <v>3885.1610700000001</v>
      </c>
      <c r="F18" s="32">
        <v>4007.3645000000001</v>
      </c>
      <c r="G18" s="32">
        <v>4157.3562499999998</v>
      </c>
      <c r="H18" s="32">
        <v>4223.9722899999997</v>
      </c>
      <c r="I18" s="32">
        <v>4254.9564099999998</v>
      </c>
      <c r="J18" s="32">
        <v>4259.2288900000003</v>
      </c>
      <c r="K18" s="32">
        <v>4253.5051299999996</v>
      </c>
      <c r="L18" s="32">
        <v>4160.0771000000004</v>
      </c>
      <c r="M18" s="32">
        <v>4101.3329299999996</v>
      </c>
      <c r="N18" s="32">
        <v>4057.9255499999999</v>
      </c>
      <c r="O18" s="32">
        <v>4090.3363375000004</v>
      </c>
      <c r="P18" s="32">
        <v>4111.0287796000002</v>
      </c>
      <c r="Q18" s="32">
        <v>4164.2280755000002</v>
      </c>
      <c r="R18" s="32">
        <v>4214.0852734</v>
      </c>
      <c r="S18" s="32">
        <v>4170.1984356000003</v>
      </c>
      <c r="T18" s="32">
        <v>4225.1867470999996</v>
      </c>
    </row>
    <row r="19" spans="1:20" ht="14.25" customHeight="1" x14ac:dyDescent="0.25">
      <c r="A19" s="30" t="s">
        <v>24</v>
      </c>
      <c r="B19" s="33">
        <v>202.342311</v>
      </c>
      <c r="C19" s="33">
        <v>226.66689299999999</v>
      </c>
      <c r="D19" s="33">
        <v>239.17218800000001</v>
      </c>
      <c r="E19" s="33">
        <v>255.74389300000001</v>
      </c>
      <c r="F19" s="33">
        <v>242.82298599999999</v>
      </c>
      <c r="G19" s="33">
        <v>248.432402</v>
      </c>
      <c r="H19" s="33">
        <v>256.26794799999999</v>
      </c>
      <c r="I19" s="33">
        <v>257.72100999999998</v>
      </c>
      <c r="J19" s="33">
        <v>260.23314800000003</v>
      </c>
      <c r="K19" s="33">
        <v>255.973849</v>
      </c>
      <c r="L19" s="33">
        <v>255.25875400000001</v>
      </c>
      <c r="M19" s="33">
        <v>265.05883399999999</v>
      </c>
      <c r="N19" s="33">
        <v>287.638169</v>
      </c>
      <c r="O19" s="33">
        <v>315.32711633666668</v>
      </c>
      <c r="P19" s="33">
        <v>343.99121844000001</v>
      </c>
      <c r="Q19" s="33">
        <v>324.82983601000001</v>
      </c>
      <c r="R19" s="33">
        <v>321.04665120999999</v>
      </c>
      <c r="S19" s="33">
        <v>327.54207179999997</v>
      </c>
      <c r="T19" s="33">
        <v>354.98031212000001</v>
      </c>
    </row>
    <row r="20" spans="1:20" ht="14.25" customHeight="1" x14ac:dyDescent="0.25">
      <c r="A20" s="28" t="s">
        <v>25</v>
      </c>
      <c r="B20" s="32">
        <v>106.906836</v>
      </c>
      <c r="C20" s="32">
        <v>106.93698000000001</v>
      </c>
      <c r="D20" s="32">
        <v>99.262290300000004</v>
      </c>
      <c r="E20" s="32">
        <v>97.384283300000007</v>
      </c>
      <c r="F20" s="32">
        <v>87.472288599999999</v>
      </c>
      <c r="G20" s="32">
        <v>98.459211199999999</v>
      </c>
      <c r="H20" s="32">
        <v>102.96609599999999</v>
      </c>
      <c r="I20" s="32">
        <v>109.21900599999999</v>
      </c>
      <c r="J20" s="32">
        <v>99.591837299999995</v>
      </c>
      <c r="K20" s="32">
        <v>95.952862800000005</v>
      </c>
      <c r="L20" s="32">
        <v>86.760670899999994</v>
      </c>
      <c r="M20" s="32">
        <v>98.2517098</v>
      </c>
      <c r="N20" s="32">
        <v>105.57447999999999</v>
      </c>
      <c r="O20" s="32">
        <v>115.22658028000001</v>
      </c>
      <c r="P20" s="32">
        <v>106.46920866000001</v>
      </c>
      <c r="Q20" s="32">
        <v>109.65447853000001</v>
      </c>
      <c r="R20" s="32">
        <v>114.2229719</v>
      </c>
      <c r="S20" s="32">
        <v>113.48998474</v>
      </c>
      <c r="T20" s="32">
        <v>105.78359609</v>
      </c>
    </row>
    <row r="21" spans="1:20" ht="14.25" customHeight="1" x14ac:dyDescent="0.25">
      <c r="A21" s="30" t="s">
        <v>26</v>
      </c>
      <c r="B21" s="33">
        <v>10.7518916</v>
      </c>
      <c r="C21" s="33">
        <v>10.4957362</v>
      </c>
      <c r="D21" s="33">
        <v>10.8585232</v>
      </c>
      <c r="E21" s="33">
        <v>10.581707099999999</v>
      </c>
      <c r="F21" s="33">
        <v>10.4080625</v>
      </c>
      <c r="G21" s="33">
        <v>12.2319371</v>
      </c>
      <c r="H21" s="33">
        <v>12.7017399</v>
      </c>
      <c r="I21" s="33">
        <v>14.3759599</v>
      </c>
      <c r="J21" s="33">
        <v>16.3311156</v>
      </c>
      <c r="K21" s="33">
        <v>16.990494099999999</v>
      </c>
      <c r="L21" s="33">
        <v>18.231824499999998</v>
      </c>
      <c r="M21" s="33">
        <v>13.801177900000001</v>
      </c>
      <c r="N21" s="33">
        <v>12.53342</v>
      </c>
      <c r="O21" s="33">
        <v>10.075960317333333</v>
      </c>
      <c r="P21" s="33">
        <v>9.8702404379999997</v>
      </c>
      <c r="Q21" s="33">
        <v>8.9638921450000009</v>
      </c>
      <c r="R21" s="33">
        <v>9.0403055590000001</v>
      </c>
      <c r="S21" s="33">
        <v>10.433198064999999</v>
      </c>
      <c r="T21" s="33">
        <v>13.540502497</v>
      </c>
    </row>
    <row r="22" spans="1:20" ht="14.25" customHeight="1" x14ac:dyDescent="0.25">
      <c r="A22" s="34" t="s">
        <v>64</v>
      </c>
      <c r="B22" s="35">
        <v>184.573668</v>
      </c>
      <c r="C22" s="35">
        <v>108.870986</v>
      </c>
      <c r="D22" s="35">
        <v>63.851615000000002</v>
      </c>
      <c r="E22" s="35">
        <v>23.4523525</v>
      </c>
      <c r="F22" s="35">
        <v>13.1712153</v>
      </c>
      <c r="G22" s="35">
        <v>9.4009694600000007</v>
      </c>
      <c r="H22" s="35">
        <v>6.169999999999999</v>
      </c>
      <c r="I22" s="35">
        <v>7.4660000000000002</v>
      </c>
      <c r="J22" s="35">
        <v>9.7583333333333329</v>
      </c>
      <c r="K22" s="35">
        <v>11.5141264</v>
      </c>
      <c r="L22" s="35">
        <v>7.32873631</v>
      </c>
      <c r="M22" s="35">
        <v>3.16831072</v>
      </c>
      <c r="N22" s="35">
        <v>1.7707778000000001</v>
      </c>
      <c r="O22" s="35">
        <v>1.8884029586666664</v>
      </c>
      <c r="P22" s="35">
        <v>5.1798782369999996</v>
      </c>
      <c r="Q22" s="35">
        <v>5.3095821289999998</v>
      </c>
      <c r="R22" s="35">
        <v>6.3875483769999999</v>
      </c>
      <c r="S22" s="35">
        <v>6.6091996030000004</v>
      </c>
      <c r="T22" s="35">
        <v>8.4408971479999995</v>
      </c>
    </row>
    <row r="23" spans="1:20" ht="14.25" customHeight="1" x14ac:dyDescent="0.25">
      <c r="S23" s="85"/>
    </row>
    <row r="24" spans="1:20" ht="14.25" customHeight="1" x14ac:dyDescent="0.25">
      <c r="S24" s="85"/>
    </row>
    <row r="25" spans="1:20" ht="17.25" x14ac:dyDescent="0.3">
      <c r="A25" s="237" t="s">
        <v>16</v>
      </c>
      <c r="K25"/>
      <c r="S25" s="85"/>
    </row>
    <row r="26" spans="1:20" ht="14.25" customHeight="1" x14ac:dyDescent="0.25">
      <c r="A26" s="186" t="s">
        <v>4</v>
      </c>
      <c r="B26" s="185">
        <v>2021</v>
      </c>
      <c r="C26" s="185"/>
      <c r="D26" s="185"/>
      <c r="E26" s="185"/>
      <c r="F26" s="185"/>
      <c r="G26" s="185"/>
      <c r="H26" s="185"/>
      <c r="I26" s="185"/>
      <c r="J26" s="185"/>
      <c r="K26" s="185"/>
      <c r="L26" s="185"/>
      <c r="M26" s="185"/>
      <c r="N26" s="184">
        <v>2022</v>
      </c>
      <c r="O26" s="184"/>
      <c r="P26" s="184"/>
      <c r="Q26" s="184"/>
      <c r="R26" s="184"/>
      <c r="S26" s="184"/>
      <c r="T26" s="49"/>
    </row>
    <row r="27" spans="1:20" ht="14.25" customHeight="1" x14ac:dyDescent="0.25">
      <c r="A27" s="187"/>
      <c r="B27" s="27" t="s">
        <v>99</v>
      </c>
      <c r="C27" s="27" t="s">
        <v>100</v>
      </c>
      <c r="D27" s="27" t="s">
        <v>101</v>
      </c>
      <c r="E27" s="27" t="s">
        <v>102</v>
      </c>
      <c r="F27" s="27" t="s">
        <v>103</v>
      </c>
      <c r="G27" s="27" t="s">
        <v>104</v>
      </c>
      <c r="H27" s="27" t="s">
        <v>105</v>
      </c>
      <c r="I27" s="27" t="s">
        <v>106</v>
      </c>
      <c r="J27" s="27" t="s">
        <v>107</v>
      </c>
      <c r="K27" s="27" t="s">
        <v>108</v>
      </c>
      <c r="L27" s="27" t="s">
        <v>53</v>
      </c>
      <c r="M27" s="27" t="s">
        <v>54</v>
      </c>
      <c r="N27" s="27" t="s">
        <v>109</v>
      </c>
      <c r="O27" s="39" t="s">
        <v>143</v>
      </c>
      <c r="P27" s="54" t="s">
        <v>146</v>
      </c>
      <c r="Q27" s="63" t="s">
        <v>147</v>
      </c>
      <c r="R27" s="83" t="s">
        <v>158</v>
      </c>
      <c r="S27" s="91" t="s">
        <v>234</v>
      </c>
      <c r="T27" s="121" t="s">
        <v>238</v>
      </c>
    </row>
    <row r="28" spans="1:20" ht="14.25" customHeight="1" x14ac:dyDescent="0.25">
      <c r="A28" s="28" t="s">
        <v>27</v>
      </c>
      <c r="B28" s="32">
        <v>340.17256500000002</v>
      </c>
      <c r="C28" s="32">
        <v>276.78517499999998</v>
      </c>
      <c r="D28" s="32">
        <v>240.34368799999999</v>
      </c>
      <c r="E28" s="32">
        <v>214.70168699999999</v>
      </c>
      <c r="F28" s="32">
        <v>201.899609</v>
      </c>
      <c r="G28" s="32">
        <v>201.31063499999999</v>
      </c>
      <c r="H28" s="32">
        <v>233.49902299999999</v>
      </c>
      <c r="I28" s="32">
        <v>244.61429699999999</v>
      </c>
      <c r="J28" s="32">
        <v>248.32539299999999</v>
      </c>
      <c r="K28" s="32">
        <v>218.662541</v>
      </c>
      <c r="L28" s="32">
        <v>205.557456</v>
      </c>
      <c r="M28" s="32">
        <v>225.50201799999999</v>
      </c>
      <c r="N28" s="32">
        <v>242.18911299999999</v>
      </c>
      <c r="O28" s="32">
        <v>246.94388842333331</v>
      </c>
      <c r="P28" s="32">
        <v>222.56194507000001</v>
      </c>
      <c r="Q28" s="32">
        <v>219.01189008</v>
      </c>
      <c r="R28" s="32">
        <v>255.46293961999999</v>
      </c>
      <c r="S28" s="32">
        <v>291.37871732000002</v>
      </c>
      <c r="T28" s="32">
        <v>333.01090039000002</v>
      </c>
    </row>
    <row r="29" spans="1:20" ht="14.25" customHeight="1" x14ac:dyDescent="0.25">
      <c r="A29" s="30" t="s">
        <v>20</v>
      </c>
      <c r="B29" s="33">
        <v>151.85653600000001</v>
      </c>
      <c r="C29" s="33">
        <v>122.016845</v>
      </c>
      <c r="D29" s="33">
        <v>100.754124</v>
      </c>
      <c r="E29" s="33">
        <v>78.364308399999999</v>
      </c>
      <c r="F29" s="33">
        <v>68.686493299999995</v>
      </c>
      <c r="G29" s="33">
        <v>69.388817599999996</v>
      </c>
      <c r="H29" s="33">
        <v>89.628837899999994</v>
      </c>
      <c r="I29" s="33">
        <v>93.694142400000004</v>
      </c>
      <c r="J29" s="33">
        <v>99.427072300000006</v>
      </c>
      <c r="K29" s="33">
        <v>81.611995500000006</v>
      </c>
      <c r="L29" s="33">
        <v>82.3742266</v>
      </c>
      <c r="M29" s="33">
        <v>96.621340500000002</v>
      </c>
      <c r="N29" s="33">
        <v>108.90683</v>
      </c>
      <c r="O29" s="33">
        <v>110.309756187</v>
      </c>
      <c r="P29" s="33">
        <v>98.268071719000005</v>
      </c>
      <c r="Q29" s="33">
        <v>89.957080085000001</v>
      </c>
      <c r="R29" s="33">
        <v>105.73311302</v>
      </c>
      <c r="S29" s="33">
        <v>116.87533266</v>
      </c>
      <c r="T29" s="33">
        <v>147.42751944</v>
      </c>
    </row>
    <row r="30" spans="1:20" ht="14.25" customHeight="1" x14ac:dyDescent="0.25">
      <c r="A30" s="28" t="s">
        <v>21</v>
      </c>
      <c r="B30" s="32">
        <v>17.099614899999999</v>
      </c>
      <c r="C30" s="32">
        <v>9.8196011399999996</v>
      </c>
      <c r="D30" s="32">
        <v>6.8562937000000002</v>
      </c>
      <c r="E30" s="32">
        <v>8.5495199999999993</v>
      </c>
      <c r="F30" s="32">
        <v>9.56069836</v>
      </c>
      <c r="G30" s="32">
        <v>10.401731699999999</v>
      </c>
      <c r="H30" s="32">
        <v>10.059210999999999</v>
      </c>
      <c r="I30" s="32">
        <v>8.2540516099999994</v>
      </c>
      <c r="J30" s="32">
        <v>7.3753824100000003</v>
      </c>
      <c r="K30" s="32">
        <v>4.8797282500000003</v>
      </c>
      <c r="L30" s="32">
        <v>6.45843816</v>
      </c>
      <c r="M30" s="32">
        <v>6.9369743899999996</v>
      </c>
      <c r="N30" s="32">
        <v>7.2003546099999998</v>
      </c>
      <c r="O30" s="32">
        <v>5.2608611743333329</v>
      </c>
      <c r="P30" s="32">
        <v>4.9652754699999999</v>
      </c>
      <c r="Q30" s="32">
        <v>5.5200595400000001</v>
      </c>
      <c r="R30" s="32">
        <v>8.7352514049999996</v>
      </c>
      <c r="S30" s="32">
        <v>8.2032011929999999</v>
      </c>
      <c r="T30" s="32">
        <v>9.0047252380000007</v>
      </c>
    </row>
    <row r="31" spans="1:20" ht="14.25" customHeight="1" x14ac:dyDescent="0.25">
      <c r="A31" s="30" t="s">
        <v>22</v>
      </c>
      <c r="B31" s="33">
        <v>11.141193899999999</v>
      </c>
      <c r="C31" s="33">
        <v>9.8689858299999997</v>
      </c>
      <c r="D31" s="33">
        <v>10.896909900000001</v>
      </c>
      <c r="E31" s="33">
        <v>9.5800030100000004</v>
      </c>
      <c r="F31" s="33">
        <v>10.546013</v>
      </c>
      <c r="G31" s="33">
        <v>9.8142239300000007</v>
      </c>
      <c r="H31" s="33">
        <v>12.8220829</v>
      </c>
      <c r="I31" s="33">
        <v>11.066883300000001</v>
      </c>
      <c r="J31" s="33">
        <v>9.5685763999999995</v>
      </c>
      <c r="K31" s="33">
        <v>7.3026118899999997</v>
      </c>
      <c r="L31" s="33">
        <v>8.1892173499999998</v>
      </c>
      <c r="M31" s="33">
        <v>8.1610776299999994</v>
      </c>
      <c r="N31" s="33">
        <v>8.9426035200000005</v>
      </c>
      <c r="O31" s="33">
        <v>10.049280450333333</v>
      </c>
      <c r="P31" s="33">
        <v>10.47421435</v>
      </c>
      <c r="Q31" s="33">
        <v>13.814386481</v>
      </c>
      <c r="R31" s="33">
        <v>14.946749429</v>
      </c>
      <c r="S31" s="33">
        <v>16.323963031000002</v>
      </c>
      <c r="T31" s="33">
        <v>16.154872234999999</v>
      </c>
    </row>
    <row r="32" spans="1:20" ht="14.25" customHeight="1" x14ac:dyDescent="0.25">
      <c r="A32" s="28" t="s">
        <v>23</v>
      </c>
      <c r="B32" s="32">
        <v>142.03027399999999</v>
      </c>
      <c r="C32" s="32">
        <v>117.92458999999999</v>
      </c>
      <c r="D32" s="32">
        <v>109.099144</v>
      </c>
      <c r="E32" s="32">
        <v>106.15585900000001</v>
      </c>
      <c r="F32" s="32">
        <v>106.068203</v>
      </c>
      <c r="G32" s="32">
        <v>104.64964500000001</v>
      </c>
      <c r="H32" s="32">
        <v>111.605099</v>
      </c>
      <c r="I32" s="32">
        <v>120.39837900000001</v>
      </c>
      <c r="J32" s="32">
        <v>122.080896</v>
      </c>
      <c r="K32" s="32">
        <v>115.841679</v>
      </c>
      <c r="L32" s="32">
        <v>99.839361600000004</v>
      </c>
      <c r="M32" s="32">
        <v>101.917284</v>
      </c>
      <c r="N32" s="32">
        <v>105.52780199999999</v>
      </c>
      <c r="O32" s="32">
        <v>108.159868602</v>
      </c>
      <c r="P32" s="32">
        <v>97.427424002999999</v>
      </c>
      <c r="Q32" s="32">
        <v>96.540415140999997</v>
      </c>
      <c r="R32" s="32">
        <v>111.89018637</v>
      </c>
      <c r="S32" s="32">
        <v>132.84911219</v>
      </c>
      <c r="T32" s="32">
        <v>146.11389883000001</v>
      </c>
    </row>
    <row r="33" spans="1:20" ht="14.25" customHeight="1" x14ac:dyDescent="0.25">
      <c r="A33" s="30" t="s">
        <v>24</v>
      </c>
      <c r="B33" s="33">
        <v>8.4002269900000002</v>
      </c>
      <c r="C33" s="33">
        <v>10.016192500000001</v>
      </c>
      <c r="D33" s="33">
        <v>6.8477544799999999</v>
      </c>
      <c r="E33" s="33">
        <v>7.5950951399999997</v>
      </c>
      <c r="F33" s="33">
        <v>4.6593574999999996</v>
      </c>
      <c r="G33" s="33">
        <v>5.1727175399999998</v>
      </c>
      <c r="H33" s="33">
        <v>7.4775045499999999</v>
      </c>
      <c r="I33" s="33">
        <v>7.95977523</v>
      </c>
      <c r="J33" s="33">
        <v>6.2136132899999996</v>
      </c>
      <c r="K33" s="33">
        <v>4.7185581799999996</v>
      </c>
      <c r="L33" s="33">
        <v>4.5090830000000004</v>
      </c>
      <c r="M33" s="33">
        <v>5.66755108</v>
      </c>
      <c r="N33" s="33">
        <v>5.9752035699999997</v>
      </c>
      <c r="O33" s="33">
        <v>7.9133326789999998</v>
      </c>
      <c r="P33" s="33">
        <v>7.8454976710000004</v>
      </c>
      <c r="Q33" s="33">
        <v>7.3711902120000001</v>
      </c>
      <c r="R33" s="33">
        <v>6.6397107430000002</v>
      </c>
      <c r="S33" s="33">
        <v>8.608094243</v>
      </c>
      <c r="T33" s="33">
        <v>7.2903292310000003</v>
      </c>
    </row>
    <row r="34" spans="1:20" ht="14.25" customHeight="1" x14ac:dyDescent="0.25">
      <c r="A34" s="28" t="s">
        <v>25</v>
      </c>
      <c r="B34" s="32">
        <v>4.2622686099999996</v>
      </c>
      <c r="C34" s="32">
        <v>4.0446512500000003</v>
      </c>
      <c r="D34" s="32">
        <v>2.6829421999999998</v>
      </c>
      <c r="E34" s="32">
        <v>1.7378644000000001</v>
      </c>
      <c r="F34" s="32">
        <v>0.94557104999999997</v>
      </c>
      <c r="G34" s="32">
        <v>1.1781039900000001</v>
      </c>
      <c r="H34" s="32">
        <v>1.25565964</v>
      </c>
      <c r="I34" s="32">
        <v>2.3341619900000001</v>
      </c>
      <c r="J34" s="32">
        <v>2.6221100499999999</v>
      </c>
      <c r="K34" s="32">
        <v>2.8449146399999998</v>
      </c>
      <c r="L34" s="32">
        <v>2.87790094</v>
      </c>
      <c r="M34" s="32">
        <v>4.5923126700000001</v>
      </c>
      <c r="N34" s="32">
        <v>4.4133587800000003</v>
      </c>
      <c r="O34" s="32">
        <v>4.155399313666666</v>
      </c>
      <c r="P34" s="32">
        <v>2.6682424810000001</v>
      </c>
      <c r="Q34" s="32">
        <v>4.7943859729999998</v>
      </c>
      <c r="R34" s="32">
        <v>6.2892356459999998</v>
      </c>
      <c r="S34" s="32">
        <v>6.8846945130000003</v>
      </c>
      <c r="T34" s="32">
        <v>5.0962777539999999</v>
      </c>
    </row>
    <row r="35" spans="1:20" ht="14.25" customHeight="1" x14ac:dyDescent="0.25">
      <c r="A35" s="30" t="s">
        <v>26</v>
      </c>
      <c r="B35" s="33">
        <v>1.9126478899999999</v>
      </c>
      <c r="C35" s="33">
        <v>1.46919077</v>
      </c>
      <c r="D35" s="33">
        <v>1.8521592600000001</v>
      </c>
      <c r="E35" s="33">
        <v>1.6193340300000001</v>
      </c>
      <c r="F35" s="33">
        <v>1.3458685500000001</v>
      </c>
      <c r="G35" s="33">
        <v>0.5908215</v>
      </c>
      <c r="H35" s="33">
        <v>0.53605351000000001</v>
      </c>
      <c r="I35" s="33">
        <v>0.87973281000000003</v>
      </c>
      <c r="J35" s="33">
        <v>0.91786833000000001</v>
      </c>
      <c r="K35" s="33">
        <v>1.24889256</v>
      </c>
      <c r="L35" s="33">
        <v>1.0950672699999999</v>
      </c>
      <c r="M35" s="33">
        <v>1.5111908000000001</v>
      </c>
      <c r="N35" s="33">
        <v>1.2229597000000001</v>
      </c>
      <c r="O35" s="33">
        <v>1.0953900153333334</v>
      </c>
      <c r="P35" s="33">
        <v>0.91321937900000005</v>
      </c>
      <c r="Q35" s="33">
        <v>0.94789394699999996</v>
      </c>
      <c r="R35" s="33">
        <v>1.1622143069999999</v>
      </c>
      <c r="S35" s="33">
        <v>1.567840785</v>
      </c>
      <c r="T35" s="33">
        <v>1.9232776650000001</v>
      </c>
    </row>
    <row r="36" spans="1:20" ht="14.25" customHeight="1" x14ac:dyDescent="0.25">
      <c r="A36" s="34" t="s">
        <v>64</v>
      </c>
      <c r="B36" s="35">
        <v>3.4698026199999998</v>
      </c>
      <c r="C36" s="35">
        <v>1.62511904</v>
      </c>
      <c r="D36" s="35">
        <v>1.3543333333333332</v>
      </c>
      <c r="E36" s="35">
        <v>1.0996666666666666</v>
      </c>
      <c r="F36" s="35">
        <v>8.7333333333333332E-2</v>
      </c>
      <c r="G36" s="35">
        <v>0.11466666666666668</v>
      </c>
      <c r="H36" s="35">
        <v>0.11466666666666668</v>
      </c>
      <c r="I36" s="35">
        <v>2.7333333333333334E-2</v>
      </c>
      <c r="J36" s="35">
        <v>0.12</v>
      </c>
      <c r="K36" s="35">
        <v>0.21433333333333335</v>
      </c>
      <c r="L36" s="35">
        <v>0.21433333333333335</v>
      </c>
      <c r="M36" s="35">
        <v>9.4333333333333325E-2</v>
      </c>
      <c r="N36" s="35">
        <v>0</v>
      </c>
      <c r="O36" s="35">
        <v>0</v>
      </c>
      <c r="P36" s="35">
        <v>0</v>
      </c>
      <c r="Q36" s="35">
        <v>6.6478699000000002E-2</v>
      </c>
      <c r="R36" s="35">
        <v>6.6478699000000002E-2</v>
      </c>
      <c r="S36" s="35">
        <v>6.6478699000000002E-2</v>
      </c>
      <c r="T36" s="35">
        <v>0</v>
      </c>
    </row>
    <row r="37" spans="1:20" ht="14.25" customHeight="1" x14ac:dyDescent="0.25">
      <c r="S37" s="85"/>
    </row>
    <row r="38" spans="1:20" ht="14.25" customHeight="1" x14ac:dyDescent="0.25">
      <c r="S38" s="85"/>
    </row>
    <row r="39" spans="1:20" ht="17.25" x14ac:dyDescent="0.3">
      <c r="A39" s="237" t="s">
        <v>17</v>
      </c>
      <c r="K39"/>
      <c r="S39" s="85"/>
    </row>
    <row r="40" spans="1:20" ht="14.25" customHeight="1" x14ac:dyDescent="0.25">
      <c r="A40" s="186" t="s">
        <v>4</v>
      </c>
      <c r="B40" s="185">
        <v>2021</v>
      </c>
      <c r="C40" s="185"/>
      <c r="D40" s="185"/>
      <c r="E40" s="185"/>
      <c r="F40" s="185"/>
      <c r="G40" s="185"/>
      <c r="H40" s="185"/>
      <c r="I40" s="185"/>
      <c r="J40" s="185"/>
      <c r="K40" s="185"/>
      <c r="L40" s="185"/>
      <c r="M40" s="185"/>
      <c r="N40" s="184">
        <v>2022</v>
      </c>
      <c r="O40" s="184"/>
      <c r="P40" s="184"/>
      <c r="Q40" s="184"/>
      <c r="R40" s="184"/>
      <c r="S40" s="184"/>
      <c r="T40" s="49"/>
    </row>
    <row r="41" spans="1:20" ht="14.25" customHeight="1" x14ac:dyDescent="0.25">
      <c r="A41" s="187"/>
      <c r="B41" s="27" t="s">
        <v>99</v>
      </c>
      <c r="C41" s="27" t="s">
        <v>100</v>
      </c>
      <c r="D41" s="27" t="s">
        <v>101</v>
      </c>
      <c r="E41" s="27" t="s">
        <v>102</v>
      </c>
      <c r="F41" s="27" t="s">
        <v>103</v>
      </c>
      <c r="G41" s="27" t="s">
        <v>104</v>
      </c>
      <c r="H41" s="27" t="s">
        <v>105</v>
      </c>
      <c r="I41" s="27" t="s">
        <v>106</v>
      </c>
      <c r="J41" s="27" t="s">
        <v>107</v>
      </c>
      <c r="K41" s="27" t="s">
        <v>108</v>
      </c>
      <c r="L41" s="27" t="s">
        <v>53</v>
      </c>
      <c r="M41" s="27" t="s">
        <v>54</v>
      </c>
      <c r="N41" s="27" t="s">
        <v>109</v>
      </c>
      <c r="O41" s="39" t="s">
        <v>143</v>
      </c>
      <c r="P41" s="54" t="s">
        <v>146</v>
      </c>
      <c r="Q41" s="63" t="s">
        <v>147</v>
      </c>
      <c r="R41" s="83" t="s">
        <v>158</v>
      </c>
      <c r="S41" s="91" t="s">
        <v>234</v>
      </c>
      <c r="T41" s="121" t="s">
        <v>238</v>
      </c>
    </row>
    <row r="42" spans="1:20" ht="14.25" customHeight="1" x14ac:dyDescent="0.25">
      <c r="A42" s="28" t="s">
        <v>27</v>
      </c>
      <c r="B42" s="32">
        <v>9770.9209599999995</v>
      </c>
      <c r="C42" s="32">
        <v>9931.9792500000003</v>
      </c>
      <c r="D42" s="32">
        <v>9985.49143</v>
      </c>
      <c r="E42" s="32">
        <v>10039.4211</v>
      </c>
      <c r="F42" s="32">
        <v>10178.543600000001</v>
      </c>
      <c r="G42" s="32">
        <v>10301.7297</v>
      </c>
      <c r="H42" s="32">
        <v>10361.417100000001</v>
      </c>
      <c r="I42" s="32">
        <v>10399.7057</v>
      </c>
      <c r="J42" s="32">
        <v>10480.244000000001</v>
      </c>
      <c r="K42" s="32">
        <v>10568.644700000001</v>
      </c>
      <c r="L42" s="32">
        <v>10631.104600000001</v>
      </c>
      <c r="M42" s="32">
        <v>10721.6643</v>
      </c>
      <c r="N42" s="32">
        <v>10860.6337</v>
      </c>
      <c r="O42" s="32">
        <v>11071.197599666701</v>
      </c>
      <c r="P42" s="32">
        <v>11152.115679</v>
      </c>
      <c r="Q42" s="32">
        <v>11179.103212</v>
      </c>
      <c r="R42" s="32">
        <v>11127.846799000001</v>
      </c>
      <c r="S42" s="32">
        <v>11108.766559</v>
      </c>
      <c r="T42" s="32">
        <v>11197.705915</v>
      </c>
    </row>
    <row r="43" spans="1:20" ht="14.25" customHeight="1" x14ac:dyDescent="0.25">
      <c r="A43" s="30" t="s">
        <v>20</v>
      </c>
      <c r="B43" s="33">
        <v>5003.4709700000003</v>
      </c>
      <c r="C43" s="33">
        <v>5025.0408900000002</v>
      </c>
      <c r="D43" s="33">
        <v>5038.4163900000003</v>
      </c>
      <c r="E43" s="33">
        <v>5093.6560300000001</v>
      </c>
      <c r="F43" s="33">
        <v>5137.4444899999999</v>
      </c>
      <c r="G43" s="33">
        <v>5102.6988199999996</v>
      </c>
      <c r="H43" s="33">
        <v>5067.7554300000002</v>
      </c>
      <c r="I43" s="33">
        <v>5085.4430300000004</v>
      </c>
      <c r="J43" s="33">
        <v>5182.9970400000002</v>
      </c>
      <c r="K43" s="33">
        <v>5285.3036199999997</v>
      </c>
      <c r="L43" s="33">
        <v>5412.9654499999997</v>
      </c>
      <c r="M43" s="33">
        <v>5539.1315500000001</v>
      </c>
      <c r="N43" s="33">
        <v>5669.5602900000004</v>
      </c>
      <c r="O43" s="33">
        <v>5838.4687903666663</v>
      </c>
      <c r="P43" s="33">
        <v>5839.1671839000001</v>
      </c>
      <c r="Q43" s="33">
        <v>5805.1755245000004</v>
      </c>
      <c r="R43" s="33">
        <v>5687.6269076999997</v>
      </c>
      <c r="S43" s="33">
        <v>5756.7478279999996</v>
      </c>
      <c r="T43" s="33">
        <v>5804.2048838000001</v>
      </c>
    </row>
    <row r="44" spans="1:20" ht="14.25" customHeight="1" x14ac:dyDescent="0.25">
      <c r="A44" s="28" t="s">
        <v>21</v>
      </c>
      <c r="B44" s="32">
        <v>601.79010300000004</v>
      </c>
      <c r="C44" s="32">
        <v>630.61594200000002</v>
      </c>
      <c r="D44" s="32">
        <v>645.49257599999999</v>
      </c>
      <c r="E44" s="32">
        <v>608.74408300000005</v>
      </c>
      <c r="F44" s="32">
        <v>606.80807900000002</v>
      </c>
      <c r="G44" s="32">
        <v>581.25537799999995</v>
      </c>
      <c r="H44" s="32">
        <v>589.01824499999998</v>
      </c>
      <c r="I44" s="32">
        <v>567.63445300000001</v>
      </c>
      <c r="J44" s="32">
        <v>569.58043699999996</v>
      </c>
      <c r="K44" s="32">
        <v>564.08134700000005</v>
      </c>
      <c r="L44" s="32">
        <v>580.31057499999997</v>
      </c>
      <c r="M44" s="32">
        <v>568.42371000000003</v>
      </c>
      <c r="N44" s="32">
        <v>574.92717200000004</v>
      </c>
      <c r="O44" s="32">
        <v>541.58740155666669</v>
      </c>
      <c r="P44" s="32">
        <v>560.72671571000001</v>
      </c>
      <c r="Q44" s="32">
        <v>572.22771007999995</v>
      </c>
      <c r="R44" s="32">
        <v>598.10440041000004</v>
      </c>
      <c r="S44" s="32">
        <v>571.31609333999995</v>
      </c>
      <c r="T44" s="32">
        <v>542.1475868</v>
      </c>
    </row>
    <row r="45" spans="1:20" ht="14.25" customHeight="1" x14ac:dyDescent="0.25">
      <c r="A45" s="30" t="s">
        <v>22</v>
      </c>
      <c r="B45" s="33">
        <v>191.527749</v>
      </c>
      <c r="C45" s="33">
        <v>207.76881900000001</v>
      </c>
      <c r="D45" s="33">
        <v>222.35762</v>
      </c>
      <c r="E45" s="33">
        <v>222.210476</v>
      </c>
      <c r="F45" s="33">
        <v>220.01936799999999</v>
      </c>
      <c r="G45" s="33">
        <v>236.91972000000001</v>
      </c>
      <c r="H45" s="33">
        <v>249.455433</v>
      </c>
      <c r="I45" s="33">
        <v>256.41988300000003</v>
      </c>
      <c r="J45" s="33">
        <v>236.52538300000001</v>
      </c>
      <c r="K45" s="33">
        <v>234.286857</v>
      </c>
      <c r="L45" s="33">
        <v>246.91788099999999</v>
      </c>
      <c r="M45" s="33">
        <v>272.741984</v>
      </c>
      <c r="N45" s="33">
        <v>293.33200199999999</v>
      </c>
      <c r="O45" s="33">
        <v>305.47217010000003</v>
      </c>
      <c r="P45" s="33">
        <v>314.51019974000002</v>
      </c>
      <c r="Q45" s="33">
        <v>325.47362702999999</v>
      </c>
      <c r="R45" s="33">
        <v>325.53473226</v>
      </c>
      <c r="S45" s="33">
        <v>319.00865936999998</v>
      </c>
      <c r="T45" s="33">
        <v>321.71950743000002</v>
      </c>
    </row>
    <row r="46" spans="1:20" ht="14.25" customHeight="1" x14ac:dyDescent="0.25">
      <c r="A46" s="28" t="s">
        <v>23</v>
      </c>
      <c r="B46" s="32">
        <v>3493.04981</v>
      </c>
      <c r="C46" s="32">
        <v>3639.16588</v>
      </c>
      <c r="D46" s="32">
        <v>3682.85727</v>
      </c>
      <c r="E46" s="32">
        <v>3744.8133200000002</v>
      </c>
      <c r="F46" s="32">
        <v>3870.9098199999999</v>
      </c>
      <c r="G46" s="32">
        <v>4023.01233</v>
      </c>
      <c r="H46" s="32">
        <v>4088.0051199999998</v>
      </c>
      <c r="I46" s="32">
        <v>4113.9963500000003</v>
      </c>
      <c r="J46" s="32">
        <v>4116.1626900000001</v>
      </c>
      <c r="K46" s="32">
        <v>4114.2613300000003</v>
      </c>
      <c r="L46" s="32">
        <v>4033.2317699999999</v>
      </c>
      <c r="M46" s="32">
        <v>3974.5709700000002</v>
      </c>
      <c r="N46" s="32">
        <v>3928.6932200000001</v>
      </c>
      <c r="O46" s="32">
        <v>3957.8173497333337</v>
      </c>
      <c r="P46" s="32">
        <v>3986.7014743999998</v>
      </c>
      <c r="Q46" s="32">
        <v>4043.7714243999999</v>
      </c>
      <c r="R46" s="32">
        <v>4082.8024424999999</v>
      </c>
      <c r="S46" s="32">
        <v>4022.7890277000001</v>
      </c>
      <c r="T46" s="32">
        <v>4063.5564353999998</v>
      </c>
    </row>
    <row r="47" spans="1:20" ht="14.25" customHeight="1" x14ac:dyDescent="0.25">
      <c r="A47" s="30" t="s">
        <v>24</v>
      </c>
      <c r="B47" s="33">
        <v>192.69703100000001</v>
      </c>
      <c r="C47" s="33">
        <v>213.88641999999999</v>
      </c>
      <c r="D47" s="33">
        <v>229.76950299999999</v>
      </c>
      <c r="E47" s="33">
        <v>243.40751800000001</v>
      </c>
      <c r="F47" s="33">
        <v>235.18100200000001</v>
      </c>
      <c r="G47" s="33">
        <v>240.161618</v>
      </c>
      <c r="H47" s="33">
        <v>247.71177499999999</v>
      </c>
      <c r="I47" s="33">
        <v>248.94369900000001</v>
      </c>
      <c r="J47" s="33">
        <v>253.353048</v>
      </c>
      <c r="K47" s="33">
        <v>251.136482</v>
      </c>
      <c r="L47" s="33">
        <v>250.01910599999999</v>
      </c>
      <c r="M47" s="33">
        <v>258.39652000000001</v>
      </c>
      <c r="N47" s="33">
        <v>280.32415400000002</v>
      </c>
      <c r="O47" s="33">
        <v>306.64795658333333</v>
      </c>
      <c r="P47" s="33">
        <v>334.38684231000002</v>
      </c>
      <c r="Q47" s="33">
        <v>315.83130520999998</v>
      </c>
      <c r="R47" s="33">
        <v>312.80888221999999</v>
      </c>
      <c r="S47" s="33">
        <v>317.18044214999998</v>
      </c>
      <c r="T47" s="33">
        <v>345.71914370000002</v>
      </c>
    </row>
    <row r="48" spans="1:20" ht="14.25" customHeight="1" x14ac:dyDescent="0.25">
      <c r="A48" s="28" t="s">
        <v>25</v>
      </c>
      <c r="B48" s="32">
        <v>102.051007</v>
      </c>
      <c r="C48" s="32">
        <v>102.586119</v>
      </c>
      <c r="D48" s="32">
        <v>96.335368900000006</v>
      </c>
      <c r="E48" s="32">
        <v>95.344764100000006</v>
      </c>
      <c r="F48" s="32">
        <v>86.178198800000004</v>
      </c>
      <c r="G48" s="32">
        <v>96.827577300000002</v>
      </c>
      <c r="H48" s="32">
        <v>101.323024</v>
      </c>
      <c r="I48" s="32">
        <v>106.33297399999999</v>
      </c>
      <c r="J48" s="32">
        <v>96.733905899999996</v>
      </c>
      <c r="K48" s="32">
        <v>92.782673000000003</v>
      </c>
      <c r="L48" s="32">
        <v>83.657695899999993</v>
      </c>
      <c r="M48" s="32">
        <v>93.124443999999997</v>
      </c>
      <c r="N48" s="32">
        <v>100.715622</v>
      </c>
      <c r="O48" s="32">
        <v>110.60873036333332</v>
      </c>
      <c r="P48" s="32">
        <v>102.76013621</v>
      </c>
      <c r="Q48" s="32">
        <v>103.672881</v>
      </c>
      <c r="R48" s="32">
        <v>106.80486268</v>
      </c>
      <c r="S48" s="32">
        <v>106.35101959000001</v>
      </c>
      <c r="T48" s="32">
        <v>100.30023564</v>
      </c>
    </row>
    <row r="49" spans="1:20" ht="14.25" customHeight="1" x14ac:dyDescent="0.25">
      <c r="A49" s="30" t="s">
        <v>26</v>
      </c>
      <c r="B49" s="33">
        <v>8.7623518100000002</v>
      </c>
      <c r="C49" s="33">
        <v>9.02654538</v>
      </c>
      <c r="D49" s="33">
        <v>8.9362601300000009</v>
      </c>
      <c r="E49" s="33">
        <v>8.8922692600000008</v>
      </c>
      <c r="F49" s="33">
        <v>8.9187882700000003</v>
      </c>
      <c r="G49" s="33">
        <v>11.5678138</v>
      </c>
      <c r="H49" s="33">
        <v>12.092384600000001</v>
      </c>
      <c r="I49" s="33">
        <v>13.4962271</v>
      </c>
      <c r="J49" s="33">
        <v>15.3086669</v>
      </c>
      <c r="K49" s="33">
        <v>15.5945827</v>
      </c>
      <c r="L49" s="33">
        <v>16.989738500000001</v>
      </c>
      <c r="M49" s="33">
        <v>12.247548800000001</v>
      </c>
      <c r="N49" s="33">
        <v>11.310460300000001</v>
      </c>
      <c r="O49" s="33">
        <v>8.706797899333333</v>
      </c>
      <c r="P49" s="33">
        <v>8.683248657</v>
      </c>
      <c r="Q49" s="33">
        <v>7.7076365520000003</v>
      </c>
      <c r="R49" s="33">
        <v>7.8435020089999998</v>
      </c>
      <c r="S49" s="33">
        <v>8.8307680380000004</v>
      </c>
      <c r="T49" s="33">
        <v>11.617224832</v>
      </c>
    </row>
    <row r="50" spans="1:20" ht="14.25" customHeight="1" x14ac:dyDescent="0.25">
      <c r="A50" s="34" t="s">
        <v>64</v>
      </c>
      <c r="B50" s="35">
        <v>177.571935</v>
      </c>
      <c r="C50" s="35">
        <v>103.88863499999999</v>
      </c>
      <c r="D50" s="35">
        <v>61.326438699999997</v>
      </c>
      <c r="E50" s="35">
        <v>22.352649199999998</v>
      </c>
      <c r="F50" s="35">
        <v>13.083811799999999</v>
      </c>
      <c r="G50" s="35">
        <v>9.2863948700000005</v>
      </c>
      <c r="H50" s="35">
        <v>6.0556666666666672</v>
      </c>
      <c r="I50" s="35">
        <v>7.4390000000000001</v>
      </c>
      <c r="J50" s="35">
        <v>9.5826666666666664</v>
      </c>
      <c r="K50" s="35">
        <v>11.1978133</v>
      </c>
      <c r="L50" s="35">
        <v>7.0124232800000001</v>
      </c>
      <c r="M50" s="35">
        <v>3.02758058</v>
      </c>
      <c r="N50" s="35">
        <v>1.7707778000000001</v>
      </c>
      <c r="O50" s="35">
        <v>1.8884029586666664</v>
      </c>
      <c r="P50" s="35">
        <v>5.1798782369999996</v>
      </c>
      <c r="Q50" s="35">
        <v>5.2431034309999998</v>
      </c>
      <c r="R50" s="35">
        <v>6.3210696779999997</v>
      </c>
      <c r="S50" s="35">
        <v>6.5427209040000003</v>
      </c>
      <c r="T50" s="35">
        <v>8.4408971479999995</v>
      </c>
    </row>
    <row r="52" spans="1:20" ht="14.25" customHeight="1" x14ac:dyDescent="0.25">
      <c r="A52" s="81" t="s">
        <v>150</v>
      </c>
      <c r="B52" s="102"/>
      <c r="C52" s="64"/>
      <c r="D52" s="64"/>
      <c r="E52" s="64"/>
      <c r="F52" s="103"/>
    </row>
    <row r="53" spans="1:20" ht="14.25" customHeight="1" x14ac:dyDescent="0.25">
      <c r="A53" s="98" t="s">
        <v>151</v>
      </c>
      <c r="B53" s="96"/>
      <c r="C53" s="97"/>
      <c r="D53" s="97"/>
      <c r="E53" s="97"/>
      <c r="F53" s="104"/>
    </row>
    <row r="54" spans="1:20" ht="14.25" customHeight="1" x14ac:dyDescent="0.25">
      <c r="A54" s="98" t="s">
        <v>152</v>
      </c>
      <c r="B54" s="96"/>
      <c r="C54" s="97"/>
      <c r="D54" s="97"/>
      <c r="E54" s="97"/>
      <c r="F54" s="104"/>
    </row>
    <row r="55" spans="1:20" ht="14.25" customHeight="1" x14ac:dyDescent="0.25">
      <c r="A55" s="99" t="s">
        <v>153</v>
      </c>
      <c r="B55" s="96"/>
      <c r="C55" s="97"/>
      <c r="D55" s="97"/>
      <c r="E55" s="97"/>
      <c r="F55" s="104"/>
    </row>
    <row r="56" spans="1:20" ht="14.25" customHeight="1" x14ac:dyDescent="0.25">
      <c r="A56" s="99" t="s">
        <v>154</v>
      </c>
      <c r="B56" s="96"/>
      <c r="C56" s="97"/>
      <c r="D56" s="97"/>
      <c r="E56" s="97"/>
      <c r="F56" s="104"/>
    </row>
    <row r="57" spans="1:20" ht="33.75" customHeight="1" x14ac:dyDescent="0.25">
      <c r="A57" s="188" t="s">
        <v>155</v>
      </c>
      <c r="B57" s="188"/>
      <c r="C57" s="188"/>
      <c r="D57" s="188"/>
      <c r="E57" s="188"/>
      <c r="F57" s="189"/>
    </row>
    <row r="58" spans="1:20" ht="24.75" customHeight="1" x14ac:dyDescent="0.25">
      <c r="A58" s="188" t="s">
        <v>177</v>
      </c>
      <c r="B58" s="188"/>
      <c r="C58" s="188"/>
      <c r="D58" s="188"/>
      <c r="E58" s="188"/>
      <c r="F58" s="189"/>
    </row>
    <row r="59" spans="1:20" ht="14.25" customHeight="1" x14ac:dyDescent="0.25">
      <c r="A59" s="26" t="s">
        <v>241</v>
      </c>
      <c r="B59" s="100"/>
      <c r="C59" s="101"/>
      <c r="D59" s="101"/>
      <c r="E59" s="101"/>
      <c r="F59" s="105"/>
    </row>
  </sheetData>
  <mergeCells count="12">
    <mergeCell ref="A6:D6"/>
    <mergeCell ref="B12:M12"/>
    <mergeCell ref="N12:S12"/>
    <mergeCell ref="B26:M26"/>
    <mergeCell ref="N26:S26"/>
    <mergeCell ref="A12:A13"/>
    <mergeCell ref="A26:A27"/>
    <mergeCell ref="A40:A41"/>
    <mergeCell ref="A57:F57"/>
    <mergeCell ref="A58:F58"/>
    <mergeCell ref="B40:M40"/>
    <mergeCell ref="N40:S4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Índice</vt:lpstr>
      <vt:lpstr>Ficha Metodológica</vt:lpstr>
      <vt:lpstr>Total nacional</vt:lpstr>
      <vt:lpstr>Total nacional por sexo</vt:lpstr>
      <vt:lpstr>Total - 23 ciudades</vt:lpstr>
      <vt:lpstr>Total - Cabeceras</vt:lpstr>
      <vt:lpstr>Total - Resto</vt:lpstr>
      <vt:lpstr>Posición ocupacional - Tn</vt:lpstr>
      <vt:lpstr>Posición ocupacional - 23 ciud</vt:lpstr>
      <vt:lpstr>Posición Ocupacional - Cabecera</vt:lpstr>
      <vt:lpstr>Posición ocupacional - Resto</vt:lpstr>
      <vt:lpstr>Ramas CIIU4 -Total nacional</vt:lpstr>
      <vt:lpstr>Ramas CIIU4 - 23 Cuidades</vt:lpstr>
      <vt:lpstr>Ramas CIIU4 - Cabeceras</vt:lpstr>
      <vt:lpstr>Ramas CIIU4 - Resto</vt:lpstr>
      <vt:lpstr>Errores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Laura Carolina Carvajal  Parra</cp:lastModifiedBy>
  <cp:revision/>
  <dcterms:created xsi:type="dcterms:W3CDTF">2022-04-05T21:31:06Z</dcterms:created>
  <dcterms:modified xsi:type="dcterms:W3CDTF">2022-11-04T16:55:10Z</dcterms:modified>
  <cp:category/>
  <cp:contentStatus/>
</cp:coreProperties>
</file>