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ystema44\Encuesta de Micronegocios\Tematica\Micronegocios 2022\Primer trimestre\Productos de publicación\Productos finales\"/>
    </mc:Choice>
  </mc:AlternateContent>
  <bookViews>
    <workbookView xWindow="0" yWindow="0" windowWidth="13125" windowHeight="6105"/>
  </bookViews>
  <sheets>
    <sheet name="Índice" sheetId="189" r:id="rId1"/>
    <sheet name="CT.1" sheetId="200" r:id="rId2"/>
    <sheet name="CT.2" sheetId="201" r:id="rId3"/>
    <sheet name="CT.3" sheetId="202" r:id="rId4"/>
    <sheet name="CT.4" sheetId="205" r:id="rId5"/>
    <sheet name="CT.5" sheetId="203" r:id="rId6"/>
    <sheet name="J.1" sheetId="5" r:id="rId7"/>
    <sheet name="J.1.1" sheetId="191" r:id="rId8"/>
    <sheet name="J.1.2" sheetId="192" r:id="rId9"/>
    <sheet name="J.1.2.1" sheetId="198" r:id="rId10"/>
    <sheet name="J.2" sheetId="194" r:id="rId11"/>
    <sheet name="J.2.1" sheetId="196" r:id="rId12"/>
    <sheet name="J.4" sheetId="195" r:id="rId13"/>
    <sheet name="J.4.1" sheetId="197" r:id="rId14"/>
    <sheet name="J.4.2" sheetId="204" r:id="rId15"/>
    <sheet name="Errores Relativos_COVID" sheetId="199" r:id="rId16"/>
  </sheets>
  <definedNames>
    <definedName name="_xlnm._FilterDatabase" localSheetId="1" hidden="1">'CT.1'!$A$15:$I$60</definedName>
  </definedNames>
  <calcPr calcId="152511"/>
</workbook>
</file>

<file path=xl/calcChain.xml><?xml version="1.0" encoding="utf-8"?>
<calcChain xmlns="http://schemas.openxmlformats.org/spreadsheetml/2006/main">
  <c r="E15" i="204" l="1"/>
  <c r="F15" i="204"/>
  <c r="G15" i="204"/>
  <c r="E16" i="204"/>
  <c r="F16" i="204"/>
  <c r="G16" i="204"/>
  <c r="E17" i="204"/>
  <c r="F17" i="204"/>
  <c r="G17" i="204"/>
  <c r="E18" i="204"/>
  <c r="F18" i="204"/>
  <c r="G18" i="204"/>
  <c r="E19" i="204"/>
  <c r="F19" i="204"/>
  <c r="G19" i="204"/>
  <c r="E20" i="204"/>
  <c r="F20" i="204"/>
  <c r="G20" i="204"/>
  <c r="G49" i="197" l="1"/>
  <c r="G48" i="197"/>
  <c r="G46" i="197"/>
  <c r="G45" i="197"/>
  <c r="G42" i="197"/>
  <c r="G41" i="197"/>
  <c r="G39" i="197"/>
  <c r="G38" i="197"/>
  <c r="G35" i="197"/>
  <c r="G34" i="197"/>
  <c r="G32" i="197"/>
  <c r="G31" i="197"/>
  <c r="G28" i="197"/>
  <c r="G27" i="197"/>
  <c r="G25" i="197"/>
  <c r="G24" i="197"/>
  <c r="G21" i="197"/>
  <c r="G20" i="197"/>
  <c r="G18" i="197"/>
  <c r="G17" i="197"/>
  <c r="G35" i="195"/>
  <c r="G34" i="195"/>
  <c r="G32" i="195"/>
  <c r="G31" i="195"/>
  <c r="G28" i="195"/>
  <c r="G27" i="195"/>
  <c r="G25" i="195"/>
  <c r="G24" i="195"/>
  <c r="G21" i="195"/>
  <c r="G20" i="195"/>
  <c r="G18" i="195"/>
  <c r="G17" i="195"/>
  <c r="G99" i="196"/>
  <c r="G98" i="196"/>
  <c r="G96" i="196"/>
  <c r="G95" i="196"/>
  <c r="G93" i="196"/>
  <c r="G92" i="196"/>
  <c r="G91" i="196"/>
  <c r="G89" i="196"/>
  <c r="G88" i="196"/>
  <c r="G86" i="196"/>
  <c r="G85" i="196"/>
  <c r="G82" i="196"/>
  <c r="G81" i="196"/>
  <c r="G79" i="196"/>
  <c r="G78" i="196"/>
  <c r="G76" i="196"/>
  <c r="G75" i="196"/>
  <c r="G74" i="196"/>
  <c r="G72" i="196"/>
  <c r="G71" i="196"/>
  <c r="G69" i="196"/>
  <c r="G68" i="196"/>
  <c r="G65" i="196"/>
  <c r="G64" i="196"/>
  <c r="G62" i="196"/>
  <c r="G61" i="196"/>
  <c r="G59" i="196"/>
  <c r="G58" i="196"/>
  <c r="G57" i="196"/>
  <c r="G55" i="196"/>
  <c r="G54" i="196"/>
  <c r="G52" i="196"/>
  <c r="G51" i="196"/>
  <c r="G48" i="196"/>
  <c r="G47" i="196"/>
  <c r="G45" i="196"/>
  <c r="G44" i="196"/>
  <c r="G42" i="196"/>
  <c r="G41" i="196"/>
  <c r="G40" i="196"/>
  <c r="G38" i="196"/>
  <c r="G37" i="196"/>
  <c r="G35" i="196"/>
  <c r="G34" i="196"/>
  <c r="G31" i="196"/>
  <c r="G30" i="196"/>
  <c r="G28" i="196"/>
  <c r="G27" i="196"/>
  <c r="G25" i="196"/>
  <c r="G24" i="196"/>
  <c r="G23" i="196"/>
  <c r="G21" i="196"/>
  <c r="G20" i="196"/>
  <c r="G18" i="196"/>
  <c r="G17" i="196"/>
  <c r="G65" i="194"/>
  <c r="G64" i="194"/>
  <c r="G62" i="194"/>
  <c r="G61" i="194"/>
  <c r="G59" i="194"/>
  <c r="G58" i="194"/>
  <c r="G57" i="194"/>
  <c r="G55" i="194"/>
  <c r="G54" i="194"/>
  <c r="G52" i="194"/>
  <c r="G51" i="194"/>
  <c r="G48" i="194"/>
  <c r="G47" i="194"/>
  <c r="G45" i="194"/>
  <c r="G44" i="194"/>
  <c r="G42" i="194"/>
  <c r="G41" i="194"/>
  <c r="G40" i="194"/>
  <c r="G38" i="194"/>
  <c r="G37" i="194"/>
  <c r="G35" i="194"/>
  <c r="G34" i="194"/>
  <c r="G31" i="194"/>
  <c r="G30" i="194"/>
  <c r="G28" i="194"/>
  <c r="G27" i="194"/>
  <c r="G25" i="194"/>
  <c r="G24" i="194"/>
  <c r="G23" i="194"/>
  <c r="G21" i="194"/>
  <c r="G20" i="194"/>
  <c r="G18" i="194"/>
  <c r="G17" i="194"/>
  <c r="G39" i="198"/>
  <c r="G38" i="198"/>
  <c r="G37" i="198"/>
  <c r="G36" i="198"/>
  <c r="G34" i="198"/>
  <c r="G33" i="198"/>
  <c r="G32" i="198"/>
  <c r="G31" i="198"/>
  <c r="G29" i="198"/>
  <c r="G28" i="198"/>
  <c r="G27" i="198"/>
  <c r="G26" i="198"/>
  <c r="G24" i="198"/>
  <c r="G23" i="198"/>
  <c r="G22" i="198"/>
  <c r="G21" i="198"/>
  <c r="G44" i="198"/>
  <c r="G43" i="198"/>
  <c r="G42" i="198"/>
  <c r="G41" i="198"/>
  <c r="G19" i="198"/>
  <c r="G18" i="198"/>
  <c r="G17" i="198"/>
  <c r="G16" i="198"/>
  <c r="G29" i="192"/>
  <c r="G28" i="192"/>
  <c r="G27" i="192"/>
  <c r="G26" i="192"/>
  <c r="G24" i="192"/>
  <c r="G23" i="192"/>
  <c r="G22" i="192"/>
  <c r="G21" i="192"/>
  <c r="G19" i="192"/>
  <c r="G18" i="192"/>
  <c r="G17" i="192"/>
  <c r="G16" i="192"/>
  <c r="G34" i="191"/>
  <c r="G33" i="191"/>
  <c r="G32" i="191"/>
  <c r="G38" i="191"/>
  <c r="G37" i="191"/>
  <c r="G36" i="191"/>
  <c r="G30" i="191"/>
  <c r="G29" i="191"/>
  <c r="G28" i="191"/>
  <c r="G26" i="191"/>
  <c r="G25" i="191"/>
  <c r="G24" i="191"/>
  <c r="G22" i="191"/>
  <c r="G21" i="191"/>
  <c r="G20" i="191"/>
  <c r="G18" i="191"/>
  <c r="G17" i="191"/>
  <c r="G16" i="191"/>
  <c r="G26" i="5"/>
  <c r="G25" i="5"/>
  <c r="G24" i="5"/>
  <c r="G22" i="5"/>
  <c r="G21" i="5"/>
  <c r="G20" i="5"/>
  <c r="G18" i="5"/>
  <c r="G17" i="5"/>
  <c r="G16" i="5"/>
</calcChain>
</file>

<file path=xl/sharedStrings.xml><?xml version="1.0" encoding="utf-8"?>
<sst xmlns="http://schemas.openxmlformats.org/spreadsheetml/2006/main" count="1473" uniqueCount="139">
  <si>
    <t>Total Nacional</t>
  </si>
  <si>
    <t>Total</t>
  </si>
  <si>
    <t>Cabeceras municipales</t>
  </si>
  <si>
    <t>Centros poblados y rural disperso</t>
  </si>
  <si>
    <t>ENCUESTA DE MICRONEGOCIOS</t>
  </si>
  <si>
    <t>Total nacional</t>
  </si>
  <si>
    <t>Fuente: DANE - EMICRON</t>
  </si>
  <si>
    <t>No</t>
  </si>
  <si>
    <t>No sabe</t>
  </si>
  <si>
    <t>Cuadro J.1</t>
  </si>
  <si>
    <t>Cuadro J.2</t>
  </si>
  <si>
    <t>Sí</t>
  </si>
  <si>
    <t xml:space="preserve"> </t>
  </si>
  <si>
    <t>Resultados Generales</t>
  </si>
  <si>
    <t>Abierto</t>
  </si>
  <si>
    <t>Cerrado temporalmente</t>
  </si>
  <si>
    <t>Cerrado permanentemente</t>
  </si>
  <si>
    <t>Permanecieron igual</t>
  </si>
  <si>
    <t>Aumentaron</t>
  </si>
  <si>
    <t>Disminuyeron</t>
  </si>
  <si>
    <t>Cantidad de micronegocios según canales que afectan la operación</t>
  </si>
  <si>
    <t>Reducción de trabajadores u horas trabajadas</t>
  </si>
  <si>
    <t>Interrupción en el aprovisionamiento de insumos o bienes revendidos</t>
  </si>
  <si>
    <t>Demanda de productos y servicios</t>
  </si>
  <si>
    <t>Aumento</t>
  </si>
  <si>
    <t>Sin cambio</t>
  </si>
  <si>
    <t>Escasez en la provisión de servicios financieros</t>
  </si>
  <si>
    <t>Disminución del flujo de efectivo</t>
  </si>
  <si>
    <t>Conocimiento sobre políticas gubernamentales de apoyo al sector privado</t>
  </si>
  <si>
    <t>Solicitud o beneficio de políticas gubernamentales de apoyo al sector privado</t>
  </si>
  <si>
    <t>Cuadro J.2.1</t>
  </si>
  <si>
    <t>Cuadro J.4.1</t>
  </si>
  <si>
    <t>Cuadro J.4</t>
  </si>
  <si>
    <t>Cantidad de micronegocios según el conocimiento, solicitud y beneficio de políticas gubernamentales de apoyo al sector privado emitidas como respuesta al brote de COVID-19</t>
  </si>
  <si>
    <t>Cuadro J.1.1</t>
  </si>
  <si>
    <t>Cuadro J.1.2</t>
  </si>
  <si>
    <t>Cuadro J.1.2.1</t>
  </si>
  <si>
    <t>Cuadro J.2 Cantidad y distribución de micronegocios según canales que afectan la operación</t>
  </si>
  <si>
    <t>Agricultura, ganadería, caza, silvicultura y pesca (1)</t>
  </si>
  <si>
    <t>Industria manufacturera (2)</t>
  </si>
  <si>
    <t>Comercio</t>
  </si>
  <si>
    <t>Servicios (3)</t>
  </si>
  <si>
    <t>No Informa</t>
  </si>
  <si>
    <t>(1) Incluye: minería.</t>
  </si>
  <si>
    <t>(2) Incluye: recolección, tratamiento y disposición de desechos, recuperación de materiales.</t>
  </si>
  <si>
    <t>(3) Incluye: construcción, transporte y almacenamiento, alojamiento y servicios de comida, información y comunicaciones, actividades financieras y de seguros, actividades inmobiliarias, profesionales y servicios administrativos, educación, actividades de atención a la salud humana y de asistencia social, y actividades artísticas, de entretenimiento, de recreación y otras actividades de servicios.</t>
  </si>
  <si>
    <t>Cantidad de micronegocios según estado del negocio o actividad</t>
  </si>
  <si>
    <t>Cantidad de micronegocios según comportamiento de las ventas comparado con el mismo periodo del año anterior (2019)</t>
  </si>
  <si>
    <t>Cuadro J.1 Cantidad y distribución de micronegocios según estado del negocio o actividad</t>
  </si>
  <si>
    <t>Oct - Dic 20</t>
  </si>
  <si>
    <t>Niveles</t>
  </si>
  <si>
    <t xml:space="preserve">Participación </t>
  </si>
  <si>
    <t>Cantidad de micronegocios según comportamiento de las ventas comparado con el mismo periodo del año anterior (2019) y actividad económica (4 grupos)</t>
  </si>
  <si>
    <t>Cantidad de micronegocios según estado del negocio y actividad económica (4 Grupos)</t>
  </si>
  <si>
    <t>Cantidad de micronegocios según canales que afectan la operación y actividad económica (4 grupos)</t>
  </si>
  <si>
    <t>Cantidad de micronegocios según el conocimiento, solicitud y beneficio de políticas gubernamentales de apoyo al sector privado emitidas como respuesta al brote de COVID-19 y actividad económica (4 grupos)</t>
  </si>
  <si>
    <t>Cuadro J.1.1 Cantidad y distribución de micronegocios según estado del negocio y actividad económica (4 Grupos)</t>
  </si>
  <si>
    <t>Cuadro J.2.1 Cantidad y distribución de micronegocios según canales que afectan la operación  y actividad económica (4 grupos)</t>
  </si>
  <si>
    <t xml:space="preserve">Disminución </t>
  </si>
  <si>
    <t>Limites de confianza y error relativo</t>
  </si>
  <si>
    <t>L.i</t>
  </si>
  <si>
    <t>L.s</t>
  </si>
  <si>
    <t>C.v</t>
  </si>
  <si>
    <t>Fuente: DANE - Equipo Diseños Muestrales</t>
  </si>
  <si>
    <r>
      <t>Solicitud o beneficio de políticas gubernamentales de apoyo al sector privado</t>
    </r>
    <r>
      <rPr>
        <b/>
        <vertAlign val="superscript"/>
        <sz val="10"/>
        <color theme="1"/>
        <rFont val="Segoe UI"/>
        <family val="2"/>
      </rPr>
      <t>1</t>
    </r>
  </si>
  <si>
    <t>1. La pregunta va dirigida a los micronegocios que tienen conocimiento sobre políticas de apoyo al sector privado.</t>
  </si>
  <si>
    <t>Nota: 1. La pregunta va dirigida a los micronegocios que tienen conocimiento sobre políticas de apoyo al sector privado.</t>
  </si>
  <si>
    <t>Cuadro CT.1</t>
  </si>
  <si>
    <t>Año</t>
  </si>
  <si>
    <t>Trimestre</t>
  </si>
  <si>
    <t>Actividad económica</t>
  </si>
  <si>
    <t>I</t>
  </si>
  <si>
    <t>II</t>
  </si>
  <si>
    <t>III</t>
  </si>
  <si>
    <t>IV</t>
  </si>
  <si>
    <t>Agricultura, ganadería, caza, silvicultura, pesca y minería</t>
  </si>
  <si>
    <t>Industria manufacturera (1)</t>
  </si>
  <si>
    <t>Construcción</t>
  </si>
  <si>
    <t>Comercio y reparación de vehículos automotores y motocicletas</t>
  </si>
  <si>
    <t>Transporte y almacenamiento</t>
  </si>
  <si>
    <t xml:space="preserve">Alojamiento y servicios de comida </t>
  </si>
  <si>
    <t>Actividades inmobiliarias, profesionales, servicios administrativos, información y comunicaciones</t>
  </si>
  <si>
    <t>Educación, actividades de atención a la salud humana y de asistencia social, actividades artísticas, de entretenimiento, de recreación y otras actividades de servicios</t>
  </si>
  <si>
    <t>Cantidad de micronegocios</t>
  </si>
  <si>
    <t>Variación porcentual</t>
  </si>
  <si>
    <t>Contribución en p.p.</t>
  </si>
  <si>
    <t>Personal ocupado</t>
  </si>
  <si>
    <t>Cuadro CT.2</t>
  </si>
  <si>
    <t>Cuadro CT.3</t>
  </si>
  <si>
    <t>Cuadro CT.4</t>
  </si>
  <si>
    <t>Base: Año 2019 = 100</t>
  </si>
  <si>
    <t xml:space="preserve">Ventas o ingresos </t>
  </si>
  <si>
    <t>III-2020</t>
  </si>
  <si>
    <t>IV-2020</t>
  </si>
  <si>
    <t>I-2021</t>
  </si>
  <si>
    <t>III trimestre 2020 - I trimestre 2021</t>
  </si>
  <si>
    <t>Diferir impuestos</t>
  </si>
  <si>
    <t>Subsidios a los servicios públicos</t>
  </si>
  <si>
    <t>Cuadro J.4.2</t>
  </si>
  <si>
    <t>Cuadro CT.1 Variación anual (%) y contribución, de la cantidad de micronegocios, personal ocupado y valor nominal de las ventas o ingresos</t>
  </si>
  <si>
    <t>Cuadro CT.2 Variación año corrido (%) y contribución, de la cantidad de micronegocios, personal ocupado y valor nominal de las ventas o ingresos</t>
  </si>
  <si>
    <t>Cuadro CT.3 Variación doce meses (%) y contribución, de la cantidad de micronegocios, personal ocupado y valor nominal de las ventas o ingresos</t>
  </si>
  <si>
    <t>Variación anual (%) y contribución, de la cantidad de micronegocios, personal ocupado y valor nominal de las ventas o ingresos</t>
  </si>
  <si>
    <t>Variación año corrido (%) y contribución, de la cantidad de micronegocios, personal ocupado y valor nominal de las ventas o ingresos</t>
  </si>
  <si>
    <t>Variación doce meses (%) y contribución, de la cantidad de micronegocios, personal ocupado y valor nominal de las ventas o ingresos</t>
  </si>
  <si>
    <t>Cuadro J.4 Cantidad y distribución de micronegocios según conocimiento, solicitud y beneficio de políticas gubernamentales de apoyo al sector privado emitidas como respuesta al brote de COVID-19</t>
  </si>
  <si>
    <t>Cuadro J.4.1 Cantidad y distribución de micronegocios según conocimiento, solicitud y beneficio de políticas gubernamentales de apoyo al sector privado emitidas como respuesta al brote de COVID-19 y actividad económica (4 grupos)</t>
  </si>
  <si>
    <t>Cuadro CT.4 Variación bianual (%) y contribución, de la cantidad de micronegocios, personal ocupado y valor nominal de las ventas o ingresos</t>
  </si>
  <si>
    <t>Cuadro CT.5</t>
  </si>
  <si>
    <t>Cuadro CT.5 Índices de la Encuesta de Micronegocios (cantidad de micronegocios, personal ocupado y valor nominal de las ventas o ingresos)</t>
  </si>
  <si>
    <t>Índices de la Encuesta de Micronegocios (cantidad de micronegocios, personal ocupado y valor nominal de las ventas o ingresos)</t>
  </si>
  <si>
    <r>
      <t>I trimestre 2020 - I trimestre 2021</t>
    </r>
    <r>
      <rPr>
        <b/>
        <vertAlign val="superscript"/>
        <sz val="10"/>
        <color theme="1"/>
        <rFont val="Segoe UI"/>
        <family val="2"/>
      </rPr>
      <t>p</t>
    </r>
  </si>
  <si>
    <r>
      <t>2021</t>
    </r>
    <r>
      <rPr>
        <b/>
        <vertAlign val="superscript"/>
        <sz val="10"/>
        <color theme="1"/>
        <rFont val="Segoe UI"/>
        <family val="2"/>
      </rPr>
      <t>p</t>
    </r>
  </si>
  <si>
    <t>Valor nominal de las ventas o ingresos</t>
  </si>
  <si>
    <t>Actualizado el 2 de julio de 2021</t>
  </si>
  <si>
    <t>(1) Incluye: recolección, tratamiento y disposición de desechos, recuperación de materiales.</t>
  </si>
  <si>
    <r>
      <rPr>
        <vertAlign val="superscript"/>
        <sz val="10"/>
        <color theme="1"/>
        <rFont val="Segoe UI"/>
        <family val="2"/>
      </rPr>
      <t>p</t>
    </r>
    <r>
      <rPr>
        <sz val="10"/>
        <color theme="1"/>
        <rFont val="Segoe UI"/>
        <family val="2"/>
      </rPr>
      <t xml:space="preserve"> Preliminar</t>
    </r>
  </si>
  <si>
    <t>p.p. Puntos porcentuales</t>
  </si>
  <si>
    <t>Variación bianual (%) y contribución, de la cantidad de micronegocios, personal ocupado y valor nominal de las ventas o ingresos</t>
  </si>
  <si>
    <t>1. La pregunta va dirigida a los micronegocios que solicitaron o se están beneficiando de alguna política de apoyo al sector privado.</t>
  </si>
  <si>
    <r>
      <t xml:space="preserve">Nota: </t>
    </r>
    <r>
      <rPr>
        <sz val="10"/>
        <color theme="1"/>
        <rFont val="Segoe UI"/>
        <family val="2"/>
      </rPr>
      <t>Pregunta de selección múltiple.</t>
    </r>
  </si>
  <si>
    <t xml:space="preserve">(1) Otro incluye: Apoyos para la implementación de protocolos de bioseguridad; Acceso a crédito y garantías de préstamos; Exención de las cuotas a la seguridad social; Subsidios a la nómina; Adquisición de bienes y servicios por parte del gobierno; Control de precios a los productos importados; Subdidios o apoyos económicos a los hogares (ingreso solidario, programa de familias en acción, entre otros). </t>
  </si>
  <si>
    <t>Otros ¿Cuál? (1)</t>
  </si>
  <si>
    <t xml:space="preserve">Subsidios a la micro o pequeña empresa </t>
  </si>
  <si>
    <t xml:space="preserve">Créditos dirigidos a trabjadores independientes </t>
  </si>
  <si>
    <t xml:space="preserve">Reducción de intereses de los servicios financieros </t>
  </si>
  <si>
    <t>Cuadro J.4.2 Cantidad de micronegocios según políticas gubernamentales solicitadas o de las las cuales fue beneficiario</t>
  </si>
  <si>
    <r>
      <t>Cantidad de micronegocios según políticas gubernamentales</t>
    </r>
    <r>
      <rPr>
        <b/>
        <vertAlign val="superscript"/>
        <sz val="10"/>
        <color theme="1"/>
        <rFont val="Segoe UI"/>
        <family val="2"/>
      </rPr>
      <t>1</t>
    </r>
    <r>
      <rPr>
        <b/>
        <sz val="10"/>
        <color theme="1"/>
        <rFont val="Segoe UI"/>
        <family val="2"/>
      </rPr>
      <t xml:space="preserve"> solicitadas o de las las cuales fue beneficiario</t>
    </r>
  </si>
  <si>
    <t>I -2021</t>
  </si>
  <si>
    <r>
      <t>IV trimestre 2020 - I trimestre 2021</t>
    </r>
    <r>
      <rPr>
        <b/>
        <vertAlign val="superscript"/>
        <sz val="10"/>
        <color theme="1"/>
        <rFont val="Segoe UI"/>
        <family val="2"/>
      </rPr>
      <t>p</t>
    </r>
  </si>
  <si>
    <r>
      <t>I trimestre (2021</t>
    </r>
    <r>
      <rPr>
        <b/>
        <vertAlign val="superscript"/>
        <sz val="10"/>
        <color theme="1"/>
        <rFont val="Segoe UI"/>
        <family val="2"/>
      </rPr>
      <t>p</t>
    </r>
    <r>
      <rPr>
        <b/>
        <sz val="10"/>
        <color theme="1"/>
        <rFont val="Segoe UI"/>
        <family val="2"/>
      </rPr>
      <t>/2019)</t>
    </r>
  </si>
  <si>
    <r>
      <t>I trimestre 2019 - I trimestre 2021</t>
    </r>
    <r>
      <rPr>
        <b/>
        <vertAlign val="superscript"/>
        <sz val="10"/>
        <color theme="1"/>
        <rFont val="Segoe UI"/>
        <family val="2"/>
      </rPr>
      <t>p</t>
    </r>
  </si>
  <si>
    <t>Nota: La pregunta va dirigida a los micronegocios que funcionaron durante el año anterior al perido de referencia.</t>
  </si>
  <si>
    <t>Cantidad de micronegocios según comportamiento de las ventas comparado con el mismo periodo del año anterior</t>
  </si>
  <si>
    <t>Cantidad de micronegocios según comportamiento de las ventas comparado con el mismo periodo del año anterior y actividad económica (4 grupos)</t>
  </si>
  <si>
    <t>Cuadro J.1.2 Cantidad y distribución de micronegocios según comportamiento de las ventas comparado con el mismo periodo del año anterior</t>
  </si>
  <si>
    <t>Cuadro J.1.2.1 Cantidad y distribución de micronegocios según comportamiento de las ventas comparado con el mismo periodo del año anterior y actividad económica (4 grupos)</t>
  </si>
  <si>
    <t xml:space="preserve">Comercio y reparación de vehículos automotores y motocicletas </t>
  </si>
  <si>
    <t>Alojamiento y servicios de comida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</si>
</sst>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.0"/>
    <numFmt numFmtId="165" formatCode="_-* #,##0.0_-;\-* #,##0.0_-;_-* &quot;-&quot;??_-;_-@_-"/>
    <numFmt numFmtId="166" formatCode="_-* #,##0.0_-;\-* #,##0.0_-;_-* &quot;-&quot;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Segoe UI"/>
      <family val="2"/>
    </font>
    <font>
      <b/>
      <sz val="11"/>
      <color rgb="FFB6004B"/>
      <name val="Segoe UI"/>
      <family val="2"/>
    </font>
    <font>
      <sz val="11"/>
      <color theme="1"/>
      <name val="Segoe UI"/>
      <family val="2"/>
    </font>
    <font>
      <b/>
      <sz val="11"/>
      <color rgb="FFFF0000"/>
      <name val="Segoe UI"/>
      <family val="2"/>
    </font>
    <font>
      <sz val="11"/>
      <color rgb="FFFF0000"/>
      <name val="Segoe UI"/>
      <family val="2"/>
    </font>
    <font>
      <sz val="11"/>
      <color theme="4" tint="-0.249977111117893"/>
      <name val="Segoe UI"/>
      <family val="2"/>
    </font>
    <font>
      <b/>
      <sz val="11"/>
      <color theme="0"/>
      <name val="Segoe UI"/>
      <family val="2"/>
    </font>
    <font>
      <u/>
      <sz val="11"/>
      <color indexed="12"/>
      <name val="Segoe UI"/>
      <family val="2"/>
    </font>
    <font>
      <u/>
      <sz val="11"/>
      <color rgb="FFFF0000"/>
      <name val="Segoe UI"/>
      <family val="2"/>
    </font>
    <font>
      <sz val="10"/>
      <color theme="1"/>
      <name val="Segoe UI"/>
      <family val="2"/>
    </font>
    <font>
      <sz val="11"/>
      <color theme="1"/>
      <name val="Calibri"/>
      <family val="2"/>
    </font>
    <font>
      <b/>
      <sz val="10"/>
      <color theme="1"/>
      <name val="Segoe UI"/>
      <family val="2"/>
    </font>
    <font>
      <b/>
      <sz val="12"/>
      <color theme="1"/>
      <name val="Segoe UI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sz val="8"/>
      <color theme="1"/>
      <name val="Segoe UI"/>
      <family val="2"/>
    </font>
    <font>
      <b/>
      <sz val="8"/>
      <color theme="1"/>
      <name val="Segoe UI"/>
      <family val="2"/>
    </font>
    <font>
      <b/>
      <vertAlign val="superscript"/>
      <sz val="10"/>
      <color theme="1"/>
      <name val="Segoe U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Segoe UI"/>
      <family val="2"/>
    </font>
    <font>
      <vertAlign val="superscript"/>
      <sz val="10"/>
      <color theme="1"/>
      <name val="Segoe UI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9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95">
    <xf numFmtId="0" fontId="0" fillId="0" borderId="0" xfId="0"/>
    <xf numFmtId="0" fontId="2" fillId="4" borderId="2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right" vertical="center"/>
    </xf>
    <xf numFmtId="0" fontId="5" fillId="4" borderId="0" xfId="0" applyFont="1" applyFill="1" applyAlignment="1">
      <alignment vertical="center"/>
    </xf>
    <xf numFmtId="0" fontId="5" fillId="4" borderId="1" xfId="0" applyFont="1" applyFill="1" applyBorder="1" applyAlignment="1">
      <alignment vertical="center"/>
    </xf>
    <xf numFmtId="0" fontId="9" fillId="4" borderId="0" xfId="0" applyFont="1" applyFill="1" applyAlignment="1">
      <alignment vertical="center"/>
    </xf>
    <xf numFmtId="0" fontId="6" fillId="2" borderId="6" xfId="0" applyFont="1" applyFill="1" applyBorder="1"/>
    <xf numFmtId="0" fontId="5" fillId="2" borderId="3" xfId="0" applyFont="1" applyFill="1" applyBorder="1"/>
    <xf numFmtId="0" fontId="3" fillId="2" borderId="7" xfId="0" applyFont="1" applyFill="1" applyBorder="1"/>
    <xf numFmtId="0" fontId="6" fillId="4" borderId="0" xfId="0" applyFont="1" applyFill="1"/>
    <xf numFmtId="0" fontId="5" fillId="4" borderId="0" xfId="0" applyFont="1" applyFill="1"/>
    <xf numFmtId="0" fontId="3" fillId="4" borderId="0" xfId="0" applyFont="1" applyFill="1"/>
    <xf numFmtId="0" fontId="10" fillId="4" borderId="0" xfId="0" applyFont="1" applyFill="1"/>
    <xf numFmtId="3" fontId="11" fillId="0" borderId="0" xfId="0" applyNumberFormat="1" applyFont="1"/>
    <xf numFmtId="164" fontId="3" fillId="0" borderId="0" xfId="0" applyNumberFormat="1" applyFont="1" applyAlignment="1">
      <alignment wrapText="1"/>
    </xf>
    <xf numFmtId="164" fontId="3" fillId="2" borderId="0" xfId="0" applyNumberFormat="1" applyFont="1" applyFill="1" applyAlignment="1">
      <alignment wrapText="1"/>
    </xf>
    <xf numFmtId="3" fontId="1" fillId="2" borderId="0" xfId="0" applyNumberFormat="1" applyFont="1" applyFill="1" applyAlignment="1">
      <alignment wrapText="1"/>
    </xf>
    <xf numFmtId="164" fontId="3" fillId="0" borderId="3" xfId="0" applyNumberFormat="1" applyFont="1" applyBorder="1" applyAlignment="1">
      <alignment wrapText="1"/>
    </xf>
    <xf numFmtId="3" fontId="3" fillId="2" borderId="0" xfId="0" applyNumberFormat="1" applyFont="1" applyFill="1" applyAlignment="1">
      <alignment wrapText="1"/>
    </xf>
    <xf numFmtId="0" fontId="12" fillId="4" borderId="0" xfId="0" applyFont="1" applyFill="1"/>
    <xf numFmtId="0" fontId="12" fillId="4" borderId="5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wrapText="1"/>
    </xf>
    <xf numFmtId="0" fontId="10" fillId="0" borderId="0" xfId="0" applyFont="1" applyAlignment="1">
      <alignment horizontal="left" vertical="center" indent="1"/>
    </xf>
    <xf numFmtId="0" fontId="10" fillId="2" borderId="0" xfId="0" applyFont="1" applyFill="1" applyAlignment="1">
      <alignment horizontal="left" vertical="center" indent="1"/>
    </xf>
    <xf numFmtId="0" fontId="10" fillId="0" borderId="3" xfId="0" applyFont="1" applyBorder="1" applyAlignment="1">
      <alignment horizontal="left" vertical="center" indent="1"/>
    </xf>
    <xf numFmtId="3" fontId="11" fillId="0" borderId="3" xfId="0" applyNumberFormat="1" applyFont="1" applyBorder="1"/>
    <xf numFmtId="0" fontId="1" fillId="4" borderId="5" xfId="0" applyFont="1" applyFill="1" applyBorder="1" applyAlignment="1">
      <alignment horizontal="center" vertical="center" wrapText="1"/>
    </xf>
    <xf numFmtId="0" fontId="14" fillId="4" borderId="0" xfId="0" applyFont="1" applyFill="1"/>
    <xf numFmtId="0" fontId="12" fillId="4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164" fontId="11" fillId="0" borderId="3" xfId="0" applyNumberFormat="1" applyFont="1" applyBorder="1"/>
    <xf numFmtId="3" fontId="3" fillId="0" borderId="3" xfId="0" applyNumberFormat="1" applyFont="1" applyBorder="1" applyAlignment="1">
      <alignment wrapText="1"/>
    </xf>
    <xf numFmtId="3" fontId="3" fillId="4" borderId="0" xfId="0" applyNumberFormat="1" applyFont="1" applyFill="1" applyAlignment="1">
      <alignment wrapText="1"/>
    </xf>
    <xf numFmtId="164" fontId="3" fillId="2" borderId="3" xfId="0" applyNumberFormat="1" applyFont="1" applyFill="1" applyBorder="1" applyAlignment="1">
      <alignment wrapText="1"/>
    </xf>
    <xf numFmtId="3" fontId="1" fillId="4" borderId="0" xfId="0" applyNumberFormat="1" applyFont="1" applyFill="1" applyAlignment="1">
      <alignment wrapText="1"/>
    </xf>
    <xf numFmtId="3" fontId="3" fillId="2" borderId="3" xfId="0" applyNumberFormat="1" applyFont="1" applyFill="1" applyBorder="1" applyAlignment="1">
      <alignment wrapText="1"/>
    </xf>
    <xf numFmtId="0" fontId="10" fillId="2" borderId="3" xfId="0" applyFont="1" applyFill="1" applyBorder="1" applyAlignment="1">
      <alignment horizontal="left" vertical="center" indent="1"/>
    </xf>
    <xf numFmtId="3" fontId="3" fillId="2" borderId="0" xfId="0" applyNumberFormat="1" applyFont="1" applyFill="1" applyAlignment="1">
      <alignment vertical="center" wrapText="1"/>
    </xf>
    <xf numFmtId="3" fontId="1" fillId="2" borderId="0" xfId="0" applyNumberFormat="1" applyFont="1" applyFill="1" applyAlignment="1">
      <alignment vertical="center" wrapText="1"/>
    </xf>
    <xf numFmtId="3" fontId="11" fillId="0" borderId="0" xfId="0" applyNumberFormat="1" applyFont="1" applyAlignment="1">
      <alignment vertical="center"/>
    </xf>
    <xf numFmtId="3" fontId="1" fillId="0" borderId="0" xfId="0" applyNumberFormat="1" applyFont="1" applyAlignment="1">
      <alignment wrapText="1"/>
    </xf>
    <xf numFmtId="164" fontId="3" fillId="4" borderId="0" xfId="0" applyNumberFormat="1" applyFont="1" applyFill="1" applyAlignment="1">
      <alignment wrapText="1"/>
    </xf>
    <xf numFmtId="164" fontId="1" fillId="2" borderId="0" xfId="0" applyNumberFormat="1" applyFont="1" applyFill="1" applyAlignment="1">
      <alignment vertical="center" wrapText="1"/>
    </xf>
    <xf numFmtId="164" fontId="1" fillId="0" borderId="0" xfId="0" applyNumberFormat="1" applyFont="1" applyAlignment="1">
      <alignment wrapText="1"/>
    </xf>
    <xf numFmtId="164" fontId="1" fillId="2" borderId="0" xfId="0" applyNumberFormat="1" applyFont="1" applyFill="1" applyAlignment="1">
      <alignment wrapText="1"/>
    </xf>
    <xf numFmtId="3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 indent="1"/>
    </xf>
    <xf numFmtId="0" fontId="10" fillId="2" borderId="0" xfId="0" applyFont="1" applyFill="1" applyAlignment="1">
      <alignment horizontal="left" vertical="center" wrapText="1" indent="3"/>
    </xf>
    <xf numFmtId="0" fontId="10" fillId="0" borderId="0" xfId="0" applyFont="1" applyAlignment="1">
      <alignment horizontal="left" vertical="center" wrapText="1" indent="3"/>
    </xf>
    <xf numFmtId="0" fontId="12" fillId="2" borderId="0" xfId="0" applyFont="1" applyFill="1" applyAlignment="1">
      <alignment horizontal="left" vertical="center" wrapText="1" indent="1"/>
    </xf>
    <xf numFmtId="0" fontId="12" fillId="4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 indent="3"/>
    </xf>
    <xf numFmtId="3" fontId="3" fillId="4" borderId="0" xfId="0" applyNumberFormat="1" applyFont="1" applyFill="1" applyAlignment="1">
      <alignment vertical="center" wrapText="1"/>
    </xf>
    <xf numFmtId="0" fontId="10" fillId="0" borderId="3" xfId="0" applyFont="1" applyBorder="1" applyAlignment="1">
      <alignment horizontal="left" vertical="center" wrapText="1" indent="3"/>
    </xf>
    <xf numFmtId="164" fontId="3" fillId="0" borderId="0" xfId="0" applyNumberFormat="1" applyFont="1" applyAlignment="1">
      <alignment vertical="center" wrapText="1"/>
    </xf>
    <xf numFmtId="164" fontId="3" fillId="2" borderId="0" xfId="0" applyNumberFormat="1" applyFont="1" applyFill="1" applyAlignment="1">
      <alignment vertical="center" wrapText="1"/>
    </xf>
    <xf numFmtId="164" fontId="3" fillId="4" borderId="0" xfId="0" applyNumberFormat="1" applyFont="1" applyFill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0" fillId="0" borderId="7" xfId="0" applyBorder="1"/>
    <xf numFmtId="0" fontId="0" fillId="0" borderId="3" xfId="0" applyBorder="1"/>
    <xf numFmtId="0" fontId="0" fillId="0" borderId="0" xfId="0"/>
    <xf numFmtId="0" fontId="14" fillId="4" borderId="0" xfId="0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0" fillId="0" borderId="0" xfId="0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11" fillId="0" borderId="0" xfId="0" applyNumberFormat="1" applyFont="1" applyAlignment="1">
      <alignment vertical="center"/>
    </xf>
    <xf numFmtId="3" fontId="11" fillId="0" borderId="3" xfId="0" applyNumberFormat="1" applyFont="1" applyBorder="1" applyAlignment="1">
      <alignment vertical="center"/>
    </xf>
    <xf numFmtId="164" fontId="11" fillId="0" borderId="3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 wrapText="1"/>
    </xf>
    <xf numFmtId="3" fontId="3" fillId="2" borderId="3" xfId="0" applyNumberFormat="1" applyFont="1" applyFill="1" applyBorder="1" applyAlignment="1">
      <alignment vertical="center" wrapText="1"/>
    </xf>
    <xf numFmtId="164" fontId="3" fillId="2" borderId="3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 wrapText="1"/>
    </xf>
    <xf numFmtId="165" fontId="0" fillId="0" borderId="0" xfId="1" applyNumberFormat="1" applyFont="1"/>
    <xf numFmtId="164" fontId="3" fillId="2" borderId="0" xfId="0" applyNumberFormat="1" applyFont="1" applyFill="1" applyBorder="1" applyAlignment="1">
      <alignment wrapText="1"/>
    </xf>
    <xf numFmtId="164" fontId="3" fillId="0" borderId="0" xfId="0" applyNumberFormat="1" applyFont="1" applyBorder="1" applyAlignment="1">
      <alignment wrapText="1"/>
    </xf>
    <xf numFmtId="0" fontId="1" fillId="4" borderId="2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3" fillId="0" borderId="0" xfId="0" applyFont="1"/>
    <xf numFmtId="0" fontId="21" fillId="4" borderId="0" xfId="2" applyFont="1" applyFill="1" applyAlignment="1">
      <alignment vertical="center"/>
    </xf>
    <xf numFmtId="0" fontId="21" fillId="4" borderId="0" xfId="2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3" fontId="17" fillId="0" borderId="1" xfId="0" applyNumberFormat="1" applyFont="1" applyBorder="1" applyAlignment="1">
      <alignment horizontal="left" vertical="center"/>
    </xf>
    <xf numFmtId="3" fontId="17" fillId="0" borderId="0" xfId="0" applyNumberFormat="1" applyFont="1" applyBorder="1" applyAlignment="1">
      <alignment horizontal="left" vertical="center"/>
    </xf>
    <xf numFmtId="3" fontId="0" fillId="0" borderId="0" xfId="0" applyNumberFormat="1"/>
    <xf numFmtId="0" fontId="12" fillId="2" borderId="11" xfId="0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vertical="center" wrapText="1"/>
    </xf>
    <xf numFmtId="0" fontId="12" fillId="2" borderId="11" xfId="0" applyFont="1" applyFill="1" applyBorder="1" applyAlignment="1">
      <alignment horizontal="left" vertical="center" wrapText="1"/>
    </xf>
    <xf numFmtId="166" fontId="0" fillId="0" borderId="0" xfId="0" applyNumberFormat="1"/>
    <xf numFmtId="0" fontId="12" fillId="4" borderId="0" xfId="0" applyFont="1" applyFill="1" applyAlignment="1">
      <alignment horizontal="left" vertical="center"/>
    </xf>
    <xf numFmtId="0" fontId="10" fillId="0" borderId="2" xfId="0" applyFont="1" applyBorder="1"/>
    <xf numFmtId="0" fontId="0" fillId="0" borderId="0" xfId="0" applyBorder="1"/>
    <xf numFmtId="0" fontId="0" fillId="0" borderId="1" xfId="0" applyBorder="1"/>
    <xf numFmtId="0" fontId="10" fillId="0" borderId="6" xfId="0" applyFont="1" applyBorder="1"/>
    <xf numFmtId="0" fontId="10" fillId="0" borderId="2" xfId="0" applyFont="1" applyBorder="1" applyAlignment="1">
      <alignment vertical="center"/>
    </xf>
    <xf numFmtId="164" fontId="10" fillId="0" borderId="0" xfId="0" applyNumberFormat="1" applyFont="1" applyAlignment="1">
      <alignment vertical="center"/>
    </xf>
    <xf numFmtId="164" fontId="10" fillId="0" borderId="1" xfId="0" applyNumberFormat="1" applyFont="1" applyBorder="1" applyAlignment="1">
      <alignment vertical="center"/>
    </xf>
    <xf numFmtId="0" fontId="23" fillId="0" borderId="0" xfId="0" applyFont="1"/>
    <xf numFmtId="0" fontId="10" fillId="0" borderId="6" xfId="0" applyFont="1" applyBorder="1" applyAlignment="1">
      <alignment vertical="center"/>
    </xf>
    <xf numFmtId="164" fontId="10" fillId="0" borderId="0" xfId="0" applyNumberFormat="1" applyFont="1" applyBorder="1" applyAlignment="1">
      <alignment vertical="center"/>
    </xf>
    <xf numFmtId="0" fontId="23" fillId="0" borderId="3" xfId="0" applyFont="1" applyBorder="1"/>
    <xf numFmtId="0" fontId="23" fillId="0" borderId="7" xfId="0" applyFont="1" applyBorder="1"/>
    <xf numFmtId="3" fontId="12" fillId="0" borderId="2" xfId="0" applyNumberFormat="1" applyFont="1" applyBorder="1" applyAlignment="1">
      <alignment horizontal="left" vertical="center"/>
    </xf>
    <xf numFmtId="3" fontId="3" fillId="2" borderId="0" xfId="0" applyNumberFormat="1" applyFont="1" applyFill="1" applyBorder="1" applyAlignment="1">
      <alignment vertical="center" wrapText="1"/>
    </xf>
    <xf numFmtId="164" fontId="3" fillId="2" borderId="0" xfId="0" applyNumberFormat="1" applyFont="1" applyFill="1" applyBorder="1" applyAlignment="1">
      <alignment vertical="center" wrapText="1"/>
    </xf>
    <xf numFmtId="3" fontId="3" fillId="0" borderId="0" xfId="0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 wrapText="1"/>
    </xf>
    <xf numFmtId="0" fontId="0" fillId="0" borderId="0" xfId="0"/>
    <xf numFmtId="43" fontId="0" fillId="0" borderId="0" xfId="1" applyFont="1"/>
    <xf numFmtId="0" fontId="6" fillId="4" borderId="0" xfId="0" applyFont="1" applyFill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21" fillId="4" borderId="0" xfId="2" applyFont="1" applyFill="1" applyAlignment="1">
      <alignment horizontal="left" vertical="center" wrapText="1"/>
    </xf>
    <xf numFmtId="0" fontId="21" fillId="4" borderId="1" xfId="2" applyFont="1" applyFill="1" applyBorder="1" applyAlignment="1">
      <alignment horizontal="left" vertical="center" wrapText="1"/>
    </xf>
    <xf numFmtId="3" fontId="17" fillId="0" borderId="2" xfId="0" applyNumberFormat="1" applyFont="1" applyBorder="1" applyAlignment="1">
      <alignment horizontal="left" vertical="center"/>
    </xf>
    <xf numFmtId="3" fontId="17" fillId="0" borderId="0" xfId="0" applyNumberFormat="1" applyFont="1" applyBorder="1" applyAlignment="1">
      <alignment horizontal="left" vertical="center"/>
    </xf>
    <xf numFmtId="3" fontId="17" fillId="0" borderId="1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4" fillId="4" borderId="0" xfId="0" applyFont="1" applyFill="1" applyAlignment="1">
      <alignment horizont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3" fontId="17" fillId="0" borderId="6" xfId="0" applyNumberFormat="1" applyFont="1" applyBorder="1" applyAlignment="1">
      <alignment horizontal="left" vertical="center"/>
    </xf>
    <xf numFmtId="3" fontId="17" fillId="0" borderId="3" xfId="0" applyNumberFormat="1" applyFont="1" applyBorder="1" applyAlignment="1">
      <alignment horizontal="left" vertical="center"/>
    </xf>
    <xf numFmtId="3" fontId="17" fillId="0" borderId="7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0" fillId="0" borderId="2" xfId="0" applyFont="1" applyBorder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0" borderId="7" xfId="0" applyFont="1" applyBorder="1" applyAlignment="1">
      <alignment horizontal="justify" vertical="center" wrapText="1"/>
    </xf>
    <xf numFmtId="3" fontId="17" fillId="0" borderId="0" xfId="0" applyNumberFormat="1" applyFont="1" applyAlignment="1">
      <alignment horizontal="left" vertical="center"/>
    </xf>
    <xf numFmtId="3" fontId="10" fillId="0" borderId="6" xfId="0" applyNumberFormat="1" applyFont="1" applyBorder="1" applyAlignment="1">
      <alignment horizontal="justify" vertical="center" wrapText="1"/>
    </xf>
    <xf numFmtId="3" fontId="10" fillId="0" borderId="3" xfId="0" applyNumberFormat="1" applyFont="1" applyBorder="1" applyAlignment="1">
      <alignment horizontal="justify" vertical="center" wrapText="1"/>
    </xf>
    <xf numFmtId="3" fontId="10" fillId="0" borderId="7" xfId="0" applyNumberFormat="1" applyFont="1" applyBorder="1" applyAlignment="1">
      <alignment horizontal="justify" vertical="center" wrapText="1"/>
    </xf>
    <xf numFmtId="3" fontId="10" fillId="0" borderId="2" xfId="0" applyNumberFormat="1" applyFont="1" applyBorder="1" applyAlignment="1">
      <alignment horizontal="justify" vertical="center" wrapText="1"/>
    </xf>
    <xf numFmtId="3" fontId="10" fillId="0" borderId="0" xfId="0" applyNumberFormat="1" applyFont="1" applyAlignment="1">
      <alignment horizontal="justify" vertical="center" wrapText="1"/>
    </xf>
    <xf numFmtId="3" fontId="10" fillId="0" borderId="1" xfId="0" applyNumberFormat="1" applyFont="1" applyBorder="1" applyAlignment="1">
      <alignment horizontal="justify" vertical="center" wrapText="1"/>
    </xf>
    <xf numFmtId="0" fontId="10" fillId="0" borderId="0" xfId="0" applyFont="1" applyBorder="1" applyAlignment="1">
      <alignment horizontal="justify" vertical="center" wrapText="1"/>
    </xf>
    <xf numFmtId="3" fontId="17" fillId="0" borderId="2" xfId="0" applyNumberFormat="1" applyFont="1" applyBorder="1" applyAlignment="1">
      <alignment horizontal="left"/>
    </xf>
    <xf numFmtId="3" fontId="17" fillId="0" borderId="0" xfId="0" applyNumberFormat="1" applyFont="1" applyBorder="1" applyAlignment="1">
      <alignment horizontal="left"/>
    </xf>
    <xf numFmtId="3" fontId="17" fillId="0" borderId="1" xfId="0" applyNumberFormat="1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0" fillId="0" borderId="2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219075</xdr:rowOff>
    </xdr:from>
    <xdr:to>
      <xdr:col>1</xdr:col>
      <xdr:colOff>419100</xdr:colOff>
      <xdr:row>0</xdr:row>
      <xdr:rowOff>609600</xdr:rowOff>
    </xdr:to>
    <xdr:pic>
      <xdr:nvPicPr>
        <xdr:cNvPr id="2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80975"/>
          <a:ext cx="952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504825</xdr:colOff>
      <xdr:row>0</xdr:row>
      <xdr:rowOff>47625</xdr:rowOff>
    </xdr:from>
    <xdr:to>
      <xdr:col>10</xdr:col>
      <xdr:colOff>2633746</xdr:colOff>
      <xdr:row>2</xdr:row>
      <xdr:rowOff>146235</xdr:rowOff>
    </xdr:to>
    <xdr:pic>
      <xdr:nvPicPr>
        <xdr:cNvPr id="3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47625"/>
          <a:ext cx="2128921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323850</xdr:colOff>
      <xdr:row>0</xdr:row>
      <xdr:rowOff>123825</xdr:rowOff>
    </xdr:from>
    <xdr:to>
      <xdr:col>1</xdr:col>
      <xdr:colOff>543910</xdr:colOff>
      <xdr:row>3</xdr:row>
      <xdr:rowOff>65555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825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28575</xdr:rowOff>
    </xdr:from>
    <xdr:to>
      <xdr:col>10</xdr:col>
      <xdr:colOff>3524250</xdr:colOff>
      <xdr:row>4</xdr:row>
      <xdr:rowOff>76200</xdr:rowOff>
    </xdr:to>
    <xdr:pic>
      <xdr:nvPicPr>
        <xdr:cNvPr id="5" name="Imagen 2" descr="linea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475"/>
          <a:ext cx="10677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6840" y="224117"/>
          <a:ext cx="2123319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29293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123265</xdr:colOff>
      <xdr:row>0</xdr:row>
      <xdr:rowOff>224117</xdr:rowOff>
    </xdr:from>
    <xdr:to>
      <xdr:col>12</xdr:col>
      <xdr:colOff>11010</xdr:colOff>
      <xdr:row>0</xdr:row>
      <xdr:rowOff>776006</xdr:rowOff>
    </xdr:to>
    <xdr:pic>
      <xdr:nvPicPr>
        <xdr:cNvPr id="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140" y="224117"/>
          <a:ext cx="2126119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14</xdr:col>
      <xdr:colOff>661146</xdr:colOff>
      <xdr:row>1</xdr:row>
      <xdr:rowOff>44824</xdr:rowOff>
    </xdr:to>
    <xdr:pic>
      <xdr:nvPicPr>
        <xdr:cNvPr id="3" name="Imagen 2" descr="linea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336749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123265</xdr:colOff>
      <xdr:row>0</xdr:row>
      <xdr:rowOff>224117</xdr:rowOff>
    </xdr:from>
    <xdr:to>
      <xdr:col>12</xdr:col>
      <xdr:colOff>11010</xdr:colOff>
      <xdr:row>0</xdr:row>
      <xdr:rowOff>776006</xdr:rowOff>
    </xdr:to>
    <xdr:pic>
      <xdr:nvPicPr>
        <xdr:cNvPr id="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140" y="224117"/>
          <a:ext cx="2126119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14</xdr:col>
      <xdr:colOff>661146</xdr:colOff>
      <xdr:row>1</xdr:row>
      <xdr:rowOff>44824</xdr:rowOff>
    </xdr:to>
    <xdr:pic>
      <xdr:nvPicPr>
        <xdr:cNvPr id="3" name="Imagen 2" descr="linea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336749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11010</xdr:colOff>
      <xdr:row>0</xdr:row>
      <xdr:rowOff>776006</xdr:rowOff>
    </xdr:to>
    <xdr:pic>
      <xdr:nvPicPr>
        <xdr:cNvPr id="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140" y="224117"/>
          <a:ext cx="2126119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336749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123265</xdr:colOff>
      <xdr:row>0</xdr:row>
      <xdr:rowOff>224117</xdr:rowOff>
    </xdr:from>
    <xdr:to>
      <xdr:col>14</xdr:col>
      <xdr:colOff>11010</xdr:colOff>
      <xdr:row>0</xdr:row>
      <xdr:rowOff>776006</xdr:rowOff>
    </xdr:to>
    <xdr:pic>
      <xdr:nvPicPr>
        <xdr:cNvPr id="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140" y="224117"/>
          <a:ext cx="2126119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16</xdr:col>
      <xdr:colOff>661146</xdr:colOff>
      <xdr:row>1</xdr:row>
      <xdr:rowOff>44824</xdr:rowOff>
    </xdr:to>
    <xdr:pic>
      <xdr:nvPicPr>
        <xdr:cNvPr id="3" name="Imagen 2" descr="linea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336749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11010</xdr:colOff>
      <xdr:row>0</xdr:row>
      <xdr:rowOff>776006</xdr:rowOff>
    </xdr:to>
    <xdr:pic>
      <xdr:nvPicPr>
        <xdr:cNvPr id="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9790" y="224117"/>
          <a:ext cx="2126120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39961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123265</xdr:colOff>
      <xdr:row>0</xdr:row>
      <xdr:rowOff>224117</xdr:rowOff>
    </xdr:from>
    <xdr:to>
      <xdr:col>16</xdr:col>
      <xdr:colOff>268745</xdr:colOff>
      <xdr:row>0</xdr:row>
      <xdr:rowOff>776006</xdr:rowOff>
    </xdr:to>
    <xdr:pic>
      <xdr:nvPicPr>
        <xdr:cNvPr id="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215" y="224117"/>
          <a:ext cx="2117155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18</xdr:col>
      <xdr:colOff>661146</xdr:colOff>
      <xdr:row>1</xdr:row>
      <xdr:rowOff>44824</xdr:rowOff>
    </xdr:to>
    <xdr:pic>
      <xdr:nvPicPr>
        <xdr:cNvPr id="3" name="Imagen 2" descr="linea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30817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179295</xdr:colOff>
      <xdr:row>0</xdr:row>
      <xdr:rowOff>235322</xdr:rowOff>
    </xdr:from>
    <xdr:to>
      <xdr:col>16</xdr:col>
      <xdr:colOff>268745</xdr:colOff>
      <xdr:row>0</xdr:row>
      <xdr:rowOff>787211</xdr:rowOff>
    </xdr:to>
    <xdr:pic>
      <xdr:nvPicPr>
        <xdr:cNvPr id="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5677" y="235322"/>
          <a:ext cx="2128921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17</xdr:col>
      <xdr:colOff>661146</xdr:colOff>
      <xdr:row>1</xdr:row>
      <xdr:rowOff>44824</xdr:rowOff>
    </xdr:to>
    <xdr:pic>
      <xdr:nvPicPr>
        <xdr:cNvPr id="3" name="Imagen 2" descr="linea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43390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593912</xdr:colOff>
      <xdr:row>0</xdr:row>
      <xdr:rowOff>291353</xdr:rowOff>
    </xdr:from>
    <xdr:to>
      <xdr:col>2</xdr:col>
      <xdr:colOff>162350</xdr:colOff>
      <xdr:row>0</xdr:row>
      <xdr:rowOff>776008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912" y="291353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1019737</xdr:rowOff>
    </xdr:from>
    <xdr:to>
      <xdr:col>17</xdr:col>
      <xdr:colOff>661146</xdr:colOff>
      <xdr:row>1</xdr:row>
      <xdr:rowOff>44824</xdr:rowOff>
    </xdr:to>
    <xdr:pic>
      <xdr:nvPicPr>
        <xdr:cNvPr id="3" name="Imagen 2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69393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257735</xdr:rowOff>
    </xdr:from>
    <xdr:to>
      <xdr:col>2</xdr:col>
      <xdr:colOff>139938</xdr:colOff>
      <xdr:row>0</xdr:row>
      <xdr:rowOff>742390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57735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145677</xdr:colOff>
      <xdr:row>0</xdr:row>
      <xdr:rowOff>212912</xdr:rowOff>
    </xdr:from>
    <xdr:to>
      <xdr:col>16</xdr:col>
      <xdr:colOff>235127</xdr:colOff>
      <xdr:row>0</xdr:row>
      <xdr:rowOff>764801</xdr:rowOff>
    </xdr:to>
    <xdr:pic>
      <xdr:nvPicPr>
        <xdr:cNvPr id="7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2059" y="212912"/>
          <a:ext cx="2128921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268942</xdr:colOff>
      <xdr:row>0</xdr:row>
      <xdr:rowOff>257735</xdr:rowOff>
    </xdr:from>
    <xdr:to>
      <xdr:col>17</xdr:col>
      <xdr:colOff>67039</xdr:colOff>
      <xdr:row>0</xdr:row>
      <xdr:rowOff>809624</xdr:rowOff>
    </xdr:to>
    <xdr:pic>
      <xdr:nvPicPr>
        <xdr:cNvPr id="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5324" y="257735"/>
          <a:ext cx="2128921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17</xdr:col>
      <xdr:colOff>661146</xdr:colOff>
      <xdr:row>1</xdr:row>
      <xdr:rowOff>44824</xdr:rowOff>
    </xdr:to>
    <xdr:pic>
      <xdr:nvPicPr>
        <xdr:cNvPr id="3" name="Imagen 2" descr="linea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69393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257735</xdr:rowOff>
    </xdr:from>
    <xdr:to>
      <xdr:col>2</xdr:col>
      <xdr:colOff>139938</xdr:colOff>
      <xdr:row>0</xdr:row>
      <xdr:rowOff>742390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57735"/>
          <a:ext cx="1187688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246531</xdr:colOff>
      <xdr:row>0</xdr:row>
      <xdr:rowOff>257734</xdr:rowOff>
    </xdr:from>
    <xdr:to>
      <xdr:col>17</xdr:col>
      <xdr:colOff>44628</xdr:colOff>
      <xdr:row>0</xdr:row>
      <xdr:rowOff>809623</xdr:rowOff>
    </xdr:to>
    <xdr:pic>
      <xdr:nvPicPr>
        <xdr:cNvPr id="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2913" y="257734"/>
          <a:ext cx="2128921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17</xdr:col>
      <xdr:colOff>661146</xdr:colOff>
      <xdr:row>1</xdr:row>
      <xdr:rowOff>44824</xdr:rowOff>
    </xdr:to>
    <xdr:pic>
      <xdr:nvPicPr>
        <xdr:cNvPr id="3" name="Imagen 2" descr="linea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69393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257735</xdr:rowOff>
    </xdr:from>
    <xdr:to>
      <xdr:col>2</xdr:col>
      <xdr:colOff>139938</xdr:colOff>
      <xdr:row>0</xdr:row>
      <xdr:rowOff>742390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57735"/>
          <a:ext cx="1187688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145679</xdr:colOff>
      <xdr:row>0</xdr:row>
      <xdr:rowOff>257735</xdr:rowOff>
    </xdr:from>
    <xdr:to>
      <xdr:col>17</xdr:col>
      <xdr:colOff>235129</xdr:colOff>
      <xdr:row>0</xdr:row>
      <xdr:rowOff>809624</xdr:rowOff>
    </xdr:to>
    <xdr:pic>
      <xdr:nvPicPr>
        <xdr:cNvPr id="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3208" y="257735"/>
          <a:ext cx="2128921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17</xdr:col>
      <xdr:colOff>661146</xdr:colOff>
      <xdr:row>1</xdr:row>
      <xdr:rowOff>44824</xdr:rowOff>
    </xdr:to>
    <xdr:pic>
      <xdr:nvPicPr>
        <xdr:cNvPr id="3" name="Imagen 2" descr="linea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69393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257735</xdr:rowOff>
    </xdr:from>
    <xdr:to>
      <xdr:col>2</xdr:col>
      <xdr:colOff>139938</xdr:colOff>
      <xdr:row>0</xdr:row>
      <xdr:rowOff>742390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57735"/>
          <a:ext cx="1187688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268745</xdr:colOff>
      <xdr:row>0</xdr:row>
      <xdr:rowOff>776006</xdr:rowOff>
    </xdr:to>
    <xdr:pic>
      <xdr:nvPicPr>
        <xdr:cNvPr id="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504069</xdr:colOff>
      <xdr:row>0</xdr:row>
      <xdr:rowOff>776006</xdr:rowOff>
    </xdr:to>
    <xdr:pic>
      <xdr:nvPicPr>
        <xdr:cNvPr id="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140" y="224117"/>
          <a:ext cx="2118275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31579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0165" y="224117"/>
          <a:ext cx="2114913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271979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showGridLines="0" tabSelected="1" zoomScale="85" zoomScaleNormal="85" workbookViewId="0">
      <selection sqref="A1:K5"/>
    </sheetView>
  </sheetViews>
  <sheetFormatPr baseColWidth="10" defaultColWidth="9.140625" defaultRowHeight="16.5" x14ac:dyDescent="0.3"/>
  <cols>
    <col min="1" max="1" width="14.42578125" style="93" customWidth="1"/>
    <col min="2" max="2" width="12" style="93" customWidth="1"/>
    <col min="3" max="4" width="14.42578125" style="93" customWidth="1"/>
    <col min="5" max="5" width="17.42578125" style="93" customWidth="1"/>
    <col min="6" max="10" width="17.28515625" style="93" customWidth="1"/>
    <col min="11" max="11" width="53.140625" style="93" customWidth="1"/>
    <col min="12" max="241" width="9.140625" style="93"/>
    <col min="242" max="242" width="14.42578125" style="93" customWidth="1"/>
    <col min="243" max="243" width="12" style="93" customWidth="1"/>
    <col min="244" max="245" width="14.42578125" style="93" customWidth="1"/>
    <col min="246" max="246" width="17.42578125" style="93" customWidth="1"/>
    <col min="247" max="249" width="14.42578125" style="93" customWidth="1"/>
    <col min="250" max="497" width="9.140625" style="93"/>
    <col min="498" max="498" width="14.42578125" style="93" customWidth="1"/>
    <col min="499" max="499" width="12" style="93" customWidth="1"/>
    <col min="500" max="501" width="14.42578125" style="93" customWidth="1"/>
    <col min="502" max="502" width="17.42578125" style="93" customWidth="1"/>
    <col min="503" max="505" width="14.42578125" style="93" customWidth="1"/>
    <col min="506" max="753" width="9.140625" style="93"/>
    <col min="754" max="754" width="14.42578125" style="93" customWidth="1"/>
    <col min="755" max="755" width="12" style="93" customWidth="1"/>
    <col min="756" max="757" width="14.42578125" style="93" customWidth="1"/>
    <col min="758" max="758" width="17.42578125" style="93" customWidth="1"/>
    <col min="759" max="761" width="14.42578125" style="93" customWidth="1"/>
    <col min="762" max="1009" width="9.140625" style="93"/>
    <col min="1010" max="1010" width="14.42578125" style="93" customWidth="1"/>
    <col min="1011" max="1011" width="12" style="93" customWidth="1"/>
    <col min="1012" max="1013" width="14.42578125" style="93" customWidth="1"/>
    <col min="1014" max="1014" width="17.42578125" style="93" customWidth="1"/>
    <col min="1015" max="1017" width="14.42578125" style="93" customWidth="1"/>
    <col min="1018" max="1265" width="9.140625" style="93"/>
    <col min="1266" max="1266" width="14.42578125" style="93" customWidth="1"/>
    <col min="1267" max="1267" width="12" style="93" customWidth="1"/>
    <col min="1268" max="1269" width="14.42578125" style="93" customWidth="1"/>
    <col min="1270" max="1270" width="17.42578125" style="93" customWidth="1"/>
    <col min="1271" max="1273" width="14.42578125" style="93" customWidth="1"/>
    <col min="1274" max="1521" width="9.140625" style="93"/>
    <col min="1522" max="1522" width="14.42578125" style="93" customWidth="1"/>
    <col min="1523" max="1523" width="12" style="93" customWidth="1"/>
    <col min="1524" max="1525" width="14.42578125" style="93" customWidth="1"/>
    <col min="1526" max="1526" width="17.42578125" style="93" customWidth="1"/>
    <col min="1527" max="1529" width="14.42578125" style="93" customWidth="1"/>
    <col min="1530" max="1777" width="9.140625" style="93"/>
    <col min="1778" max="1778" width="14.42578125" style="93" customWidth="1"/>
    <col min="1779" max="1779" width="12" style="93" customWidth="1"/>
    <col min="1780" max="1781" width="14.42578125" style="93" customWidth="1"/>
    <col min="1782" max="1782" width="17.42578125" style="93" customWidth="1"/>
    <col min="1783" max="1785" width="14.42578125" style="93" customWidth="1"/>
    <col min="1786" max="2033" width="9.140625" style="93"/>
    <col min="2034" max="2034" width="14.42578125" style="93" customWidth="1"/>
    <col min="2035" max="2035" width="12" style="93" customWidth="1"/>
    <col min="2036" max="2037" width="14.42578125" style="93" customWidth="1"/>
    <col min="2038" max="2038" width="17.42578125" style="93" customWidth="1"/>
    <col min="2039" max="2041" width="14.42578125" style="93" customWidth="1"/>
    <col min="2042" max="2289" width="9.140625" style="93"/>
    <col min="2290" max="2290" width="14.42578125" style="93" customWidth="1"/>
    <col min="2291" max="2291" width="12" style="93" customWidth="1"/>
    <col min="2292" max="2293" width="14.42578125" style="93" customWidth="1"/>
    <col min="2294" max="2294" width="17.42578125" style="93" customWidth="1"/>
    <col min="2295" max="2297" width="14.42578125" style="93" customWidth="1"/>
    <col min="2298" max="2545" width="9.140625" style="93"/>
    <col min="2546" max="2546" width="14.42578125" style="93" customWidth="1"/>
    <col min="2547" max="2547" width="12" style="93" customWidth="1"/>
    <col min="2548" max="2549" width="14.42578125" style="93" customWidth="1"/>
    <col min="2550" max="2550" width="17.42578125" style="93" customWidth="1"/>
    <col min="2551" max="2553" width="14.42578125" style="93" customWidth="1"/>
    <col min="2554" max="2801" width="9.140625" style="93"/>
    <col min="2802" max="2802" width="14.42578125" style="93" customWidth="1"/>
    <col min="2803" max="2803" width="12" style="93" customWidth="1"/>
    <col min="2804" max="2805" width="14.42578125" style="93" customWidth="1"/>
    <col min="2806" max="2806" width="17.42578125" style="93" customWidth="1"/>
    <col min="2807" max="2809" width="14.42578125" style="93" customWidth="1"/>
    <col min="2810" max="3057" width="9.140625" style="93"/>
    <col min="3058" max="3058" width="14.42578125" style="93" customWidth="1"/>
    <col min="3059" max="3059" width="12" style="93" customWidth="1"/>
    <col min="3060" max="3061" width="14.42578125" style="93" customWidth="1"/>
    <col min="3062" max="3062" width="17.42578125" style="93" customWidth="1"/>
    <col min="3063" max="3065" width="14.42578125" style="93" customWidth="1"/>
    <col min="3066" max="3313" width="9.140625" style="93"/>
    <col min="3314" max="3314" width="14.42578125" style="93" customWidth="1"/>
    <col min="3315" max="3315" width="12" style="93" customWidth="1"/>
    <col min="3316" max="3317" width="14.42578125" style="93" customWidth="1"/>
    <col min="3318" max="3318" width="17.42578125" style="93" customWidth="1"/>
    <col min="3319" max="3321" width="14.42578125" style="93" customWidth="1"/>
    <col min="3322" max="3569" width="9.140625" style="93"/>
    <col min="3570" max="3570" width="14.42578125" style="93" customWidth="1"/>
    <col min="3571" max="3571" width="12" style="93" customWidth="1"/>
    <col min="3572" max="3573" width="14.42578125" style="93" customWidth="1"/>
    <col min="3574" max="3574" width="17.42578125" style="93" customWidth="1"/>
    <col min="3575" max="3577" width="14.42578125" style="93" customWidth="1"/>
    <col min="3578" max="3825" width="9.140625" style="93"/>
    <col min="3826" max="3826" width="14.42578125" style="93" customWidth="1"/>
    <col min="3827" max="3827" width="12" style="93" customWidth="1"/>
    <col min="3828" max="3829" width="14.42578125" style="93" customWidth="1"/>
    <col min="3830" max="3830" width="17.42578125" style="93" customWidth="1"/>
    <col min="3831" max="3833" width="14.42578125" style="93" customWidth="1"/>
    <col min="3834" max="4081" width="9.140625" style="93"/>
    <col min="4082" max="4082" width="14.42578125" style="93" customWidth="1"/>
    <col min="4083" max="4083" width="12" style="93" customWidth="1"/>
    <col min="4084" max="4085" width="14.42578125" style="93" customWidth="1"/>
    <col min="4086" max="4086" width="17.42578125" style="93" customWidth="1"/>
    <col min="4087" max="4089" width="14.42578125" style="93" customWidth="1"/>
    <col min="4090" max="4337" width="9.140625" style="93"/>
    <col min="4338" max="4338" width="14.42578125" style="93" customWidth="1"/>
    <col min="4339" max="4339" width="12" style="93" customWidth="1"/>
    <col min="4340" max="4341" width="14.42578125" style="93" customWidth="1"/>
    <col min="4342" max="4342" width="17.42578125" style="93" customWidth="1"/>
    <col min="4343" max="4345" width="14.42578125" style="93" customWidth="1"/>
    <col min="4346" max="4593" width="9.140625" style="93"/>
    <col min="4594" max="4594" width="14.42578125" style="93" customWidth="1"/>
    <col min="4595" max="4595" width="12" style="93" customWidth="1"/>
    <col min="4596" max="4597" width="14.42578125" style="93" customWidth="1"/>
    <col min="4598" max="4598" width="17.42578125" style="93" customWidth="1"/>
    <col min="4599" max="4601" width="14.42578125" style="93" customWidth="1"/>
    <col min="4602" max="4849" width="9.140625" style="93"/>
    <col min="4850" max="4850" width="14.42578125" style="93" customWidth="1"/>
    <col min="4851" max="4851" width="12" style="93" customWidth="1"/>
    <col min="4852" max="4853" width="14.42578125" style="93" customWidth="1"/>
    <col min="4854" max="4854" width="17.42578125" style="93" customWidth="1"/>
    <col min="4855" max="4857" width="14.42578125" style="93" customWidth="1"/>
    <col min="4858" max="5105" width="9.140625" style="93"/>
    <col min="5106" max="5106" width="14.42578125" style="93" customWidth="1"/>
    <col min="5107" max="5107" width="12" style="93" customWidth="1"/>
    <col min="5108" max="5109" width="14.42578125" style="93" customWidth="1"/>
    <col min="5110" max="5110" width="17.42578125" style="93" customWidth="1"/>
    <col min="5111" max="5113" width="14.42578125" style="93" customWidth="1"/>
    <col min="5114" max="5361" width="9.140625" style="93"/>
    <col min="5362" max="5362" width="14.42578125" style="93" customWidth="1"/>
    <col min="5363" max="5363" width="12" style="93" customWidth="1"/>
    <col min="5364" max="5365" width="14.42578125" style="93" customWidth="1"/>
    <col min="5366" max="5366" width="17.42578125" style="93" customWidth="1"/>
    <col min="5367" max="5369" width="14.42578125" style="93" customWidth="1"/>
    <col min="5370" max="5617" width="9.140625" style="93"/>
    <col min="5618" max="5618" width="14.42578125" style="93" customWidth="1"/>
    <col min="5619" max="5619" width="12" style="93" customWidth="1"/>
    <col min="5620" max="5621" width="14.42578125" style="93" customWidth="1"/>
    <col min="5622" max="5622" width="17.42578125" style="93" customWidth="1"/>
    <col min="5623" max="5625" width="14.42578125" style="93" customWidth="1"/>
    <col min="5626" max="5873" width="9.140625" style="93"/>
    <col min="5874" max="5874" width="14.42578125" style="93" customWidth="1"/>
    <col min="5875" max="5875" width="12" style="93" customWidth="1"/>
    <col min="5876" max="5877" width="14.42578125" style="93" customWidth="1"/>
    <col min="5878" max="5878" width="17.42578125" style="93" customWidth="1"/>
    <col min="5879" max="5881" width="14.42578125" style="93" customWidth="1"/>
    <col min="5882" max="6129" width="9.140625" style="93"/>
    <col min="6130" max="6130" width="14.42578125" style="93" customWidth="1"/>
    <col min="6131" max="6131" width="12" style="93" customWidth="1"/>
    <col min="6132" max="6133" width="14.42578125" style="93" customWidth="1"/>
    <col min="6134" max="6134" width="17.42578125" style="93" customWidth="1"/>
    <col min="6135" max="6137" width="14.42578125" style="93" customWidth="1"/>
    <col min="6138" max="6385" width="9.140625" style="93"/>
    <col min="6386" max="6386" width="14.42578125" style="93" customWidth="1"/>
    <col min="6387" max="6387" width="12" style="93" customWidth="1"/>
    <col min="6388" max="6389" width="14.42578125" style="93" customWidth="1"/>
    <col min="6390" max="6390" width="17.42578125" style="93" customWidth="1"/>
    <col min="6391" max="6393" width="14.42578125" style="93" customWidth="1"/>
    <col min="6394" max="6641" width="9.140625" style="93"/>
    <col min="6642" max="6642" width="14.42578125" style="93" customWidth="1"/>
    <col min="6643" max="6643" width="12" style="93" customWidth="1"/>
    <col min="6644" max="6645" width="14.42578125" style="93" customWidth="1"/>
    <col min="6646" max="6646" width="17.42578125" style="93" customWidth="1"/>
    <col min="6647" max="6649" width="14.42578125" style="93" customWidth="1"/>
    <col min="6650" max="6897" width="9.140625" style="93"/>
    <col min="6898" max="6898" width="14.42578125" style="93" customWidth="1"/>
    <col min="6899" max="6899" width="12" style="93" customWidth="1"/>
    <col min="6900" max="6901" width="14.42578125" style="93" customWidth="1"/>
    <col min="6902" max="6902" width="17.42578125" style="93" customWidth="1"/>
    <col min="6903" max="6905" width="14.42578125" style="93" customWidth="1"/>
    <col min="6906" max="7153" width="9.140625" style="93"/>
    <col min="7154" max="7154" width="14.42578125" style="93" customWidth="1"/>
    <col min="7155" max="7155" width="12" style="93" customWidth="1"/>
    <col min="7156" max="7157" width="14.42578125" style="93" customWidth="1"/>
    <col min="7158" max="7158" width="17.42578125" style="93" customWidth="1"/>
    <col min="7159" max="7161" width="14.42578125" style="93" customWidth="1"/>
    <col min="7162" max="7409" width="9.140625" style="93"/>
    <col min="7410" max="7410" width="14.42578125" style="93" customWidth="1"/>
    <col min="7411" max="7411" width="12" style="93" customWidth="1"/>
    <col min="7412" max="7413" width="14.42578125" style="93" customWidth="1"/>
    <col min="7414" max="7414" width="17.42578125" style="93" customWidth="1"/>
    <col min="7415" max="7417" width="14.42578125" style="93" customWidth="1"/>
    <col min="7418" max="7665" width="9.140625" style="93"/>
    <col min="7666" max="7666" width="14.42578125" style="93" customWidth="1"/>
    <col min="7667" max="7667" width="12" style="93" customWidth="1"/>
    <col min="7668" max="7669" width="14.42578125" style="93" customWidth="1"/>
    <col min="7670" max="7670" width="17.42578125" style="93" customWidth="1"/>
    <col min="7671" max="7673" width="14.42578125" style="93" customWidth="1"/>
    <col min="7674" max="7921" width="9.140625" style="93"/>
    <col min="7922" max="7922" width="14.42578125" style="93" customWidth="1"/>
    <col min="7923" max="7923" width="12" style="93" customWidth="1"/>
    <col min="7924" max="7925" width="14.42578125" style="93" customWidth="1"/>
    <col min="7926" max="7926" width="17.42578125" style="93" customWidth="1"/>
    <col min="7927" max="7929" width="14.42578125" style="93" customWidth="1"/>
    <col min="7930" max="8177" width="9.140625" style="93"/>
    <col min="8178" max="8178" width="14.42578125" style="93" customWidth="1"/>
    <col min="8179" max="8179" width="12" style="93" customWidth="1"/>
    <col min="8180" max="8181" width="14.42578125" style="93" customWidth="1"/>
    <col min="8182" max="8182" width="17.42578125" style="93" customWidth="1"/>
    <col min="8183" max="8185" width="14.42578125" style="93" customWidth="1"/>
    <col min="8186" max="8433" width="9.140625" style="93"/>
    <col min="8434" max="8434" width="14.42578125" style="93" customWidth="1"/>
    <col min="8435" max="8435" width="12" style="93" customWidth="1"/>
    <col min="8436" max="8437" width="14.42578125" style="93" customWidth="1"/>
    <col min="8438" max="8438" width="17.42578125" style="93" customWidth="1"/>
    <col min="8439" max="8441" width="14.42578125" style="93" customWidth="1"/>
    <col min="8442" max="8689" width="9.140625" style="93"/>
    <col min="8690" max="8690" width="14.42578125" style="93" customWidth="1"/>
    <col min="8691" max="8691" width="12" style="93" customWidth="1"/>
    <col min="8692" max="8693" width="14.42578125" style="93" customWidth="1"/>
    <col min="8694" max="8694" width="17.42578125" style="93" customWidth="1"/>
    <col min="8695" max="8697" width="14.42578125" style="93" customWidth="1"/>
    <col min="8698" max="8945" width="9.140625" style="93"/>
    <col min="8946" max="8946" width="14.42578125" style="93" customWidth="1"/>
    <col min="8947" max="8947" width="12" style="93" customWidth="1"/>
    <col min="8948" max="8949" width="14.42578125" style="93" customWidth="1"/>
    <col min="8950" max="8950" width="17.42578125" style="93" customWidth="1"/>
    <col min="8951" max="8953" width="14.42578125" style="93" customWidth="1"/>
    <col min="8954" max="9201" width="9.140625" style="93"/>
    <col min="9202" max="9202" width="14.42578125" style="93" customWidth="1"/>
    <col min="9203" max="9203" width="12" style="93" customWidth="1"/>
    <col min="9204" max="9205" width="14.42578125" style="93" customWidth="1"/>
    <col min="9206" max="9206" width="17.42578125" style="93" customWidth="1"/>
    <col min="9207" max="9209" width="14.42578125" style="93" customWidth="1"/>
    <col min="9210" max="9457" width="9.140625" style="93"/>
    <col min="9458" max="9458" width="14.42578125" style="93" customWidth="1"/>
    <col min="9459" max="9459" width="12" style="93" customWidth="1"/>
    <col min="9460" max="9461" width="14.42578125" style="93" customWidth="1"/>
    <col min="9462" max="9462" width="17.42578125" style="93" customWidth="1"/>
    <col min="9463" max="9465" width="14.42578125" style="93" customWidth="1"/>
    <col min="9466" max="9713" width="9.140625" style="93"/>
    <col min="9714" max="9714" width="14.42578125" style="93" customWidth="1"/>
    <col min="9715" max="9715" width="12" style="93" customWidth="1"/>
    <col min="9716" max="9717" width="14.42578125" style="93" customWidth="1"/>
    <col min="9718" max="9718" width="17.42578125" style="93" customWidth="1"/>
    <col min="9719" max="9721" width="14.42578125" style="93" customWidth="1"/>
    <col min="9722" max="9969" width="9.140625" style="93"/>
    <col min="9970" max="9970" width="14.42578125" style="93" customWidth="1"/>
    <col min="9971" max="9971" width="12" style="93" customWidth="1"/>
    <col min="9972" max="9973" width="14.42578125" style="93" customWidth="1"/>
    <col min="9974" max="9974" width="17.42578125" style="93" customWidth="1"/>
    <col min="9975" max="9977" width="14.42578125" style="93" customWidth="1"/>
    <col min="9978" max="10225" width="9.140625" style="93"/>
    <col min="10226" max="10226" width="14.42578125" style="93" customWidth="1"/>
    <col min="10227" max="10227" width="12" style="93" customWidth="1"/>
    <col min="10228" max="10229" width="14.42578125" style="93" customWidth="1"/>
    <col min="10230" max="10230" width="17.42578125" style="93" customWidth="1"/>
    <col min="10231" max="10233" width="14.42578125" style="93" customWidth="1"/>
    <col min="10234" max="10481" width="9.140625" style="93"/>
    <col min="10482" max="10482" width="14.42578125" style="93" customWidth="1"/>
    <col min="10483" max="10483" width="12" style="93" customWidth="1"/>
    <col min="10484" max="10485" width="14.42578125" style="93" customWidth="1"/>
    <col min="10486" max="10486" width="17.42578125" style="93" customWidth="1"/>
    <col min="10487" max="10489" width="14.42578125" style="93" customWidth="1"/>
    <col min="10490" max="10737" width="9.140625" style="93"/>
    <col min="10738" max="10738" width="14.42578125" style="93" customWidth="1"/>
    <col min="10739" max="10739" width="12" style="93" customWidth="1"/>
    <col min="10740" max="10741" width="14.42578125" style="93" customWidth="1"/>
    <col min="10742" max="10742" width="17.42578125" style="93" customWidth="1"/>
    <col min="10743" max="10745" width="14.42578125" style="93" customWidth="1"/>
    <col min="10746" max="10993" width="9.140625" style="93"/>
    <col min="10994" max="10994" width="14.42578125" style="93" customWidth="1"/>
    <col min="10995" max="10995" width="12" style="93" customWidth="1"/>
    <col min="10996" max="10997" width="14.42578125" style="93" customWidth="1"/>
    <col min="10998" max="10998" width="17.42578125" style="93" customWidth="1"/>
    <col min="10999" max="11001" width="14.42578125" style="93" customWidth="1"/>
    <col min="11002" max="11249" width="9.140625" style="93"/>
    <col min="11250" max="11250" width="14.42578125" style="93" customWidth="1"/>
    <col min="11251" max="11251" width="12" style="93" customWidth="1"/>
    <col min="11252" max="11253" width="14.42578125" style="93" customWidth="1"/>
    <col min="11254" max="11254" width="17.42578125" style="93" customWidth="1"/>
    <col min="11255" max="11257" width="14.42578125" style="93" customWidth="1"/>
    <col min="11258" max="11505" width="9.140625" style="93"/>
    <col min="11506" max="11506" width="14.42578125" style="93" customWidth="1"/>
    <col min="11507" max="11507" width="12" style="93" customWidth="1"/>
    <col min="11508" max="11509" width="14.42578125" style="93" customWidth="1"/>
    <col min="11510" max="11510" width="17.42578125" style="93" customWidth="1"/>
    <col min="11511" max="11513" width="14.42578125" style="93" customWidth="1"/>
    <col min="11514" max="11761" width="9.140625" style="93"/>
    <col min="11762" max="11762" width="14.42578125" style="93" customWidth="1"/>
    <col min="11763" max="11763" width="12" style="93" customWidth="1"/>
    <col min="11764" max="11765" width="14.42578125" style="93" customWidth="1"/>
    <col min="11766" max="11766" width="17.42578125" style="93" customWidth="1"/>
    <col min="11767" max="11769" width="14.42578125" style="93" customWidth="1"/>
    <col min="11770" max="12017" width="9.140625" style="93"/>
    <col min="12018" max="12018" width="14.42578125" style="93" customWidth="1"/>
    <col min="12019" max="12019" width="12" style="93" customWidth="1"/>
    <col min="12020" max="12021" width="14.42578125" style="93" customWidth="1"/>
    <col min="12022" max="12022" width="17.42578125" style="93" customWidth="1"/>
    <col min="12023" max="12025" width="14.42578125" style="93" customWidth="1"/>
    <col min="12026" max="12273" width="9.140625" style="93"/>
    <col min="12274" max="12274" width="14.42578125" style="93" customWidth="1"/>
    <col min="12275" max="12275" width="12" style="93" customWidth="1"/>
    <col min="12276" max="12277" width="14.42578125" style="93" customWidth="1"/>
    <col min="12278" max="12278" width="17.42578125" style="93" customWidth="1"/>
    <col min="12279" max="12281" width="14.42578125" style="93" customWidth="1"/>
    <col min="12282" max="12529" width="9.140625" style="93"/>
    <col min="12530" max="12530" width="14.42578125" style="93" customWidth="1"/>
    <col min="12531" max="12531" width="12" style="93" customWidth="1"/>
    <col min="12532" max="12533" width="14.42578125" style="93" customWidth="1"/>
    <col min="12534" max="12534" width="17.42578125" style="93" customWidth="1"/>
    <col min="12535" max="12537" width="14.42578125" style="93" customWidth="1"/>
    <col min="12538" max="12785" width="9.140625" style="93"/>
    <col min="12786" max="12786" width="14.42578125" style="93" customWidth="1"/>
    <col min="12787" max="12787" width="12" style="93" customWidth="1"/>
    <col min="12788" max="12789" width="14.42578125" style="93" customWidth="1"/>
    <col min="12790" max="12790" width="17.42578125" style="93" customWidth="1"/>
    <col min="12791" max="12793" width="14.42578125" style="93" customWidth="1"/>
    <col min="12794" max="13041" width="9.140625" style="93"/>
    <col min="13042" max="13042" width="14.42578125" style="93" customWidth="1"/>
    <col min="13043" max="13043" width="12" style="93" customWidth="1"/>
    <col min="13044" max="13045" width="14.42578125" style="93" customWidth="1"/>
    <col min="13046" max="13046" width="17.42578125" style="93" customWidth="1"/>
    <col min="13047" max="13049" width="14.42578125" style="93" customWidth="1"/>
    <col min="13050" max="13297" width="9.140625" style="93"/>
    <col min="13298" max="13298" width="14.42578125" style="93" customWidth="1"/>
    <col min="13299" max="13299" width="12" style="93" customWidth="1"/>
    <col min="13300" max="13301" width="14.42578125" style="93" customWidth="1"/>
    <col min="13302" max="13302" width="17.42578125" style="93" customWidth="1"/>
    <col min="13303" max="13305" width="14.42578125" style="93" customWidth="1"/>
    <col min="13306" max="13553" width="9.140625" style="93"/>
    <col min="13554" max="13554" width="14.42578125" style="93" customWidth="1"/>
    <col min="13555" max="13555" width="12" style="93" customWidth="1"/>
    <col min="13556" max="13557" width="14.42578125" style="93" customWidth="1"/>
    <col min="13558" max="13558" width="17.42578125" style="93" customWidth="1"/>
    <col min="13559" max="13561" width="14.42578125" style="93" customWidth="1"/>
    <col min="13562" max="13809" width="9.140625" style="93"/>
    <col min="13810" max="13810" width="14.42578125" style="93" customWidth="1"/>
    <col min="13811" max="13811" width="12" style="93" customWidth="1"/>
    <col min="13812" max="13813" width="14.42578125" style="93" customWidth="1"/>
    <col min="13814" max="13814" width="17.42578125" style="93" customWidth="1"/>
    <col min="13815" max="13817" width="14.42578125" style="93" customWidth="1"/>
    <col min="13818" max="14065" width="9.140625" style="93"/>
    <col min="14066" max="14066" width="14.42578125" style="93" customWidth="1"/>
    <col min="14067" max="14067" width="12" style="93" customWidth="1"/>
    <col min="14068" max="14069" width="14.42578125" style="93" customWidth="1"/>
    <col min="14070" max="14070" width="17.42578125" style="93" customWidth="1"/>
    <col min="14071" max="14073" width="14.42578125" style="93" customWidth="1"/>
    <col min="14074" max="14321" width="9.140625" style="93"/>
    <col min="14322" max="14322" width="14.42578125" style="93" customWidth="1"/>
    <col min="14323" max="14323" width="12" style="93" customWidth="1"/>
    <col min="14324" max="14325" width="14.42578125" style="93" customWidth="1"/>
    <col min="14326" max="14326" width="17.42578125" style="93" customWidth="1"/>
    <col min="14327" max="14329" width="14.42578125" style="93" customWidth="1"/>
    <col min="14330" max="14577" width="9.140625" style="93"/>
    <col min="14578" max="14578" width="14.42578125" style="93" customWidth="1"/>
    <col min="14579" max="14579" width="12" style="93" customWidth="1"/>
    <col min="14580" max="14581" width="14.42578125" style="93" customWidth="1"/>
    <col min="14582" max="14582" width="17.42578125" style="93" customWidth="1"/>
    <col min="14583" max="14585" width="14.42578125" style="93" customWidth="1"/>
    <col min="14586" max="14833" width="9.140625" style="93"/>
    <col min="14834" max="14834" width="14.42578125" style="93" customWidth="1"/>
    <col min="14835" max="14835" width="12" style="93" customWidth="1"/>
    <col min="14836" max="14837" width="14.42578125" style="93" customWidth="1"/>
    <col min="14838" max="14838" width="17.42578125" style="93" customWidth="1"/>
    <col min="14839" max="14841" width="14.42578125" style="93" customWidth="1"/>
    <col min="14842" max="15089" width="9.140625" style="93"/>
    <col min="15090" max="15090" width="14.42578125" style="93" customWidth="1"/>
    <col min="15091" max="15091" width="12" style="93" customWidth="1"/>
    <col min="15092" max="15093" width="14.42578125" style="93" customWidth="1"/>
    <col min="15094" max="15094" width="17.42578125" style="93" customWidth="1"/>
    <col min="15095" max="15097" width="14.42578125" style="93" customWidth="1"/>
    <col min="15098" max="15345" width="9.140625" style="93"/>
    <col min="15346" max="15346" width="14.42578125" style="93" customWidth="1"/>
    <col min="15347" max="15347" width="12" style="93" customWidth="1"/>
    <col min="15348" max="15349" width="14.42578125" style="93" customWidth="1"/>
    <col min="15350" max="15350" width="17.42578125" style="93" customWidth="1"/>
    <col min="15351" max="15353" width="14.42578125" style="93" customWidth="1"/>
    <col min="15354" max="15601" width="9.140625" style="93"/>
    <col min="15602" max="15602" width="14.42578125" style="93" customWidth="1"/>
    <col min="15603" max="15603" width="12" style="93" customWidth="1"/>
    <col min="15604" max="15605" width="14.42578125" style="93" customWidth="1"/>
    <col min="15606" max="15606" width="17.42578125" style="93" customWidth="1"/>
    <col min="15607" max="15609" width="14.42578125" style="93" customWidth="1"/>
    <col min="15610" max="15857" width="9.140625" style="93"/>
    <col min="15858" max="15858" width="14.42578125" style="93" customWidth="1"/>
    <col min="15859" max="15859" width="12" style="93" customWidth="1"/>
    <col min="15860" max="15861" width="14.42578125" style="93" customWidth="1"/>
    <col min="15862" max="15862" width="17.42578125" style="93" customWidth="1"/>
    <col min="15863" max="15865" width="14.42578125" style="93" customWidth="1"/>
    <col min="15866" max="16113" width="9.140625" style="93"/>
    <col min="16114" max="16114" width="14.42578125" style="93" customWidth="1"/>
    <col min="16115" max="16115" width="12" style="93" customWidth="1"/>
    <col min="16116" max="16117" width="14.42578125" style="93" customWidth="1"/>
    <col min="16118" max="16118" width="17.42578125" style="93" customWidth="1"/>
    <col min="16119" max="16121" width="14.42578125" style="93" customWidth="1"/>
    <col min="16122" max="16384" width="9.140625" style="93"/>
  </cols>
  <sheetData>
    <row r="1" spans="1:11" x14ac:dyDescent="0.3">
      <c r="A1" s="125"/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 x14ac:dyDescent="0.3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1" ht="14.25" customHeigh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</row>
    <row r="4" spans="1:11" ht="14.25" customHeight="1" x14ac:dyDescent="0.3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</row>
    <row r="5" spans="1:11" ht="14.25" customHeight="1" x14ac:dyDescent="0.3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</row>
    <row r="6" spans="1:11" ht="14.25" customHeight="1" x14ac:dyDescent="0.3">
      <c r="A6" s="127" t="s">
        <v>4</v>
      </c>
      <c r="B6" s="128"/>
      <c r="C6" s="128"/>
      <c r="D6" s="128"/>
      <c r="E6" s="128"/>
      <c r="F6" s="128"/>
      <c r="G6" s="128"/>
      <c r="H6" s="128"/>
      <c r="I6" s="128"/>
      <c r="J6" s="128"/>
      <c r="K6" s="129"/>
    </row>
    <row r="7" spans="1:11" ht="14.25" customHeight="1" x14ac:dyDescent="0.3">
      <c r="A7" s="130"/>
      <c r="B7" s="131"/>
      <c r="C7" s="131"/>
      <c r="D7" s="131"/>
      <c r="E7" s="131"/>
      <c r="F7" s="131"/>
      <c r="G7" s="131"/>
      <c r="H7" s="131"/>
      <c r="I7" s="131"/>
      <c r="J7" s="131"/>
      <c r="K7" s="132"/>
    </row>
    <row r="8" spans="1:11" ht="14.25" customHeight="1" x14ac:dyDescent="0.3">
      <c r="A8" s="133" t="s">
        <v>5</v>
      </c>
      <c r="B8" s="134"/>
      <c r="C8" s="134"/>
      <c r="D8" s="134"/>
      <c r="E8" s="134"/>
      <c r="F8" s="134"/>
      <c r="G8" s="134"/>
      <c r="H8" s="134"/>
      <c r="I8" s="134"/>
      <c r="J8" s="134"/>
      <c r="K8" s="135"/>
    </row>
    <row r="9" spans="1:11" ht="14.25" customHeight="1" x14ac:dyDescent="0.3">
      <c r="A9" s="136"/>
      <c r="B9" s="137"/>
      <c r="C9" s="137"/>
      <c r="D9" s="137"/>
      <c r="E9" s="137"/>
      <c r="F9" s="137"/>
      <c r="G9" s="137"/>
      <c r="H9" s="137"/>
      <c r="I9" s="137"/>
      <c r="J9" s="137"/>
      <c r="K9" s="138"/>
    </row>
    <row r="10" spans="1:11" ht="14.25" customHeight="1" x14ac:dyDescent="0.3">
      <c r="A10" s="136"/>
      <c r="B10" s="137"/>
      <c r="C10" s="137"/>
      <c r="D10" s="137"/>
      <c r="E10" s="137"/>
      <c r="F10" s="137"/>
      <c r="G10" s="137"/>
      <c r="H10" s="137"/>
      <c r="I10" s="137"/>
      <c r="J10" s="137"/>
      <c r="K10" s="138"/>
    </row>
    <row r="11" spans="1:11" ht="14.25" customHeight="1" x14ac:dyDescent="0.3">
      <c r="A11" s="139" t="s">
        <v>13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1"/>
    </row>
    <row r="12" spans="1:11" ht="14.25" customHeight="1" x14ac:dyDescent="0.3">
      <c r="A12" s="90"/>
      <c r="B12" s="94" t="s">
        <v>99</v>
      </c>
      <c r="C12" s="91"/>
      <c r="D12" s="91"/>
      <c r="E12" s="91"/>
      <c r="F12" s="91"/>
      <c r="G12" s="91"/>
      <c r="H12" s="91"/>
      <c r="I12" s="91"/>
      <c r="J12" s="91"/>
      <c r="K12" s="92"/>
    </row>
    <row r="13" spans="1:11" ht="14.25" customHeight="1" x14ac:dyDescent="0.3">
      <c r="A13" s="90"/>
      <c r="B13" s="94" t="s">
        <v>100</v>
      </c>
      <c r="C13" s="91"/>
      <c r="D13" s="91"/>
      <c r="E13" s="91"/>
      <c r="F13" s="91"/>
      <c r="G13" s="91"/>
      <c r="H13" s="91"/>
      <c r="I13" s="91"/>
      <c r="J13" s="91"/>
      <c r="K13" s="92"/>
    </row>
    <row r="14" spans="1:11" ht="14.25" customHeight="1" x14ac:dyDescent="0.3">
      <c r="A14" s="90"/>
      <c r="B14" s="94" t="s">
        <v>101</v>
      </c>
      <c r="C14" s="91"/>
      <c r="D14" s="91"/>
      <c r="E14" s="91"/>
      <c r="F14" s="91"/>
      <c r="G14" s="91"/>
      <c r="H14" s="91"/>
      <c r="I14" s="91"/>
      <c r="J14" s="91"/>
      <c r="K14" s="92"/>
    </row>
    <row r="15" spans="1:11" ht="14.25" customHeight="1" x14ac:dyDescent="0.3">
      <c r="A15" s="90"/>
      <c r="B15" s="94" t="s">
        <v>107</v>
      </c>
      <c r="C15" s="91"/>
      <c r="D15" s="91"/>
      <c r="E15" s="91"/>
      <c r="F15" s="91"/>
      <c r="G15" s="91"/>
      <c r="H15" s="91"/>
      <c r="I15" s="91"/>
      <c r="J15" s="91"/>
      <c r="K15" s="92"/>
    </row>
    <row r="16" spans="1:11" ht="14.25" customHeight="1" x14ac:dyDescent="0.3">
      <c r="A16" s="90"/>
      <c r="B16" s="94" t="s">
        <v>109</v>
      </c>
      <c r="C16" s="91"/>
      <c r="D16" s="91"/>
      <c r="E16" s="91"/>
      <c r="F16" s="91"/>
      <c r="G16" s="91"/>
      <c r="H16" s="91"/>
      <c r="I16" s="91"/>
      <c r="J16" s="91"/>
      <c r="K16" s="92"/>
    </row>
    <row r="17" spans="1:11" ht="16.5" customHeight="1" x14ac:dyDescent="0.3">
      <c r="A17" s="1"/>
      <c r="B17" s="94" t="s">
        <v>48</v>
      </c>
      <c r="K17" s="2"/>
    </row>
    <row r="18" spans="1:11" ht="16.5" customHeight="1" x14ac:dyDescent="0.3">
      <c r="A18" s="3"/>
      <c r="B18" s="94" t="s">
        <v>56</v>
      </c>
      <c r="C18" s="4"/>
      <c r="D18" s="4"/>
      <c r="E18" s="4"/>
      <c r="F18" s="4"/>
      <c r="G18" s="4"/>
      <c r="H18" s="4"/>
      <c r="I18" s="4"/>
      <c r="J18" s="4"/>
      <c r="K18" s="5"/>
    </row>
    <row r="19" spans="1:11" ht="15.75" customHeight="1" x14ac:dyDescent="0.3">
      <c r="A19" s="3"/>
      <c r="B19" s="94" t="s">
        <v>135</v>
      </c>
      <c r="C19" s="4"/>
      <c r="D19" s="4"/>
      <c r="E19" s="4"/>
      <c r="F19" s="4"/>
      <c r="G19" s="4"/>
      <c r="H19" s="4"/>
      <c r="I19" s="4"/>
      <c r="J19" s="4"/>
      <c r="K19" s="5"/>
    </row>
    <row r="20" spans="1:11" ht="15.75" customHeight="1" x14ac:dyDescent="0.3">
      <c r="A20" s="3"/>
      <c r="B20" s="94" t="s">
        <v>136</v>
      </c>
      <c r="C20" s="4"/>
      <c r="D20" s="4"/>
      <c r="E20" s="4"/>
      <c r="F20" s="4"/>
      <c r="G20" s="4"/>
      <c r="H20" s="4"/>
      <c r="I20" s="4"/>
      <c r="J20" s="4"/>
      <c r="K20" s="5"/>
    </row>
    <row r="21" spans="1:11" ht="15.75" customHeight="1" x14ac:dyDescent="0.3">
      <c r="A21" s="3"/>
      <c r="B21" s="94" t="s">
        <v>37</v>
      </c>
      <c r="C21" s="4"/>
      <c r="D21" s="4"/>
      <c r="E21" s="4"/>
      <c r="F21" s="4"/>
      <c r="G21" s="4"/>
      <c r="H21" s="4"/>
      <c r="I21" s="4"/>
      <c r="J21" s="4"/>
      <c r="K21" s="5"/>
    </row>
    <row r="22" spans="1:11" ht="15.75" customHeight="1" x14ac:dyDescent="0.3">
      <c r="A22" s="3"/>
      <c r="B22" s="94" t="s">
        <v>57</v>
      </c>
      <c r="C22" s="4"/>
      <c r="D22" s="4"/>
      <c r="E22" s="4"/>
      <c r="F22" s="4"/>
      <c r="G22" s="4"/>
      <c r="H22" s="4"/>
      <c r="I22" s="4"/>
      <c r="J22" s="4"/>
      <c r="K22" s="5"/>
    </row>
    <row r="23" spans="1:11" ht="15.75" customHeight="1" x14ac:dyDescent="0.3">
      <c r="A23" s="3"/>
      <c r="B23" s="94" t="s">
        <v>105</v>
      </c>
      <c r="C23" s="4"/>
      <c r="D23" s="4"/>
      <c r="E23" s="4"/>
      <c r="F23" s="4"/>
      <c r="G23" s="4"/>
      <c r="H23" s="4"/>
      <c r="I23" s="4"/>
      <c r="J23" s="4"/>
      <c r="K23" s="5"/>
    </row>
    <row r="24" spans="1:11" ht="15.75" customHeight="1" x14ac:dyDescent="0.3">
      <c r="A24" s="3"/>
      <c r="B24" s="142" t="s">
        <v>106</v>
      </c>
      <c r="C24" s="142"/>
      <c r="D24" s="142"/>
      <c r="E24" s="142"/>
      <c r="F24" s="142"/>
      <c r="G24" s="142"/>
      <c r="H24" s="142"/>
      <c r="I24" s="142"/>
      <c r="J24" s="142"/>
      <c r="K24" s="143"/>
    </row>
    <row r="25" spans="1:11" ht="15.75" customHeight="1" x14ac:dyDescent="0.3">
      <c r="A25" s="3"/>
      <c r="B25" s="142"/>
      <c r="C25" s="142"/>
      <c r="D25" s="142"/>
      <c r="E25" s="142"/>
      <c r="F25" s="142"/>
      <c r="G25" s="142"/>
      <c r="H25" s="142"/>
      <c r="I25" s="142"/>
      <c r="J25" s="142"/>
      <c r="K25" s="143"/>
    </row>
    <row r="26" spans="1:11" ht="15.75" customHeight="1" x14ac:dyDescent="0.3">
      <c r="A26" s="3"/>
      <c r="B26" s="95" t="s">
        <v>126</v>
      </c>
      <c r="C26" s="96"/>
      <c r="D26" s="96"/>
      <c r="E26" s="96"/>
      <c r="F26" s="96"/>
      <c r="G26" s="96"/>
      <c r="H26" s="96"/>
      <c r="I26" s="96"/>
      <c r="J26" s="96"/>
      <c r="K26" s="97"/>
    </row>
    <row r="27" spans="1:11" ht="16.5" customHeight="1" x14ac:dyDescent="0.3">
      <c r="A27" s="1"/>
      <c r="B27" s="6"/>
      <c r="C27" s="4"/>
      <c r="D27" s="4"/>
      <c r="E27" s="4"/>
      <c r="F27" s="4"/>
      <c r="G27" s="4"/>
      <c r="H27" s="4"/>
      <c r="I27" s="4"/>
      <c r="J27" s="4"/>
      <c r="K27" s="2"/>
    </row>
    <row r="28" spans="1:11" x14ac:dyDescent="0.3">
      <c r="A28" s="7"/>
      <c r="B28" s="8"/>
      <c r="C28" s="8"/>
      <c r="D28" s="8"/>
      <c r="E28" s="8"/>
      <c r="F28" s="8"/>
      <c r="G28" s="8"/>
      <c r="H28" s="8"/>
      <c r="I28" s="8"/>
      <c r="J28" s="8"/>
      <c r="K28" s="9"/>
    </row>
    <row r="29" spans="1:11" x14ac:dyDescent="0.3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2"/>
    </row>
    <row r="30" spans="1:11" x14ac:dyDescent="0.3">
      <c r="B30" s="6"/>
      <c r="C30" s="11"/>
      <c r="D30" s="11"/>
      <c r="E30" s="11"/>
      <c r="F30" s="11"/>
      <c r="G30" s="11"/>
      <c r="H30" s="11"/>
      <c r="I30" s="11"/>
      <c r="J30" s="11"/>
    </row>
    <row r="31" spans="1:11" x14ac:dyDescent="0.3">
      <c r="B31" s="11"/>
      <c r="C31" s="11"/>
      <c r="D31" s="11"/>
      <c r="E31" s="11"/>
      <c r="F31" s="11"/>
      <c r="G31" s="11"/>
      <c r="H31" s="11"/>
      <c r="I31" s="11"/>
      <c r="J31" s="11"/>
    </row>
    <row r="32" spans="1:11" x14ac:dyDescent="0.3">
      <c r="B32" s="6"/>
      <c r="C32" s="11"/>
      <c r="D32" s="11"/>
      <c r="E32" s="11"/>
      <c r="F32" s="11"/>
      <c r="G32" s="11"/>
      <c r="H32" s="11"/>
      <c r="I32" s="11"/>
      <c r="J32" s="11"/>
    </row>
    <row r="33" spans="1:10" x14ac:dyDescent="0.3">
      <c r="B33" s="11"/>
      <c r="C33" s="11"/>
      <c r="D33" s="11"/>
      <c r="E33" s="11"/>
      <c r="F33" s="11"/>
      <c r="G33" s="11"/>
      <c r="H33" s="11"/>
      <c r="I33" s="11"/>
      <c r="J33" s="11"/>
    </row>
    <row r="34" spans="1:10" x14ac:dyDescent="0.3">
      <c r="B34" s="6"/>
      <c r="C34" s="11"/>
      <c r="D34" s="11"/>
      <c r="E34" s="11"/>
      <c r="F34" s="11"/>
      <c r="G34" s="11"/>
      <c r="H34" s="11"/>
      <c r="I34" s="11"/>
      <c r="J34" s="11"/>
    </row>
    <row r="35" spans="1:10" x14ac:dyDescent="0.3">
      <c r="B35" s="11"/>
      <c r="C35" s="11"/>
      <c r="D35" s="11"/>
      <c r="E35" s="11"/>
      <c r="F35" s="11"/>
      <c r="G35" s="11"/>
      <c r="H35" s="11"/>
      <c r="I35" s="11"/>
      <c r="J35" s="11"/>
    </row>
    <row r="36" spans="1:10" x14ac:dyDescent="0.3">
      <c r="A36" s="12"/>
      <c r="B36" s="11" t="s">
        <v>12</v>
      </c>
      <c r="C36" s="11"/>
      <c r="D36" s="11"/>
      <c r="E36" s="11"/>
      <c r="F36" s="11"/>
      <c r="G36" s="11"/>
      <c r="H36" s="11"/>
      <c r="I36" s="11"/>
      <c r="J36" s="11"/>
    </row>
    <row r="37" spans="1:10" x14ac:dyDescent="0.3">
      <c r="B37" s="11"/>
      <c r="C37" s="11"/>
      <c r="D37" s="11"/>
      <c r="E37" s="11"/>
      <c r="F37" s="11"/>
      <c r="G37" s="11"/>
      <c r="H37" s="11"/>
      <c r="I37" s="11"/>
      <c r="J37" s="11"/>
    </row>
    <row r="38" spans="1:10" x14ac:dyDescent="0.3">
      <c r="A38" s="12"/>
      <c r="B38" s="11" t="s">
        <v>12</v>
      </c>
      <c r="C38" s="11"/>
      <c r="D38" s="11"/>
      <c r="E38" s="11"/>
      <c r="F38" s="11"/>
      <c r="G38" s="11"/>
      <c r="H38" s="11"/>
      <c r="I38" s="11"/>
      <c r="J38" s="11"/>
    </row>
    <row r="39" spans="1:10" x14ac:dyDescent="0.3">
      <c r="B39" s="11"/>
      <c r="C39" s="11"/>
      <c r="D39" s="11"/>
      <c r="E39" s="11"/>
      <c r="F39" s="11"/>
      <c r="G39" s="11"/>
      <c r="H39" s="11"/>
      <c r="I39" s="11"/>
      <c r="J39" s="11"/>
    </row>
    <row r="40" spans="1:10" x14ac:dyDescent="0.3">
      <c r="A40" s="12"/>
      <c r="B40" s="11" t="s">
        <v>12</v>
      </c>
      <c r="C40" s="11"/>
      <c r="D40" s="11"/>
      <c r="E40" s="11"/>
      <c r="F40" s="11"/>
      <c r="G40" s="11"/>
      <c r="H40" s="11"/>
      <c r="I40" s="11"/>
      <c r="J40" s="11"/>
    </row>
    <row r="41" spans="1:10" x14ac:dyDescent="0.3">
      <c r="B41" s="11"/>
      <c r="C41" s="11"/>
      <c r="D41" s="11"/>
      <c r="E41" s="11"/>
      <c r="F41" s="11"/>
      <c r="G41" s="11"/>
      <c r="H41" s="11"/>
      <c r="I41" s="11"/>
      <c r="J41" s="11"/>
    </row>
    <row r="42" spans="1:10" x14ac:dyDescent="0.3">
      <c r="B42" s="11"/>
      <c r="C42" s="11"/>
      <c r="D42" s="11"/>
      <c r="E42" s="11"/>
      <c r="F42" s="11"/>
      <c r="G42" s="11"/>
      <c r="H42" s="11"/>
      <c r="I42" s="11"/>
      <c r="J42" s="11"/>
    </row>
    <row r="43" spans="1:10" x14ac:dyDescent="0.3">
      <c r="B43" s="11"/>
      <c r="C43" s="11"/>
      <c r="D43" s="11"/>
      <c r="E43" s="11"/>
      <c r="F43" s="11"/>
      <c r="G43" s="11"/>
      <c r="H43" s="11"/>
      <c r="I43" s="11"/>
      <c r="J43" s="11"/>
    </row>
  </sheetData>
  <mergeCells count="5">
    <mergeCell ref="A1:K5"/>
    <mergeCell ref="A6:K7"/>
    <mergeCell ref="A8:K10"/>
    <mergeCell ref="A11:K11"/>
    <mergeCell ref="B24:K25"/>
  </mergeCells>
  <hyperlinks>
    <hyperlink ref="B17" location="J.1!A1" display="Cuadro J.1 Cantidad y distribución de micronegocios según estado del negocio o actividad"/>
    <hyperlink ref="B18" location="J.1.1!A1" display="Cuadro J.1.1 Cantidad y distribución de micronegocios según estado del negocio y actividad económica (4 Grupos)"/>
    <hyperlink ref="B19" location="J.1.2!A1" display="Cuadro J.1.2 Cantidad y distribución de micronegocios según comportamiento de las ventas comparado con el mismo periodo del año anterior (2019)"/>
    <hyperlink ref="B20" location="J.1.2.1!A1" display="Cuadro J.1.2.1 Cantidad y distribución de micronegocios según comportamiento de las ventas comparado con el mismo periodo del año anterior (2019) y actividad económica (4 grupos)"/>
    <hyperlink ref="B12" location="CT.1!A1" display="Cuadro CT.1 Variación anual (%) y contribución, de la cantidad de micronegocios, personal ocupado y valor nominal de las ventas o ingresos"/>
    <hyperlink ref="B13" location="CT.2!A1" display="Cuadro CT.2 Variación año corrido (%) y contribución, de la cantidad de micronegocios, personal ocupado y valor nominal de las ventas o ingresos"/>
    <hyperlink ref="B14" location="CT.3!A1" display="Cuadro CT.3 Variación doce meses (%) y contribución, de la cantidad de micronegocios, personal ocupado y valor nominal de las ventas o ingresos"/>
    <hyperlink ref="B16" location="CT.5!A1" display="Cuadro CT.5 Serie de índices de la Encuesta de Micronegocios (cantidad de micronegocios, personal ocupado y valor nominal de las ventas o ingresos)"/>
    <hyperlink ref="B26" location="J.4.2!A1" display="Cuadro J.4.2 Cantidad de micronegocios según políticas gubernamentales solicitadas o de las las cuales se están beneficiando actualmente "/>
    <hyperlink ref="B15" location="CT.4!A1" display="Cuadro CT.4 Variación bianual (%) y contribución, de la cantidad de micronegocios, personal ocupado y valor nominal de las ventas o ingresos"/>
    <hyperlink ref="B21" location="J.2!A1" display="Cuadro J.2 Cantidad y distribución de micronegocios según canales que afectan la operación"/>
    <hyperlink ref="B22" location="J.2.1!A1" display="Cuadro J.2.1 Cantidad y distribución de micronegocios según canales que afectan la operación  y actividad económica (4 grupos)"/>
    <hyperlink ref="B23" location="J.4!A1" display="Cuadro J.4 Cantidad y distribución de micronegocios según conocimiento, solicitud y beneficio de políticas gubernamentales de apoyo al sector privado emitidas como respuesta al brote de COVID-19"/>
    <hyperlink ref="B24:K25" location="J.4.1!A1" display="Cuadro J.4.1 Cantidad y distribución de micronegocios según conocimiento, solicitud y beneficio de políticas gubernamentales de apoyo al sector privado emitidas como respuesta al brote de COVID-19 y actividad económica (4 grupos)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6"/>
  <sheetViews>
    <sheetView showGridLines="0" zoomScale="85" zoomScaleNormal="85" workbookViewId="0">
      <selection sqref="A1:H1"/>
    </sheetView>
  </sheetViews>
  <sheetFormatPr baseColWidth="10" defaultColWidth="9.140625" defaultRowHeight="15" x14ac:dyDescent="0.25"/>
  <cols>
    <col min="1" max="1" width="60" customWidth="1"/>
    <col min="2" max="4" width="11.42578125" bestFit="1" customWidth="1"/>
    <col min="5" max="7" width="10" customWidth="1"/>
    <col min="8" max="9" width="9.85546875" customWidth="1"/>
    <col min="10" max="10" width="8.28515625" customWidth="1"/>
    <col min="11" max="11" width="4.28515625" customWidth="1"/>
    <col min="12" max="12" width="15.85546875" customWidth="1"/>
    <col min="13" max="14" width="9.85546875" customWidth="1"/>
    <col min="15" max="15" width="6.42578125" customWidth="1"/>
    <col min="16" max="16" width="4.28515625" customWidth="1"/>
    <col min="17" max="17" width="17.28515625" customWidth="1"/>
    <col min="22" max="22" width="14.28515625" customWidth="1"/>
  </cols>
  <sheetData>
    <row r="1" spans="1:16" ht="83.25" customHeight="1" x14ac:dyDescent="0.25">
      <c r="A1" s="149"/>
      <c r="B1" s="149"/>
      <c r="C1" s="149"/>
      <c r="D1" s="149"/>
      <c r="E1" s="149"/>
      <c r="F1" s="149"/>
      <c r="G1" s="149"/>
      <c r="H1" s="149"/>
      <c r="I1" s="28"/>
      <c r="J1" s="13"/>
      <c r="K1" s="13"/>
      <c r="L1" s="13"/>
      <c r="M1" s="13"/>
      <c r="N1" s="13"/>
      <c r="O1" s="13"/>
      <c r="P1" s="13"/>
    </row>
    <row r="3" spans="1:16" ht="15" customHeight="1" x14ac:dyDescent="0.25">
      <c r="A3" s="150" t="s">
        <v>4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</row>
    <row r="4" spans="1:16" ht="15" customHeight="1" x14ac:dyDescent="0.25">
      <c r="A4" s="150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</row>
    <row r="5" spans="1:16" x14ac:dyDescent="0.25">
      <c r="A5" s="153" t="s">
        <v>5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</row>
    <row r="6" spans="1:16" x14ac:dyDescent="0.25">
      <c r="A6" s="153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</row>
    <row r="7" spans="1:16" x14ac:dyDescent="0.25">
      <c r="A7" s="153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</row>
    <row r="9" spans="1:16" x14ac:dyDescent="0.25">
      <c r="A9" s="29" t="s">
        <v>36</v>
      </c>
    </row>
    <row r="10" spans="1:16" x14ac:dyDescent="0.25">
      <c r="A10" s="29" t="s">
        <v>134</v>
      </c>
    </row>
    <row r="11" spans="1:16" x14ac:dyDescent="0.25">
      <c r="A11" s="29" t="s">
        <v>0</v>
      </c>
    </row>
    <row r="12" spans="1:16" x14ac:dyDescent="0.25">
      <c r="A12" s="29" t="s">
        <v>95</v>
      </c>
    </row>
    <row r="13" spans="1:16" ht="16.5" customHeight="1" x14ac:dyDescent="0.3">
      <c r="A13" s="20"/>
      <c r="B13" s="165" t="s">
        <v>50</v>
      </c>
      <c r="C13" s="166"/>
      <c r="D13" s="167"/>
      <c r="E13" s="165" t="s">
        <v>51</v>
      </c>
      <c r="F13" s="166"/>
      <c r="G13" s="167"/>
    </row>
    <row r="14" spans="1:16" ht="16.5" customHeight="1" x14ac:dyDescent="0.25">
      <c r="A14" s="21"/>
      <c r="B14" s="27" t="s">
        <v>92</v>
      </c>
      <c r="C14" s="27" t="s">
        <v>93</v>
      </c>
      <c r="D14" s="27" t="s">
        <v>94</v>
      </c>
      <c r="E14" s="27" t="s">
        <v>92</v>
      </c>
      <c r="F14" s="27" t="s">
        <v>93</v>
      </c>
      <c r="G14" s="27" t="s">
        <v>94</v>
      </c>
    </row>
    <row r="15" spans="1:16" ht="16.5" customHeight="1" x14ac:dyDescent="0.3">
      <c r="A15" s="30" t="s">
        <v>1</v>
      </c>
      <c r="B15" s="17">
        <v>4483135.1321427599</v>
      </c>
      <c r="C15" s="17">
        <v>4752347.2773600603</v>
      </c>
      <c r="D15" s="17">
        <v>4809918.4531615404</v>
      </c>
      <c r="E15" s="19"/>
      <c r="F15" s="19"/>
      <c r="G15" s="19"/>
    </row>
    <row r="16" spans="1:16" ht="16.5" customHeight="1" x14ac:dyDescent="0.3">
      <c r="A16" s="23" t="s">
        <v>18</v>
      </c>
      <c r="B16" s="22">
        <v>153497.47974609301</v>
      </c>
      <c r="C16" s="22">
        <v>254217.06442467001</v>
      </c>
      <c r="D16" s="22">
        <v>401777.773732097</v>
      </c>
      <c r="E16" s="15">
        <v>3.4238869724350098</v>
      </c>
      <c r="F16" s="15">
        <v>5.349294771359558</v>
      </c>
      <c r="G16" s="15">
        <f>+D16/$D$15*100</f>
        <v>8.3531098841813023</v>
      </c>
    </row>
    <row r="17" spans="1:7" ht="16.5" customHeight="1" x14ac:dyDescent="0.3">
      <c r="A17" s="24" t="s">
        <v>17</v>
      </c>
      <c r="B17" s="19">
        <v>567364.75219169795</v>
      </c>
      <c r="C17" s="19">
        <v>995087.17478540004</v>
      </c>
      <c r="D17" s="19">
        <v>982894.16741141805</v>
      </c>
      <c r="E17" s="16">
        <v>12.655535366843162</v>
      </c>
      <c r="F17" s="16">
        <v>20.938856457859142</v>
      </c>
      <c r="G17" s="16">
        <f t="shared" ref="G17:G19" si="0">+D17/$D$15*100</f>
        <v>20.434736617319686</v>
      </c>
    </row>
    <row r="18" spans="1:7" ht="16.5" customHeight="1" x14ac:dyDescent="0.3">
      <c r="A18" s="23" t="s">
        <v>19</v>
      </c>
      <c r="B18" s="22">
        <v>3717873.7692772201</v>
      </c>
      <c r="C18" s="22">
        <v>3422019.3896959098</v>
      </c>
      <c r="D18" s="22">
        <v>3306440.3174275602</v>
      </c>
      <c r="E18" s="15">
        <v>82.930218690513229</v>
      </c>
      <c r="F18" s="15">
        <v>72.006930259458002</v>
      </c>
      <c r="G18" s="15">
        <f t="shared" si="0"/>
        <v>68.742128367150386</v>
      </c>
    </row>
    <row r="19" spans="1:7" ht="16.5" customHeight="1" x14ac:dyDescent="0.3">
      <c r="A19" s="24" t="s">
        <v>8</v>
      </c>
      <c r="B19" s="19">
        <v>44399.130927740902</v>
      </c>
      <c r="C19" s="19">
        <v>81023.648454078895</v>
      </c>
      <c r="D19" s="19">
        <v>118806.194590466</v>
      </c>
      <c r="E19" s="16">
        <v>0.99035897020841956</v>
      </c>
      <c r="F19" s="16">
        <v>1.7049185113232657</v>
      </c>
      <c r="G19" s="16">
        <f t="shared" si="0"/>
        <v>2.4700251313486437</v>
      </c>
    </row>
    <row r="20" spans="1:7" ht="16.5" customHeight="1" x14ac:dyDescent="0.3">
      <c r="A20" s="29" t="s">
        <v>38</v>
      </c>
      <c r="B20" s="35">
        <v>1035038.14103284</v>
      </c>
      <c r="C20" s="35">
        <v>1236000.56483596</v>
      </c>
      <c r="D20" s="35">
        <v>1154221.23842925</v>
      </c>
      <c r="E20" s="33"/>
      <c r="F20" s="33"/>
      <c r="G20" s="33"/>
    </row>
    <row r="21" spans="1:7" ht="16.5" customHeight="1" x14ac:dyDescent="0.3">
      <c r="A21" s="24" t="s">
        <v>18</v>
      </c>
      <c r="B21" s="19">
        <v>77255.367793999903</v>
      </c>
      <c r="C21" s="19">
        <v>107454.888440223</v>
      </c>
      <c r="D21" s="19">
        <v>143384.911838153</v>
      </c>
      <c r="E21" s="16">
        <v>7.4640116852996945</v>
      </c>
      <c r="F21" s="16">
        <v>8.6937572277310604</v>
      </c>
      <c r="G21" s="16">
        <f>+D21/$D$20*100</f>
        <v>12.422654086081611</v>
      </c>
    </row>
    <row r="22" spans="1:7" ht="16.5" customHeight="1" x14ac:dyDescent="0.3">
      <c r="A22" s="23" t="s">
        <v>17</v>
      </c>
      <c r="B22" s="22">
        <v>324502.181217223</v>
      </c>
      <c r="C22" s="22">
        <v>454390.70180482802</v>
      </c>
      <c r="D22" s="22">
        <v>363167.17608591</v>
      </c>
      <c r="E22" s="15">
        <v>31.35171240099519</v>
      </c>
      <c r="F22" s="15">
        <v>36.762984963937619</v>
      </c>
      <c r="G22" s="15">
        <f t="shared" ref="G22:G24" si="1">+D22/$D$20*100</f>
        <v>31.464260402982607</v>
      </c>
    </row>
    <row r="23" spans="1:7" ht="16.5" customHeight="1" x14ac:dyDescent="0.3">
      <c r="A23" s="24" t="s">
        <v>19</v>
      </c>
      <c r="B23" s="19">
        <v>617740.26580421499</v>
      </c>
      <c r="C23" s="19">
        <v>650015.77756513003</v>
      </c>
      <c r="D23" s="19">
        <v>604168.89088924497</v>
      </c>
      <c r="E23" s="16">
        <v>59.682850449142542</v>
      </c>
      <c r="F23" s="16">
        <v>52.590249232725803</v>
      </c>
      <c r="G23" s="16">
        <f t="shared" si="1"/>
        <v>52.344288146303988</v>
      </c>
    </row>
    <row r="24" spans="1:7" ht="16.5" customHeight="1" x14ac:dyDescent="0.3">
      <c r="A24" s="23" t="s">
        <v>8</v>
      </c>
      <c r="B24" s="22">
        <v>15540.3262174026</v>
      </c>
      <c r="C24" s="22">
        <v>24139.197025781199</v>
      </c>
      <c r="D24" s="22">
        <v>43500.259615936899</v>
      </c>
      <c r="E24" s="15">
        <v>1.5014254645626177</v>
      </c>
      <c r="F24" s="15">
        <v>1.9530085756057007</v>
      </c>
      <c r="G24" s="15">
        <f t="shared" si="1"/>
        <v>3.7687973646313497</v>
      </c>
    </row>
    <row r="25" spans="1:7" ht="16.5" customHeight="1" x14ac:dyDescent="0.3">
      <c r="A25" s="30" t="s">
        <v>39</v>
      </c>
      <c r="B25" s="39">
        <v>482964.15646284801</v>
      </c>
      <c r="C25" s="39">
        <v>486561.81161536201</v>
      </c>
      <c r="D25" s="39">
        <v>494937.108814676</v>
      </c>
      <c r="E25" s="19"/>
      <c r="F25" s="19"/>
      <c r="G25" s="19"/>
    </row>
    <row r="26" spans="1:7" ht="16.5" customHeight="1" x14ac:dyDescent="0.3">
      <c r="A26" s="23" t="s">
        <v>18</v>
      </c>
      <c r="B26" s="22">
        <v>15653.370194953901</v>
      </c>
      <c r="C26" s="22">
        <v>18168.960347348198</v>
      </c>
      <c r="D26" s="22">
        <v>30451.3388807888</v>
      </c>
      <c r="E26" s="15">
        <v>3.2411039174411358</v>
      </c>
      <c r="F26" s="15">
        <v>3.7341525606023449</v>
      </c>
      <c r="G26" s="15">
        <f>+D26/$D$25*100</f>
        <v>6.1525673340026286</v>
      </c>
    </row>
    <row r="27" spans="1:7" ht="16.5" customHeight="1" x14ac:dyDescent="0.3">
      <c r="A27" s="24" t="s">
        <v>17</v>
      </c>
      <c r="B27" s="19">
        <v>33526.3616937427</v>
      </c>
      <c r="C27" s="19">
        <v>84318.508998649602</v>
      </c>
      <c r="D27" s="19">
        <v>80264.731382959202</v>
      </c>
      <c r="E27" s="16">
        <v>6.9417908648302991</v>
      </c>
      <c r="F27" s="16">
        <v>17.329454754929525</v>
      </c>
      <c r="G27" s="16">
        <f t="shared" ref="G27:G29" si="2">+D27/$D$25*100</f>
        <v>16.217157685990664</v>
      </c>
    </row>
    <row r="28" spans="1:7" ht="16.5" customHeight="1" x14ac:dyDescent="0.3">
      <c r="A28" s="23" t="s">
        <v>19</v>
      </c>
      <c r="B28" s="22">
        <v>429932.13990649598</v>
      </c>
      <c r="C28" s="22">
        <v>376773.00148194202</v>
      </c>
      <c r="D28" s="22">
        <v>372906.64184763801</v>
      </c>
      <c r="E28" s="15">
        <v>89.019471559804771</v>
      </c>
      <c r="F28" s="15">
        <v>77.43579386780759</v>
      </c>
      <c r="G28" s="15">
        <f t="shared" si="2"/>
        <v>75.344247825892765</v>
      </c>
    </row>
    <row r="29" spans="1:7" ht="16.5" customHeight="1" x14ac:dyDescent="0.3">
      <c r="A29" s="24" t="s">
        <v>8</v>
      </c>
      <c r="B29" s="19">
        <v>3852.28466765538</v>
      </c>
      <c r="C29" s="19">
        <v>7301.3407874229597</v>
      </c>
      <c r="D29" s="19">
        <v>11314.3967032907</v>
      </c>
      <c r="E29" s="16">
        <v>0.79763365792378771</v>
      </c>
      <c r="F29" s="16">
        <v>1.5005988166606945</v>
      </c>
      <c r="G29" s="16">
        <f t="shared" si="2"/>
        <v>2.2860271541140911</v>
      </c>
    </row>
    <row r="30" spans="1:7" ht="16.5" customHeight="1" x14ac:dyDescent="0.3">
      <c r="A30" s="29" t="s">
        <v>40</v>
      </c>
      <c r="B30" s="35">
        <v>1168249.1569127201</v>
      </c>
      <c r="C30" s="35">
        <v>1169469.9383392001</v>
      </c>
      <c r="D30" s="35">
        <v>1291848.9242160399</v>
      </c>
      <c r="E30" s="33"/>
      <c r="F30" s="33"/>
      <c r="G30" s="33"/>
    </row>
    <row r="31" spans="1:7" ht="16.5" customHeight="1" x14ac:dyDescent="0.3">
      <c r="A31" s="24" t="s">
        <v>18</v>
      </c>
      <c r="B31" s="19">
        <v>29642.002501164501</v>
      </c>
      <c r="C31" s="19">
        <v>52585.103315398097</v>
      </c>
      <c r="D31" s="19">
        <v>84608.680931369803</v>
      </c>
      <c r="E31" s="16">
        <v>2.5373014245949124</v>
      </c>
      <c r="F31" s="16">
        <v>4.4964903835044963</v>
      </c>
      <c r="G31" s="16">
        <f>+D31/$D$30*100</f>
        <v>6.5494253503918562</v>
      </c>
    </row>
    <row r="32" spans="1:7" ht="16.5" customHeight="1" x14ac:dyDescent="0.3">
      <c r="A32" s="23" t="s">
        <v>17</v>
      </c>
      <c r="B32" s="22">
        <v>90176.351691178294</v>
      </c>
      <c r="C32" s="22">
        <v>175081.09727311099</v>
      </c>
      <c r="D32" s="22">
        <v>224248.598915782</v>
      </c>
      <c r="E32" s="15">
        <v>7.7189314588921514</v>
      </c>
      <c r="F32" s="15">
        <v>14.970978862590432</v>
      </c>
      <c r="G32" s="15">
        <f t="shared" ref="G32:G34" si="3">+D32/$D$30*100</f>
        <v>17.358732488929967</v>
      </c>
    </row>
    <row r="33" spans="1:27" ht="16.5" customHeight="1" x14ac:dyDescent="0.3">
      <c r="A33" s="24" t="s">
        <v>19</v>
      </c>
      <c r="B33" s="19">
        <v>1043158.39936335</v>
      </c>
      <c r="C33" s="19">
        <v>933826.30545799597</v>
      </c>
      <c r="D33" s="19">
        <v>956547.22063410899</v>
      </c>
      <c r="E33" s="16">
        <v>89.292458992228859</v>
      </c>
      <c r="F33" s="16">
        <v>79.850389894087499</v>
      </c>
      <c r="G33" s="16">
        <f t="shared" si="3"/>
        <v>74.044820776128347</v>
      </c>
    </row>
    <row r="34" spans="1:27" ht="16.5" customHeight="1" x14ac:dyDescent="0.3">
      <c r="A34" s="23" t="s">
        <v>8</v>
      </c>
      <c r="B34" s="22">
        <v>5272.4033570212496</v>
      </c>
      <c r="C34" s="22">
        <v>7977.4322926905998</v>
      </c>
      <c r="D34" s="22">
        <v>26444.423734776901</v>
      </c>
      <c r="E34" s="15">
        <v>0.45130812428355566</v>
      </c>
      <c r="F34" s="15">
        <v>0.68214085981719164</v>
      </c>
      <c r="G34" s="15">
        <f t="shared" si="3"/>
        <v>2.0470213845496468</v>
      </c>
    </row>
    <row r="35" spans="1:27" ht="16.5" customHeight="1" x14ac:dyDescent="0.25">
      <c r="A35" s="30" t="s">
        <v>41</v>
      </c>
      <c r="B35" s="39">
        <v>1796411.4041860399</v>
      </c>
      <c r="C35" s="39">
        <v>1860117.93875558</v>
      </c>
      <c r="D35" s="39">
        <v>1868911.1817015801</v>
      </c>
      <c r="E35" s="38"/>
      <c r="F35" s="38"/>
      <c r="G35" s="38"/>
    </row>
    <row r="36" spans="1:27" ht="16.5" customHeight="1" x14ac:dyDescent="0.3">
      <c r="A36" s="23" t="s">
        <v>18</v>
      </c>
      <c r="B36" s="22">
        <v>30946.739255974699</v>
      </c>
      <c r="C36" s="22">
        <v>76008.112321701003</v>
      </c>
      <c r="D36" s="22">
        <v>143332.842081785</v>
      </c>
      <c r="E36" s="15">
        <v>1.7226977731193356</v>
      </c>
      <c r="F36" s="15">
        <v>4.0861985542997603</v>
      </c>
      <c r="G36" s="15">
        <f>+D36/$D$35*100</f>
        <v>7.6693233731570558</v>
      </c>
    </row>
    <row r="37" spans="1:27" ht="16.5" customHeight="1" x14ac:dyDescent="0.3">
      <c r="A37" s="24" t="s">
        <v>17</v>
      </c>
      <c r="B37" s="19">
        <v>119117.54372211899</v>
      </c>
      <c r="C37" s="19">
        <v>281296.86670881102</v>
      </c>
      <c r="D37" s="19">
        <v>315213.661026766</v>
      </c>
      <c r="E37" s="16">
        <v>6.6308610290798935</v>
      </c>
      <c r="F37" s="16">
        <v>15.122528569183027</v>
      </c>
      <c r="G37" s="16">
        <f t="shared" ref="G37:G39" si="4">+D37/$D$35*100</f>
        <v>16.866165931961234</v>
      </c>
    </row>
    <row r="38" spans="1:27" ht="16.5" customHeight="1" x14ac:dyDescent="0.3">
      <c r="A38" s="23" t="s">
        <v>19</v>
      </c>
      <c r="B38" s="22">
        <v>1626613.0045222801</v>
      </c>
      <c r="C38" s="22">
        <v>1461207.2813768799</v>
      </c>
      <c r="D38" s="22">
        <v>1372817.5640565699</v>
      </c>
      <c r="E38" s="15">
        <v>90.547911282009693</v>
      </c>
      <c r="F38" s="15">
        <v>78.554550275152351</v>
      </c>
      <c r="G38" s="15">
        <f t="shared" si="4"/>
        <v>73.455473834057017</v>
      </c>
    </row>
    <row r="39" spans="1:27" ht="16.5" customHeight="1" x14ac:dyDescent="0.3">
      <c r="A39" s="24" t="s">
        <v>8</v>
      </c>
      <c r="B39" s="19">
        <v>19734.1166856616</v>
      </c>
      <c r="C39" s="19">
        <v>41605.678348184098</v>
      </c>
      <c r="D39" s="19">
        <v>37547.114536461202</v>
      </c>
      <c r="E39" s="16">
        <v>1.0985299157908204</v>
      </c>
      <c r="F39" s="16">
        <v>2.2367226013646384</v>
      </c>
      <c r="G39" s="16">
        <f t="shared" si="4"/>
        <v>2.0090368608248057</v>
      </c>
    </row>
    <row r="40" spans="1:27" ht="16.5" customHeight="1" x14ac:dyDescent="0.3">
      <c r="A40" s="29" t="s">
        <v>42</v>
      </c>
      <c r="B40" s="35">
        <v>472.27354831020699</v>
      </c>
      <c r="C40" s="35">
        <v>197.02381395638901</v>
      </c>
      <c r="D40" s="35">
        <v>0</v>
      </c>
      <c r="E40" s="33"/>
      <c r="F40" s="33"/>
      <c r="G40" s="33"/>
    </row>
    <row r="41" spans="1:27" ht="16.5" customHeight="1" x14ac:dyDescent="0.3">
      <c r="A41" s="24" t="s">
        <v>18</v>
      </c>
      <c r="B41" s="19">
        <v>0</v>
      </c>
      <c r="C41" s="19">
        <v>0</v>
      </c>
      <c r="D41" s="19">
        <v>0</v>
      </c>
      <c r="E41" s="16">
        <v>0</v>
      </c>
      <c r="F41" s="16">
        <v>0</v>
      </c>
      <c r="G41" s="16">
        <f>+D41/$D$15*100</f>
        <v>0</v>
      </c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</row>
    <row r="42" spans="1:27" ht="16.5" customHeight="1" x14ac:dyDescent="0.3">
      <c r="A42" s="23" t="s">
        <v>17</v>
      </c>
      <c r="B42" s="22">
        <v>42.313867434726497</v>
      </c>
      <c r="C42" s="22">
        <v>0</v>
      </c>
      <c r="D42" s="22">
        <v>0</v>
      </c>
      <c r="E42" s="15">
        <v>8.9596098672316842</v>
      </c>
      <c r="F42" s="15">
        <v>0</v>
      </c>
      <c r="G42" s="15">
        <f t="shared" ref="G42:G44" si="5">+D42/$D$15*100</f>
        <v>0</v>
      </c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</row>
    <row r="43" spans="1:27" ht="16.5" customHeight="1" x14ac:dyDescent="0.3">
      <c r="A43" s="24" t="s">
        <v>19</v>
      </c>
      <c r="B43" s="19">
        <v>429.95968087547999</v>
      </c>
      <c r="C43" s="19">
        <v>197.02381395638901</v>
      </c>
      <c r="D43" s="19">
        <v>0</v>
      </c>
      <c r="E43" s="16">
        <v>91.040390132768209</v>
      </c>
      <c r="F43" s="16">
        <v>100</v>
      </c>
      <c r="G43" s="16">
        <f t="shared" si="5"/>
        <v>0</v>
      </c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</row>
    <row r="44" spans="1:27" ht="16.5" customHeight="1" x14ac:dyDescent="0.3">
      <c r="A44" s="25" t="s">
        <v>8</v>
      </c>
      <c r="B44" s="32">
        <v>0</v>
      </c>
      <c r="C44" s="32">
        <v>0</v>
      </c>
      <c r="D44" s="32">
        <v>0</v>
      </c>
      <c r="E44" s="18">
        <v>0</v>
      </c>
      <c r="F44" s="18">
        <v>0</v>
      </c>
      <c r="G44" s="18">
        <f t="shared" si="5"/>
        <v>0</v>
      </c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</row>
    <row r="45" spans="1:27" x14ac:dyDescent="0.25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</row>
    <row r="46" spans="1:27" x14ac:dyDescent="0.25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</row>
    <row r="47" spans="1:27" x14ac:dyDescent="0.25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</row>
    <row r="48" spans="1:27" x14ac:dyDescent="0.25">
      <c r="A48" s="158" t="s">
        <v>6</v>
      </c>
      <c r="B48" s="159"/>
      <c r="C48" s="159"/>
      <c r="D48" s="159"/>
      <c r="E48" s="159"/>
      <c r="F48" s="160"/>
    </row>
    <row r="49" spans="1:6" x14ac:dyDescent="0.25">
      <c r="A49" s="144" t="s">
        <v>114</v>
      </c>
      <c r="B49" s="174"/>
      <c r="C49" s="174"/>
      <c r="D49" s="174"/>
      <c r="E49" s="174"/>
      <c r="F49" s="146"/>
    </row>
    <row r="50" spans="1:6" ht="15" customHeight="1" x14ac:dyDescent="0.25">
      <c r="A50" s="178" t="s">
        <v>132</v>
      </c>
      <c r="B50" s="179"/>
      <c r="C50" s="179"/>
      <c r="D50" s="179"/>
      <c r="E50" s="179"/>
      <c r="F50" s="180"/>
    </row>
    <row r="51" spans="1:6" x14ac:dyDescent="0.25">
      <c r="A51" s="110" t="s">
        <v>43</v>
      </c>
      <c r="B51" s="111"/>
      <c r="C51" s="111"/>
      <c r="D51" s="111"/>
      <c r="E51" s="111"/>
      <c r="F51" s="112"/>
    </row>
    <row r="52" spans="1:6" x14ac:dyDescent="0.25">
      <c r="A52" s="110" t="s">
        <v>44</v>
      </c>
      <c r="B52" s="111"/>
      <c r="C52" s="111"/>
      <c r="D52" s="111"/>
      <c r="E52" s="111"/>
      <c r="F52" s="112"/>
    </row>
    <row r="53" spans="1:6" x14ac:dyDescent="0.25">
      <c r="A53" s="168" t="s">
        <v>45</v>
      </c>
      <c r="B53" s="169"/>
      <c r="C53" s="169"/>
      <c r="D53" s="169"/>
      <c r="E53" s="169"/>
      <c r="F53" s="170"/>
    </row>
    <row r="54" spans="1:6" s="66" customFormat="1" x14ac:dyDescent="0.25">
      <c r="A54" s="168"/>
      <c r="B54" s="169"/>
      <c r="C54" s="169"/>
      <c r="D54" s="169"/>
      <c r="E54" s="169"/>
      <c r="F54" s="170"/>
    </row>
    <row r="55" spans="1:6" x14ac:dyDescent="0.25">
      <c r="A55" s="168"/>
      <c r="B55" s="169"/>
      <c r="C55" s="169"/>
      <c r="D55" s="169"/>
      <c r="E55" s="169"/>
      <c r="F55" s="170"/>
    </row>
    <row r="56" spans="1:6" x14ac:dyDescent="0.25">
      <c r="A56" s="171"/>
      <c r="B56" s="172"/>
      <c r="C56" s="172"/>
      <c r="D56" s="172"/>
      <c r="E56" s="172"/>
      <c r="F56" s="173"/>
    </row>
  </sheetData>
  <mergeCells count="9">
    <mergeCell ref="A53:F56"/>
    <mergeCell ref="A50:F50"/>
    <mergeCell ref="A1:H1"/>
    <mergeCell ref="A3:P4"/>
    <mergeCell ref="A5:P7"/>
    <mergeCell ref="A48:F48"/>
    <mergeCell ref="A49:F49"/>
    <mergeCell ref="B13:D13"/>
    <mergeCell ref="E13:G13"/>
  </mergeCells>
  <pageMargins left="0.7" right="0.7" top="0.75" bottom="0.75" header="0.3" footer="0.3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showGridLines="0" zoomScale="85" zoomScaleNormal="85" workbookViewId="0">
      <selection sqref="A1:G1"/>
    </sheetView>
  </sheetViews>
  <sheetFormatPr baseColWidth="10" defaultColWidth="9.140625" defaultRowHeight="15" x14ac:dyDescent="0.25"/>
  <cols>
    <col min="1" max="1" width="62.140625" customWidth="1"/>
    <col min="2" max="4" width="11.42578125" bestFit="1" customWidth="1"/>
    <col min="5" max="7" width="10" customWidth="1"/>
    <col min="8" max="8" width="9.85546875" customWidth="1"/>
    <col min="9" max="9" width="8.28515625" customWidth="1"/>
    <col min="10" max="10" width="4.85546875" customWidth="1"/>
    <col min="11" max="11" width="18.85546875" customWidth="1"/>
    <col min="12" max="13" width="9.85546875" customWidth="1"/>
    <col min="14" max="14" width="7.140625" customWidth="1"/>
    <col min="15" max="15" width="4.85546875" customWidth="1"/>
    <col min="16" max="16" width="19.140625" customWidth="1"/>
    <col min="17" max="17" width="3.5703125" customWidth="1"/>
    <col min="18" max="18" width="4" customWidth="1"/>
    <col min="19" max="19" width="6.42578125" customWidth="1"/>
    <col min="20" max="20" width="4.28515625" customWidth="1"/>
    <col min="31" max="31" width="13.7109375" customWidth="1"/>
  </cols>
  <sheetData>
    <row r="1" spans="1:15" ht="83.25" customHeight="1" x14ac:dyDescent="0.25">
      <c r="A1" s="149"/>
      <c r="B1" s="149"/>
      <c r="C1" s="149"/>
      <c r="D1" s="149"/>
      <c r="E1" s="149"/>
      <c r="F1" s="149"/>
      <c r="G1" s="149"/>
      <c r="H1" s="28"/>
      <c r="I1" s="13"/>
      <c r="J1" s="13"/>
      <c r="K1" s="13"/>
      <c r="L1" s="13"/>
      <c r="M1" s="13"/>
      <c r="N1" s="13"/>
      <c r="O1" s="13"/>
    </row>
    <row r="3" spans="1:15" ht="15" customHeight="1" x14ac:dyDescent="0.25">
      <c r="A3" s="150" t="s">
        <v>4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</row>
    <row r="4" spans="1:15" ht="15" customHeight="1" x14ac:dyDescent="0.25">
      <c r="A4" s="150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</row>
    <row r="5" spans="1:15" x14ac:dyDescent="0.25">
      <c r="A5" s="153" t="s">
        <v>5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</row>
    <row r="6" spans="1:15" x14ac:dyDescent="0.25">
      <c r="A6" s="153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</row>
    <row r="7" spans="1:15" x14ac:dyDescent="0.25">
      <c r="A7" s="153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</row>
    <row r="9" spans="1:15" x14ac:dyDescent="0.25">
      <c r="A9" s="29" t="s">
        <v>10</v>
      </c>
    </row>
    <row r="10" spans="1:15" x14ac:dyDescent="0.25">
      <c r="A10" s="29" t="s">
        <v>20</v>
      </c>
    </row>
    <row r="11" spans="1:15" x14ac:dyDescent="0.25">
      <c r="A11" s="29" t="s">
        <v>0</v>
      </c>
    </row>
    <row r="12" spans="1:15" x14ac:dyDescent="0.25">
      <c r="A12" s="29" t="s">
        <v>95</v>
      </c>
    </row>
    <row r="13" spans="1:15" ht="16.5" customHeight="1" x14ac:dyDescent="0.3">
      <c r="A13" s="20"/>
      <c r="B13" s="165" t="s">
        <v>50</v>
      </c>
      <c r="C13" s="166"/>
      <c r="D13" s="167"/>
      <c r="E13" s="165" t="s">
        <v>51</v>
      </c>
      <c r="F13" s="166"/>
      <c r="G13" s="167"/>
    </row>
    <row r="14" spans="1:15" ht="16.5" customHeight="1" x14ac:dyDescent="0.25">
      <c r="A14" s="21"/>
      <c r="B14" s="27" t="s">
        <v>92</v>
      </c>
      <c r="C14" s="27" t="s">
        <v>93</v>
      </c>
      <c r="D14" s="27" t="s">
        <v>94</v>
      </c>
      <c r="E14" s="27" t="s">
        <v>92</v>
      </c>
      <c r="F14" s="27" t="s">
        <v>93</v>
      </c>
      <c r="G14" s="27" t="s">
        <v>94</v>
      </c>
    </row>
    <row r="15" spans="1:15" ht="16.5" customHeight="1" x14ac:dyDescent="0.3">
      <c r="A15" s="30" t="s">
        <v>1</v>
      </c>
      <c r="B15" s="19"/>
      <c r="C15" s="19"/>
      <c r="D15" s="19"/>
      <c r="E15" s="19"/>
      <c r="F15" s="19"/>
      <c r="G15" s="19"/>
    </row>
    <row r="16" spans="1:15" ht="16.5" customHeight="1" x14ac:dyDescent="0.3">
      <c r="A16" s="49" t="s">
        <v>21</v>
      </c>
      <c r="B16" s="41">
        <v>5030410.6945940703</v>
      </c>
      <c r="C16" s="41">
        <v>5676043.0476190196</v>
      </c>
      <c r="D16" s="41">
        <v>5758879.5879810899</v>
      </c>
      <c r="E16" s="22"/>
      <c r="F16" s="22"/>
      <c r="G16" s="22"/>
    </row>
    <row r="17" spans="1:7" ht="16.5" customHeight="1" x14ac:dyDescent="0.3">
      <c r="A17" s="50" t="s">
        <v>11</v>
      </c>
      <c r="B17" s="19">
        <v>2881077.1693666298</v>
      </c>
      <c r="C17" s="19">
        <v>2328115.50599695</v>
      </c>
      <c r="D17" s="19">
        <v>2250982.0070352</v>
      </c>
      <c r="E17" s="16">
        <v>57.273199829643708</v>
      </c>
      <c r="F17" s="16">
        <v>41.016523068364421</v>
      </c>
      <c r="G17" s="16">
        <f>+D17/D16*100</f>
        <v>39.087151808713791</v>
      </c>
    </row>
    <row r="18" spans="1:7" ht="16.5" customHeight="1" x14ac:dyDescent="0.3">
      <c r="A18" s="51" t="s">
        <v>7</v>
      </c>
      <c r="B18" s="22">
        <v>2149333.5252274401</v>
      </c>
      <c r="C18" s="22">
        <v>3347927.5416220701</v>
      </c>
      <c r="D18" s="22">
        <v>3507897.5809458899</v>
      </c>
      <c r="E18" s="15">
        <v>42.726800170356292</v>
      </c>
      <c r="F18" s="15">
        <v>58.983476931635593</v>
      </c>
      <c r="G18" s="15">
        <f>+D18/D16*100</f>
        <v>60.912848191286209</v>
      </c>
    </row>
    <row r="19" spans="1:7" ht="28.5" customHeight="1" x14ac:dyDescent="0.25">
      <c r="A19" s="52" t="s">
        <v>22</v>
      </c>
      <c r="B19" s="39">
        <v>5030410.6945940703</v>
      </c>
      <c r="C19" s="39">
        <v>5676043.0476190196</v>
      </c>
      <c r="D19" s="39">
        <v>5758879.5879810899</v>
      </c>
      <c r="E19" s="43"/>
      <c r="F19" s="43"/>
      <c r="G19" s="43"/>
    </row>
    <row r="20" spans="1:7" ht="16.5" customHeight="1" x14ac:dyDescent="0.3">
      <c r="A20" s="51" t="s">
        <v>11</v>
      </c>
      <c r="B20" s="22">
        <v>2318135.3023341298</v>
      </c>
      <c r="C20" s="22">
        <v>2304211.1425083401</v>
      </c>
      <c r="D20" s="22">
        <v>2217998.8394540902</v>
      </c>
      <c r="E20" s="15">
        <v>46.082426328039446</v>
      </c>
      <c r="F20" s="15">
        <v>40.595378209383171</v>
      </c>
      <c r="G20" s="15">
        <f>+D20/D19*100</f>
        <v>38.514415965270452</v>
      </c>
    </row>
    <row r="21" spans="1:7" ht="16.5" customHeight="1" x14ac:dyDescent="0.3">
      <c r="A21" s="50" t="s">
        <v>7</v>
      </c>
      <c r="B21" s="19">
        <v>2712275.39225994</v>
      </c>
      <c r="C21" s="19">
        <v>3371831.90511068</v>
      </c>
      <c r="D21" s="19">
        <v>3540880.7485270002</v>
      </c>
      <c r="E21" s="16">
        <v>53.917573671960554</v>
      </c>
      <c r="F21" s="16">
        <v>59.404621790616829</v>
      </c>
      <c r="G21" s="16">
        <f>+D21/D19*100</f>
        <v>61.485584034729555</v>
      </c>
    </row>
    <row r="22" spans="1:7" ht="16.5" customHeight="1" x14ac:dyDescent="0.3">
      <c r="A22" s="49" t="s">
        <v>23</v>
      </c>
      <c r="B22" s="41">
        <v>5030410.6945940703</v>
      </c>
      <c r="C22" s="41">
        <v>5676043.0476190196</v>
      </c>
      <c r="D22" s="41">
        <v>5758879.5879810899</v>
      </c>
      <c r="E22" s="44"/>
      <c r="F22" s="44"/>
      <c r="G22" s="44"/>
    </row>
    <row r="23" spans="1:7" ht="16.5" customHeight="1" x14ac:dyDescent="0.3">
      <c r="A23" s="50" t="s">
        <v>24</v>
      </c>
      <c r="B23" s="19">
        <v>159126.45769803601</v>
      </c>
      <c r="C23" s="19">
        <v>239642.79217162999</v>
      </c>
      <c r="D23" s="19">
        <v>332362.707447286</v>
      </c>
      <c r="E23" s="16">
        <v>3.1632895872506244</v>
      </c>
      <c r="F23" s="16">
        <v>4.2220044873013265</v>
      </c>
      <c r="G23" s="16">
        <f>+D23/D22*100</f>
        <v>5.7713085048858179</v>
      </c>
    </row>
    <row r="24" spans="1:7" ht="16.5" customHeight="1" x14ac:dyDescent="0.3">
      <c r="A24" s="51" t="s">
        <v>58</v>
      </c>
      <c r="B24" s="22">
        <v>3988631.3777117799</v>
      </c>
      <c r="C24" s="22">
        <v>3783395.59514227</v>
      </c>
      <c r="D24" s="22">
        <v>3625066.7120911102</v>
      </c>
      <c r="E24" s="15">
        <v>79.290372493803773</v>
      </c>
      <c r="F24" s="15">
        <v>66.655512711964448</v>
      </c>
      <c r="G24" s="15">
        <f>+D24/D22*100</f>
        <v>62.947430254605521</v>
      </c>
    </row>
    <row r="25" spans="1:7" ht="16.5" customHeight="1" x14ac:dyDescent="0.3">
      <c r="A25" s="50" t="s">
        <v>25</v>
      </c>
      <c r="B25" s="19">
        <v>882652.85918425501</v>
      </c>
      <c r="C25" s="19">
        <v>1653004.6603051201</v>
      </c>
      <c r="D25" s="19">
        <v>1801450.1684427001</v>
      </c>
      <c r="E25" s="16">
        <v>17.546337918945618</v>
      </c>
      <c r="F25" s="16">
        <v>29.122482800734229</v>
      </c>
      <c r="G25" s="16">
        <f>+D25/D22*100</f>
        <v>31.281261240508773</v>
      </c>
    </row>
    <row r="26" spans="1:7" ht="16.5" customHeight="1" x14ac:dyDescent="0.3">
      <c r="A26" s="49" t="s">
        <v>26</v>
      </c>
      <c r="B26" s="41">
        <v>5030410.6945940703</v>
      </c>
      <c r="C26" s="41">
        <v>5676043.0476190196</v>
      </c>
      <c r="D26" s="41">
        <v>5758879.5879810899</v>
      </c>
      <c r="E26" s="44"/>
      <c r="F26" s="44"/>
      <c r="G26" s="44"/>
    </row>
    <row r="27" spans="1:7" ht="16.5" customHeight="1" x14ac:dyDescent="0.3">
      <c r="A27" s="50" t="s">
        <v>11</v>
      </c>
      <c r="B27" s="19">
        <v>1677625.49951772</v>
      </c>
      <c r="C27" s="19">
        <v>1592334.21169233</v>
      </c>
      <c r="D27" s="19">
        <v>1390202.66011019</v>
      </c>
      <c r="E27" s="16">
        <v>33.349672648409793</v>
      </c>
      <c r="F27" s="16">
        <v>28.053596463830218</v>
      </c>
      <c r="G27" s="16">
        <f>+D27/D26*100</f>
        <v>24.140158495613871</v>
      </c>
    </row>
    <row r="28" spans="1:7" ht="16.5" customHeight="1" x14ac:dyDescent="0.3">
      <c r="A28" s="51" t="s">
        <v>7</v>
      </c>
      <c r="B28" s="22">
        <v>3352785.1950763501</v>
      </c>
      <c r="C28" s="22">
        <v>4083708.8359266999</v>
      </c>
      <c r="D28" s="22">
        <v>4368676.9278709004</v>
      </c>
      <c r="E28" s="15">
        <v>66.650327351590192</v>
      </c>
      <c r="F28" s="15">
        <v>71.946403536169967</v>
      </c>
      <c r="G28" s="15">
        <f>+D28/D26*100</f>
        <v>75.859841504386139</v>
      </c>
    </row>
    <row r="29" spans="1:7" ht="16.5" customHeight="1" x14ac:dyDescent="0.3">
      <c r="A29" s="52" t="s">
        <v>27</v>
      </c>
      <c r="B29" s="17">
        <v>5030410.6945940703</v>
      </c>
      <c r="C29" s="17">
        <v>5676043.0476190196</v>
      </c>
      <c r="D29" s="17">
        <v>5758879.5879810899</v>
      </c>
      <c r="E29" s="45"/>
      <c r="F29" s="45"/>
      <c r="G29" s="45"/>
    </row>
    <row r="30" spans="1:7" ht="16.5" customHeight="1" x14ac:dyDescent="0.3">
      <c r="A30" s="51" t="s">
        <v>11</v>
      </c>
      <c r="B30" s="22">
        <v>3120805.9010838498</v>
      </c>
      <c r="C30" s="22">
        <v>2841293.5378906601</v>
      </c>
      <c r="D30" s="22">
        <v>2482221.96998588</v>
      </c>
      <c r="E30" s="15">
        <v>62.038789485670087</v>
      </c>
      <c r="F30" s="15">
        <v>50.057646040625478</v>
      </c>
      <c r="G30" s="15">
        <f>+D30/D29*100</f>
        <v>43.102515551225146</v>
      </c>
    </row>
    <row r="31" spans="1:7" ht="16.5" customHeight="1" x14ac:dyDescent="0.3">
      <c r="A31" s="50" t="s">
        <v>7</v>
      </c>
      <c r="B31" s="19">
        <v>1909604.79351022</v>
      </c>
      <c r="C31" s="19">
        <v>2834749.50972836</v>
      </c>
      <c r="D31" s="19">
        <v>3276657.61799521</v>
      </c>
      <c r="E31" s="16">
        <v>37.961210514329899</v>
      </c>
      <c r="F31" s="16">
        <v>49.942353959374522</v>
      </c>
      <c r="G31" s="16">
        <f>+D31/D29*100</f>
        <v>56.897484448774847</v>
      </c>
    </row>
    <row r="32" spans="1:7" ht="16.5" customHeight="1" x14ac:dyDescent="0.3">
      <c r="A32" s="53" t="s">
        <v>2</v>
      </c>
      <c r="B32" s="33"/>
      <c r="C32" s="33"/>
      <c r="D32" s="33"/>
      <c r="E32" s="42"/>
      <c r="F32" s="42"/>
      <c r="G32" s="42"/>
    </row>
    <row r="33" spans="1:7" ht="16.5" customHeight="1" x14ac:dyDescent="0.3">
      <c r="A33" s="52" t="s">
        <v>21</v>
      </c>
      <c r="B33" s="17">
        <v>3573783.8283951301</v>
      </c>
      <c r="C33" s="17">
        <v>4025686.0752791199</v>
      </c>
      <c r="D33" s="17">
        <v>4154003.9210357298</v>
      </c>
      <c r="E33" s="45"/>
      <c r="F33" s="45"/>
      <c r="G33" s="45"/>
    </row>
    <row r="34" spans="1:7" ht="16.5" customHeight="1" x14ac:dyDescent="0.3">
      <c r="A34" s="51" t="s">
        <v>11</v>
      </c>
      <c r="B34" s="22">
        <v>2234261.3123806701</v>
      </c>
      <c r="C34" s="22">
        <v>1751139.16269707</v>
      </c>
      <c r="D34" s="22">
        <v>1719684.2247592499</v>
      </c>
      <c r="E34" s="15">
        <v>62.518087821333168</v>
      </c>
      <c r="F34" s="15">
        <v>43.499148466902135</v>
      </c>
      <c r="G34" s="15">
        <f>+D34/D33*100</f>
        <v>41.398233064991331</v>
      </c>
    </row>
    <row r="35" spans="1:7" ht="16.5" customHeight="1" x14ac:dyDescent="0.3">
      <c r="A35" s="50" t="s">
        <v>7</v>
      </c>
      <c r="B35" s="19">
        <v>1339522.51601446</v>
      </c>
      <c r="C35" s="19">
        <v>2274546.9125820501</v>
      </c>
      <c r="D35" s="19">
        <v>2434319.6962764799</v>
      </c>
      <c r="E35" s="16">
        <v>37.481912178666832</v>
      </c>
      <c r="F35" s="16">
        <v>56.500851533097872</v>
      </c>
      <c r="G35" s="16">
        <f>+D35/D33*100</f>
        <v>58.601766935008669</v>
      </c>
    </row>
    <row r="36" spans="1:7" ht="28.5" customHeight="1" x14ac:dyDescent="0.25">
      <c r="A36" s="49" t="s">
        <v>22</v>
      </c>
      <c r="B36" s="46">
        <v>3573783.8283951301</v>
      </c>
      <c r="C36" s="46">
        <v>4025686.0752791199</v>
      </c>
      <c r="D36" s="46">
        <v>4154003.9210357298</v>
      </c>
      <c r="E36" s="47"/>
      <c r="F36" s="47"/>
      <c r="G36" s="47"/>
    </row>
    <row r="37" spans="1:7" ht="16.5" customHeight="1" x14ac:dyDescent="0.3">
      <c r="A37" s="50" t="s">
        <v>11</v>
      </c>
      <c r="B37" s="19">
        <v>1706953.2270440999</v>
      </c>
      <c r="C37" s="19">
        <v>1611946.3511328001</v>
      </c>
      <c r="D37" s="19">
        <v>1562756.8210018901</v>
      </c>
      <c r="E37" s="16">
        <v>47.763191871922402</v>
      </c>
      <c r="F37" s="16">
        <v>40.041531331303233</v>
      </c>
      <c r="G37" s="16">
        <f>+D37/D36*100</f>
        <v>37.620494604931508</v>
      </c>
    </row>
    <row r="38" spans="1:7" ht="16.5" customHeight="1" x14ac:dyDescent="0.3">
      <c r="A38" s="51" t="s">
        <v>7</v>
      </c>
      <c r="B38" s="22">
        <v>1866830.6013510299</v>
      </c>
      <c r="C38" s="22">
        <v>2413739.7241463298</v>
      </c>
      <c r="D38" s="22">
        <v>2591247.1000338299</v>
      </c>
      <c r="E38" s="15">
        <v>52.236808128077591</v>
      </c>
      <c r="F38" s="15">
        <v>59.958468668697016</v>
      </c>
      <c r="G38" s="15">
        <f>+D38/D36*100</f>
        <v>62.379505395068257</v>
      </c>
    </row>
    <row r="39" spans="1:7" ht="16.5" customHeight="1" x14ac:dyDescent="0.3">
      <c r="A39" s="52" t="s">
        <v>23</v>
      </c>
      <c r="B39" s="17">
        <v>3573783.8283951301</v>
      </c>
      <c r="C39" s="17">
        <v>4025686.0752791199</v>
      </c>
      <c r="D39" s="17">
        <v>4154003.9210357298</v>
      </c>
      <c r="E39" s="45"/>
      <c r="F39" s="45"/>
      <c r="G39" s="45"/>
    </row>
    <row r="40" spans="1:7" ht="16.5" customHeight="1" x14ac:dyDescent="0.3">
      <c r="A40" s="51" t="s">
        <v>24</v>
      </c>
      <c r="B40" s="22">
        <v>94586.086825710096</v>
      </c>
      <c r="C40" s="22">
        <v>142079.625431689</v>
      </c>
      <c r="D40" s="22">
        <v>221179.105077838</v>
      </c>
      <c r="E40" s="15">
        <v>2.6466650297700189</v>
      </c>
      <c r="F40" s="15">
        <v>3.5293269960658304</v>
      </c>
      <c r="G40" s="15">
        <f>+D40/D39*100</f>
        <v>5.3244799302618562</v>
      </c>
    </row>
    <row r="41" spans="1:7" ht="16.5" customHeight="1" x14ac:dyDescent="0.3">
      <c r="A41" s="50" t="s">
        <v>58</v>
      </c>
      <c r="B41" s="19">
        <v>3036809.0485281502</v>
      </c>
      <c r="C41" s="19">
        <v>2900243.34223154</v>
      </c>
      <c r="D41" s="19">
        <v>2752232.1929382202</v>
      </c>
      <c r="E41" s="16">
        <v>84.97461498369033</v>
      </c>
      <c r="F41" s="16">
        <v>72.043455152683563</v>
      </c>
      <c r="G41" s="16">
        <f>+D41/D39*100</f>
        <v>66.254925254187</v>
      </c>
    </row>
    <row r="42" spans="1:7" ht="16.5" customHeight="1" x14ac:dyDescent="0.3">
      <c r="A42" s="51" t="s">
        <v>25</v>
      </c>
      <c r="B42" s="22">
        <v>442388.69304126501</v>
      </c>
      <c r="C42" s="22">
        <v>983363.10761589603</v>
      </c>
      <c r="D42" s="22">
        <v>1180592.6230196699</v>
      </c>
      <c r="E42" s="15">
        <v>12.378719986539515</v>
      </c>
      <c r="F42" s="15">
        <v>24.427217851250731</v>
      </c>
      <c r="G42" s="15">
        <f>+D42/D39*100</f>
        <v>28.420594815551098</v>
      </c>
    </row>
    <row r="43" spans="1:7" ht="16.5" customHeight="1" x14ac:dyDescent="0.3">
      <c r="A43" s="52" t="s">
        <v>26</v>
      </c>
      <c r="B43" s="17">
        <v>3573783.8283951301</v>
      </c>
      <c r="C43" s="17">
        <v>4025686.0752791199</v>
      </c>
      <c r="D43" s="17">
        <v>4154003.9210357298</v>
      </c>
      <c r="E43" s="45"/>
      <c r="F43" s="45"/>
      <c r="G43" s="45"/>
    </row>
    <row r="44" spans="1:7" ht="16.5" customHeight="1" x14ac:dyDescent="0.3">
      <c r="A44" s="51" t="s">
        <v>11</v>
      </c>
      <c r="B44" s="22">
        <v>1321871.4986902501</v>
      </c>
      <c r="C44" s="22">
        <v>1187759.1215760401</v>
      </c>
      <c r="D44" s="22">
        <v>1010709.33811586</v>
      </c>
      <c r="E44" s="15">
        <v>36.98800940861215</v>
      </c>
      <c r="F44" s="15">
        <v>29.504514245902474</v>
      </c>
      <c r="G44" s="15">
        <f>+D44/D43*100</f>
        <v>24.33096735892962</v>
      </c>
    </row>
    <row r="45" spans="1:7" ht="16.5" customHeight="1" x14ac:dyDescent="0.3">
      <c r="A45" s="50" t="s">
        <v>7</v>
      </c>
      <c r="B45" s="19">
        <v>2251912.3297048798</v>
      </c>
      <c r="C45" s="19">
        <v>2837926.9537030901</v>
      </c>
      <c r="D45" s="19">
        <v>3143294.58291987</v>
      </c>
      <c r="E45" s="16">
        <v>63.011990591387843</v>
      </c>
      <c r="F45" s="16">
        <v>70.495485754097786</v>
      </c>
      <c r="G45" s="16">
        <f>+D45/D43*100</f>
        <v>75.669032641070388</v>
      </c>
    </row>
    <row r="46" spans="1:7" ht="16.5" customHeight="1" x14ac:dyDescent="0.3">
      <c r="A46" s="49" t="s">
        <v>27</v>
      </c>
      <c r="B46" s="41">
        <v>3573783.8283951301</v>
      </c>
      <c r="C46" s="41">
        <v>4025686.0752791199</v>
      </c>
      <c r="D46" s="41">
        <v>4154003.9210357298</v>
      </c>
      <c r="E46" s="44"/>
      <c r="F46" s="44"/>
      <c r="G46" s="44"/>
    </row>
    <row r="47" spans="1:7" ht="16.5" customHeight="1" x14ac:dyDescent="0.3">
      <c r="A47" s="50" t="s">
        <v>11</v>
      </c>
      <c r="B47" s="19">
        <v>2370202.4468291001</v>
      </c>
      <c r="C47" s="19">
        <v>2105039.4368751501</v>
      </c>
      <c r="D47" s="19">
        <v>1820041.5232248399</v>
      </c>
      <c r="E47" s="16">
        <v>66.321931057970033</v>
      </c>
      <c r="F47" s="16">
        <v>52.290203396676873</v>
      </c>
      <c r="G47" s="16">
        <f>+D47/D46*100</f>
        <v>43.81415034319572</v>
      </c>
    </row>
    <row r="48" spans="1:7" ht="16.5" customHeight="1" x14ac:dyDescent="0.3">
      <c r="A48" s="51" t="s">
        <v>7</v>
      </c>
      <c r="B48" s="22">
        <v>1203581.38156603</v>
      </c>
      <c r="C48" s="22">
        <v>1920646.63840397</v>
      </c>
      <c r="D48" s="22">
        <v>2333962.3978108801</v>
      </c>
      <c r="E48" s="15">
        <v>33.678068942029974</v>
      </c>
      <c r="F48" s="15">
        <v>47.709796603323134</v>
      </c>
      <c r="G48" s="15">
        <f>+D48/D46*100</f>
        <v>56.185849656804045</v>
      </c>
    </row>
    <row r="49" spans="1:7" ht="16.5" customHeight="1" x14ac:dyDescent="0.3">
      <c r="A49" s="54" t="s">
        <v>3</v>
      </c>
      <c r="B49" s="19"/>
      <c r="C49" s="19"/>
      <c r="D49" s="19"/>
      <c r="E49" s="16"/>
      <c r="F49" s="16"/>
      <c r="G49" s="16"/>
    </row>
    <row r="50" spans="1:7" ht="16.5" customHeight="1" x14ac:dyDescent="0.3">
      <c r="A50" s="49" t="s">
        <v>21</v>
      </c>
      <c r="B50" s="41">
        <v>1456626.86619894</v>
      </c>
      <c r="C50" s="41">
        <v>1650356.9723399</v>
      </c>
      <c r="D50" s="41">
        <v>1604875.6669453599</v>
      </c>
      <c r="E50" s="44"/>
      <c r="F50" s="44"/>
      <c r="G50" s="44"/>
    </row>
    <row r="51" spans="1:7" ht="16.5" customHeight="1" x14ac:dyDescent="0.3">
      <c r="A51" s="50" t="s">
        <v>11</v>
      </c>
      <c r="B51" s="19">
        <v>646815.85698595794</v>
      </c>
      <c r="C51" s="19">
        <v>576976.34329988202</v>
      </c>
      <c r="D51" s="19">
        <v>531297.78227595799</v>
      </c>
      <c r="E51" s="16">
        <v>44.405047853732128</v>
      </c>
      <c r="F51" s="16">
        <v>34.960699592272853</v>
      </c>
      <c r="G51" s="16">
        <f>+D51/D50*100</f>
        <v>33.105230094690363</v>
      </c>
    </row>
    <row r="52" spans="1:7" ht="16.5" customHeight="1" x14ac:dyDescent="0.3">
      <c r="A52" s="51" t="s">
        <v>7</v>
      </c>
      <c r="B52" s="22">
        <v>809811.00921298505</v>
      </c>
      <c r="C52" s="22">
        <v>1073380.6290400201</v>
      </c>
      <c r="D52" s="22">
        <v>1073577.8846694101</v>
      </c>
      <c r="E52" s="15">
        <v>55.594952146268085</v>
      </c>
      <c r="F52" s="15">
        <v>65.039300407727268</v>
      </c>
      <c r="G52" s="15">
        <f>+D52/D50*100</f>
        <v>66.894769905310142</v>
      </c>
    </row>
    <row r="53" spans="1:7" ht="28.5" customHeight="1" x14ac:dyDescent="0.25">
      <c r="A53" s="52" t="s">
        <v>22</v>
      </c>
      <c r="B53" s="39">
        <v>1456626.86619894</v>
      </c>
      <c r="C53" s="39">
        <v>1650356.9723399</v>
      </c>
      <c r="D53" s="39">
        <v>1604875.6669453599</v>
      </c>
      <c r="E53" s="43"/>
      <c r="F53" s="43"/>
      <c r="G53" s="43"/>
    </row>
    <row r="54" spans="1:7" ht="16.5" customHeight="1" x14ac:dyDescent="0.3">
      <c r="A54" s="51" t="s">
        <v>11</v>
      </c>
      <c r="B54" s="22">
        <v>611182.07529003196</v>
      </c>
      <c r="C54" s="22">
        <v>692264.79137554695</v>
      </c>
      <c r="D54" s="22">
        <v>655242.01845219499</v>
      </c>
      <c r="E54" s="15">
        <v>41.958725976605685</v>
      </c>
      <c r="F54" s="15">
        <v>41.946366936241915</v>
      </c>
      <c r="G54" s="15">
        <f>+D54/D53*100</f>
        <v>40.828210679980579</v>
      </c>
    </row>
    <row r="55" spans="1:7" ht="16.5" customHeight="1" x14ac:dyDescent="0.3">
      <c r="A55" s="50" t="s">
        <v>7</v>
      </c>
      <c r="B55" s="19">
        <v>845444.79090890998</v>
      </c>
      <c r="C55" s="19">
        <v>958092.18096435396</v>
      </c>
      <c r="D55" s="19">
        <v>949633.64849317004</v>
      </c>
      <c r="E55" s="16">
        <v>58.04127402339445</v>
      </c>
      <c r="F55" s="16">
        <v>58.053633063758134</v>
      </c>
      <c r="G55" s="16">
        <f>+D55/D53*100</f>
        <v>59.171789320019741</v>
      </c>
    </row>
    <row r="56" spans="1:7" ht="16.5" customHeight="1" x14ac:dyDescent="0.3">
      <c r="A56" s="49" t="s">
        <v>23</v>
      </c>
      <c r="B56" s="41">
        <v>1456626.86619894</v>
      </c>
      <c r="C56" s="41">
        <v>1650356.9723399</v>
      </c>
      <c r="D56" s="41">
        <v>1604875.6669453599</v>
      </c>
      <c r="E56" s="44"/>
      <c r="F56" s="44"/>
      <c r="G56" s="44"/>
    </row>
    <row r="57" spans="1:7" ht="16.5" customHeight="1" x14ac:dyDescent="0.3">
      <c r="A57" s="50" t="s">
        <v>24</v>
      </c>
      <c r="B57" s="19">
        <v>64540.370872325599</v>
      </c>
      <c r="C57" s="19">
        <v>97563.166739941298</v>
      </c>
      <c r="D57" s="19">
        <v>111183.602369448</v>
      </c>
      <c r="E57" s="16">
        <v>4.4308101388204753</v>
      </c>
      <c r="F57" s="16">
        <v>5.9116402314836671</v>
      </c>
      <c r="G57" s="16">
        <f>+D57/D56*100</f>
        <v>6.9278639248777019</v>
      </c>
    </row>
    <row r="58" spans="1:7" ht="16.5" customHeight="1" x14ac:dyDescent="0.3">
      <c r="A58" s="51" t="s">
        <v>58</v>
      </c>
      <c r="B58" s="22">
        <v>951822.32918362797</v>
      </c>
      <c r="C58" s="22">
        <v>883152.25291073602</v>
      </c>
      <c r="D58" s="22">
        <v>872834.51915288705</v>
      </c>
      <c r="E58" s="15">
        <v>65.344279394448023</v>
      </c>
      <c r="F58" s="15">
        <v>53.512801637005239</v>
      </c>
      <c r="G58" s="15">
        <f>+D58/D56*100</f>
        <v>54.386426134442964</v>
      </c>
    </row>
    <row r="59" spans="1:7" ht="16.5" customHeight="1" x14ac:dyDescent="0.3">
      <c r="A59" s="50" t="s">
        <v>25</v>
      </c>
      <c r="B59" s="19">
        <v>440264.16614299</v>
      </c>
      <c r="C59" s="19">
        <v>669641.55268922402</v>
      </c>
      <c r="D59" s="19">
        <v>620857.54542303004</v>
      </c>
      <c r="E59" s="16">
        <v>30.224910466731743</v>
      </c>
      <c r="F59" s="16">
        <v>40.57555813151118</v>
      </c>
      <c r="G59" s="16">
        <f>+D59/D56*100</f>
        <v>38.685709940679658</v>
      </c>
    </row>
    <row r="60" spans="1:7" ht="16.5" customHeight="1" x14ac:dyDescent="0.3">
      <c r="A60" s="49" t="s">
        <v>26</v>
      </c>
      <c r="B60" s="41">
        <v>1456626.86619894</v>
      </c>
      <c r="C60" s="41">
        <v>1650356.9723399</v>
      </c>
      <c r="D60" s="41">
        <v>1604875.6669453599</v>
      </c>
      <c r="E60" s="44"/>
      <c r="F60" s="44"/>
      <c r="G60" s="44"/>
    </row>
    <row r="61" spans="1:7" ht="16.5" customHeight="1" x14ac:dyDescent="0.3">
      <c r="A61" s="50" t="s">
        <v>11</v>
      </c>
      <c r="B61" s="19">
        <v>355754.00082746899</v>
      </c>
      <c r="C61" s="19">
        <v>404575.09011629003</v>
      </c>
      <c r="D61" s="19">
        <v>379493.32199433399</v>
      </c>
      <c r="E61" s="16">
        <v>24.423138765510153</v>
      </c>
      <c r="F61" s="16">
        <v>24.514398817770775</v>
      </c>
      <c r="G61" s="16">
        <f>+D61/D60*100</f>
        <v>23.646275522180645</v>
      </c>
    </row>
    <row r="62" spans="1:7" ht="16.5" customHeight="1" x14ac:dyDescent="0.3">
      <c r="A62" s="51" t="s">
        <v>7</v>
      </c>
      <c r="B62" s="22">
        <v>1100872.8653714701</v>
      </c>
      <c r="C62" s="22">
        <v>1245781.8822236101</v>
      </c>
      <c r="D62" s="22">
        <v>1225382.3449510301</v>
      </c>
      <c r="E62" s="15">
        <v>75.576861234489783</v>
      </c>
      <c r="F62" s="15">
        <v>75.485601182229232</v>
      </c>
      <c r="G62" s="15">
        <f>+D62/D60*100</f>
        <v>76.353724477819611</v>
      </c>
    </row>
    <row r="63" spans="1:7" ht="16.5" customHeight="1" x14ac:dyDescent="0.3">
      <c r="A63" s="52" t="s">
        <v>27</v>
      </c>
      <c r="B63" s="17">
        <v>1456626.86619894</v>
      </c>
      <c r="C63" s="17">
        <v>1650356.9723399</v>
      </c>
      <c r="D63" s="17">
        <v>1604875.6669453599</v>
      </c>
      <c r="E63" s="45"/>
      <c r="F63" s="45"/>
      <c r="G63" s="45"/>
    </row>
    <row r="64" spans="1:7" ht="16.5" customHeight="1" x14ac:dyDescent="0.3">
      <c r="A64" s="51" t="s">
        <v>11</v>
      </c>
      <c r="B64" s="22">
        <v>750603.45425474504</v>
      </c>
      <c r="C64" s="22">
        <v>736254.10101551004</v>
      </c>
      <c r="D64" s="22">
        <v>662180.446761042</v>
      </c>
      <c r="E64" s="15">
        <v>51.530249212925803</v>
      </c>
      <c r="F64" s="15">
        <v>44.611809042236381</v>
      </c>
      <c r="G64" s="15">
        <f>+D64/D63*100</f>
        <v>41.260545000436274</v>
      </c>
    </row>
    <row r="65" spans="1:7" ht="16.5" customHeight="1" x14ac:dyDescent="0.3">
      <c r="A65" s="55" t="s">
        <v>7</v>
      </c>
      <c r="B65" s="36">
        <v>706023.41194419703</v>
      </c>
      <c r="C65" s="36">
        <v>914102.87132439099</v>
      </c>
      <c r="D65" s="36">
        <v>942695.22018432303</v>
      </c>
      <c r="E65" s="34">
        <v>48.469750787074339</v>
      </c>
      <c r="F65" s="34">
        <v>55.388190957763683</v>
      </c>
      <c r="G65" s="34">
        <f>+D65/D63*100</f>
        <v>58.739454999564046</v>
      </c>
    </row>
    <row r="66" spans="1:7" x14ac:dyDescent="0.25">
      <c r="A66" s="48"/>
    </row>
    <row r="69" spans="1:7" x14ac:dyDescent="0.25">
      <c r="A69" s="158" t="s">
        <v>6</v>
      </c>
      <c r="B69" s="159"/>
      <c r="C69" s="159"/>
      <c r="D69" s="159"/>
      <c r="E69" s="159"/>
      <c r="F69" s="160"/>
    </row>
    <row r="70" spans="1:7" x14ac:dyDescent="0.25">
      <c r="A70" s="162" t="s">
        <v>114</v>
      </c>
      <c r="B70" s="163"/>
      <c r="C70" s="163"/>
      <c r="D70" s="163"/>
      <c r="E70" s="163"/>
      <c r="F70" s="164"/>
    </row>
  </sheetData>
  <mergeCells count="7">
    <mergeCell ref="A69:F69"/>
    <mergeCell ref="A70:F70"/>
    <mergeCell ref="A1:G1"/>
    <mergeCell ref="A3:O4"/>
    <mergeCell ref="A5:O7"/>
    <mergeCell ref="B13:D13"/>
    <mergeCell ref="E13:G13"/>
  </mergeCells>
  <pageMargins left="0.7" right="0.7" top="0.75" bottom="0.75" header="0.3" footer="0.3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6"/>
  <sheetViews>
    <sheetView showGridLines="0" zoomScale="85" zoomScaleNormal="85" workbookViewId="0">
      <selection sqref="A1:G1"/>
    </sheetView>
  </sheetViews>
  <sheetFormatPr baseColWidth="10" defaultColWidth="9.140625" defaultRowHeight="15" x14ac:dyDescent="0.25"/>
  <cols>
    <col min="1" max="1" width="62.140625" customWidth="1"/>
    <col min="2" max="4" width="11.42578125" bestFit="1" customWidth="1"/>
    <col min="5" max="7" width="10" customWidth="1"/>
    <col min="8" max="8" width="9.85546875" customWidth="1"/>
    <col min="9" max="9" width="8.28515625" customWidth="1"/>
    <col min="10" max="10" width="4.85546875" customWidth="1"/>
    <col min="11" max="11" width="18.85546875" customWidth="1"/>
    <col min="12" max="13" width="9.85546875" customWidth="1"/>
    <col min="14" max="14" width="7.140625" customWidth="1"/>
    <col min="15" max="15" width="4.85546875" customWidth="1"/>
    <col min="16" max="16" width="19.140625" customWidth="1"/>
    <col min="17" max="17" width="3.5703125" customWidth="1"/>
    <col min="18" max="18" width="4" customWidth="1"/>
    <col min="19" max="19" width="6.42578125" customWidth="1"/>
    <col min="20" max="20" width="4.28515625" customWidth="1"/>
    <col min="31" max="31" width="13.7109375" customWidth="1"/>
  </cols>
  <sheetData>
    <row r="1" spans="1:15" ht="83.25" customHeight="1" x14ac:dyDescent="0.25">
      <c r="A1" s="149"/>
      <c r="B1" s="149"/>
      <c r="C1" s="149"/>
      <c r="D1" s="149"/>
      <c r="E1" s="149"/>
      <c r="F1" s="149"/>
      <c r="G1" s="149"/>
      <c r="H1" s="28"/>
      <c r="I1" s="13"/>
      <c r="J1" s="13"/>
      <c r="K1" s="13"/>
      <c r="L1" s="13"/>
      <c r="M1" s="13"/>
      <c r="N1" s="13"/>
      <c r="O1" s="13"/>
    </row>
    <row r="3" spans="1:15" ht="15" customHeight="1" x14ac:dyDescent="0.25">
      <c r="A3" s="150" t="s">
        <v>4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</row>
    <row r="4" spans="1:15" ht="15" customHeight="1" x14ac:dyDescent="0.25">
      <c r="A4" s="150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</row>
    <row r="5" spans="1:15" x14ac:dyDescent="0.25">
      <c r="A5" s="153" t="s">
        <v>5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</row>
    <row r="6" spans="1:15" x14ac:dyDescent="0.25">
      <c r="A6" s="153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</row>
    <row r="7" spans="1:15" x14ac:dyDescent="0.25">
      <c r="A7" s="153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</row>
    <row r="9" spans="1:15" x14ac:dyDescent="0.25">
      <c r="A9" s="29" t="s">
        <v>30</v>
      </c>
    </row>
    <row r="10" spans="1:15" x14ac:dyDescent="0.25">
      <c r="A10" s="29" t="s">
        <v>54</v>
      </c>
    </row>
    <row r="11" spans="1:15" x14ac:dyDescent="0.25">
      <c r="A11" s="29" t="s">
        <v>0</v>
      </c>
    </row>
    <row r="12" spans="1:15" x14ac:dyDescent="0.25">
      <c r="A12" s="29" t="s">
        <v>95</v>
      </c>
    </row>
    <row r="13" spans="1:15" ht="16.5" customHeight="1" x14ac:dyDescent="0.3">
      <c r="A13" s="20"/>
      <c r="B13" s="165" t="s">
        <v>50</v>
      </c>
      <c r="C13" s="166"/>
      <c r="D13" s="167"/>
      <c r="E13" s="165" t="s">
        <v>51</v>
      </c>
      <c r="F13" s="166"/>
      <c r="G13" s="167"/>
    </row>
    <row r="14" spans="1:15" ht="16.5" customHeight="1" x14ac:dyDescent="0.25">
      <c r="A14" s="21"/>
      <c r="B14" s="27" t="s">
        <v>92</v>
      </c>
      <c r="C14" s="27" t="s">
        <v>93</v>
      </c>
      <c r="D14" s="27" t="s">
        <v>94</v>
      </c>
      <c r="E14" s="27" t="s">
        <v>92</v>
      </c>
      <c r="F14" s="27" t="s">
        <v>93</v>
      </c>
      <c r="G14" s="27" t="s">
        <v>94</v>
      </c>
    </row>
    <row r="15" spans="1:15" ht="16.5" customHeight="1" x14ac:dyDescent="0.25">
      <c r="A15" s="30" t="s">
        <v>1</v>
      </c>
      <c r="B15" s="38"/>
      <c r="C15" s="38"/>
      <c r="D15" s="38"/>
      <c r="E15" s="38"/>
      <c r="F15" s="38"/>
      <c r="G15" s="38"/>
    </row>
    <row r="16" spans="1:15" ht="16.5" customHeight="1" x14ac:dyDescent="0.3">
      <c r="A16" s="49" t="s">
        <v>21</v>
      </c>
      <c r="B16" s="41">
        <v>5030410.6945940703</v>
      </c>
      <c r="C16" s="41">
        <v>5676043.0476190196</v>
      </c>
      <c r="D16" s="41">
        <v>5758879.5879810899</v>
      </c>
      <c r="E16" s="41"/>
      <c r="F16" s="41"/>
      <c r="G16" s="41"/>
    </row>
    <row r="17" spans="1:7" ht="16.5" customHeight="1" x14ac:dyDescent="0.3">
      <c r="A17" s="50" t="s">
        <v>11</v>
      </c>
      <c r="B17" s="19">
        <v>2881077.1693666298</v>
      </c>
      <c r="C17" s="19">
        <v>2328115.50599695</v>
      </c>
      <c r="D17" s="19">
        <v>2250982.0070352</v>
      </c>
      <c r="E17" s="16">
        <v>57.273199829643708</v>
      </c>
      <c r="F17" s="16">
        <v>41.016523068364421</v>
      </c>
      <c r="G17" s="16">
        <f>+D17/D16*100</f>
        <v>39.087151808713791</v>
      </c>
    </row>
    <row r="18" spans="1:7" ht="16.5" customHeight="1" x14ac:dyDescent="0.3">
      <c r="A18" s="51" t="s">
        <v>7</v>
      </c>
      <c r="B18" s="22">
        <v>2149333.5252274401</v>
      </c>
      <c r="C18" s="22">
        <v>3347927.5416220701</v>
      </c>
      <c r="D18" s="22">
        <v>3507897.5809458899</v>
      </c>
      <c r="E18" s="15">
        <v>42.726800170356292</v>
      </c>
      <c r="F18" s="15">
        <v>58.983476931635593</v>
      </c>
      <c r="G18" s="15">
        <f>+D18/D16*100</f>
        <v>60.912848191286209</v>
      </c>
    </row>
    <row r="19" spans="1:7" ht="28.5" customHeight="1" x14ac:dyDescent="0.25">
      <c r="A19" s="52" t="s">
        <v>22</v>
      </c>
      <c r="B19" s="39">
        <v>5030410.6945940703</v>
      </c>
      <c r="C19" s="39">
        <v>5676043.0476190196</v>
      </c>
      <c r="D19" s="39">
        <v>5758879.5879810899</v>
      </c>
      <c r="E19" s="43"/>
      <c r="F19" s="43"/>
      <c r="G19" s="43"/>
    </row>
    <row r="20" spans="1:7" ht="16.5" customHeight="1" x14ac:dyDescent="0.3">
      <c r="A20" s="51" t="s">
        <v>11</v>
      </c>
      <c r="B20" s="22">
        <v>2318135.3023341298</v>
      </c>
      <c r="C20" s="22">
        <v>2304211.1425083401</v>
      </c>
      <c r="D20" s="22">
        <v>2217998.8394540902</v>
      </c>
      <c r="E20" s="15">
        <v>46.082426328039446</v>
      </c>
      <c r="F20" s="15">
        <v>40.595378209383171</v>
      </c>
      <c r="G20" s="15">
        <f>+D20/D19*100</f>
        <v>38.514415965270452</v>
      </c>
    </row>
    <row r="21" spans="1:7" ht="16.5" customHeight="1" x14ac:dyDescent="0.3">
      <c r="A21" s="50" t="s">
        <v>7</v>
      </c>
      <c r="B21" s="19">
        <v>2712275.39225994</v>
      </c>
      <c r="C21" s="19">
        <v>3371831.90511068</v>
      </c>
      <c r="D21" s="19">
        <v>3540880.7485270002</v>
      </c>
      <c r="E21" s="16">
        <v>53.917573671960554</v>
      </c>
      <c r="F21" s="16">
        <v>59.404621790616829</v>
      </c>
      <c r="G21" s="16">
        <f>+D21/D19*100</f>
        <v>61.485584034729555</v>
      </c>
    </row>
    <row r="22" spans="1:7" ht="16.5" customHeight="1" x14ac:dyDescent="0.3">
      <c r="A22" s="49" t="s">
        <v>23</v>
      </c>
      <c r="B22" s="41">
        <v>5030410.6945940703</v>
      </c>
      <c r="C22" s="41">
        <v>5676043.0476190196</v>
      </c>
      <c r="D22" s="41">
        <v>5758879.5879810899</v>
      </c>
      <c r="E22" s="44"/>
      <c r="F22" s="44"/>
      <c r="G22" s="44"/>
    </row>
    <row r="23" spans="1:7" ht="16.5" customHeight="1" x14ac:dyDescent="0.3">
      <c r="A23" s="50" t="s">
        <v>24</v>
      </c>
      <c r="B23" s="19">
        <v>159126.45769803601</v>
      </c>
      <c r="C23" s="19">
        <v>239642.79217162999</v>
      </c>
      <c r="D23" s="19">
        <v>332362.707447286</v>
      </c>
      <c r="E23" s="16">
        <v>3.1632895872506244</v>
      </c>
      <c r="F23" s="16">
        <v>4.2220044873013265</v>
      </c>
      <c r="G23" s="16">
        <f>+D23/D22*100</f>
        <v>5.7713085048858179</v>
      </c>
    </row>
    <row r="24" spans="1:7" ht="16.5" customHeight="1" x14ac:dyDescent="0.3">
      <c r="A24" s="51" t="s">
        <v>58</v>
      </c>
      <c r="B24" s="22">
        <v>3988631.3777117799</v>
      </c>
      <c r="C24" s="22">
        <v>3783395.59514227</v>
      </c>
      <c r="D24" s="22">
        <v>3625066.7120911102</v>
      </c>
      <c r="E24" s="15">
        <v>79.290372493803773</v>
      </c>
      <c r="F24" s="15">
        <v>66.655512711964448</v>
      </c>
      <c r="G24" s="15">
        <f>+D24/D22*100</f>
        <v>62.947430254605521</v>
      </c>
    </row>
    <row r="25" spans="1:7" ht="16.5" customHeight="1" x14ac:dyDescent="0.3">
      <c r="A25" s="50" t="s">
        <v>25</v>
      </c>
      <c r="B25" s="19">
        <v>882652.85918425501</v>
      </c>
      <c r="C25" s="19">
        <v>1653004.6603051201</v>
      </c>
      <c r="D25" s="19">
        <v>1801450.1684427001</v>
      </c>
      <c r="E25" s="16">
        <v>17.546337918945618</v>
      </c>
      <c r="F25" s="16">
        <v>29.122482800734229</v>
      </c>
      <c r="G25" s="16">
        <f>+D25/D22*100</f>
        <v>31.281261240508773</v>
      </c>
    </row>
    <row r="26" spans="1:7" ht="16.5" customHeight="1" x14ac:dyDescent="0.3">
      <c r="A26" s="49" t="s">
        <v>26</v>
      </c>
      <c r="B26" s="41">
        <v>5030410.6945940703</v>
      </c>
      <c r="C26" s="41">
        <v>5676043.0476190196</v>
      </c>
      <c r="D26" s="41">
        <v>5758879.5879810899</v>
      </c>
      <c r="E26" s="44"/>
      <c r="F26" s="44"/>
      <c r="G26" s="44"/>
    </row>
    <row r="27" spans="1:7" ht="16.5" customHeight="1" x14ac:dyDescent="0.3">
      <c r="A27" s="50" t="s">
        <v>11</v>
      </c>
      <c r="B27" s="19">
        <v>1677625.49951772</v>
      </c>
      <c r="C27" s="19">
        <v>1592334.21169233</v>
      </c>
      <c r="D27" s="19">
        <v>1390202.66011019</v>
      </c>
      <c r="E27" s="16">
        <v>33.349672648409793</v>
      </c>
      <c r="F27" s="16">
        <v>28.053596463830218</v>
      </c>
      <c r="G27" s="16">
        <f>+D27/D26*100</f>
        <v>24.140158495613871</v>
      </c>
    </row>
    <row r="28" spans="1:7" ht="16.5" customHeight="1" x14ac:dyDescent="0.3">
      <c r="A28" s="51" t="s">
        <v>7</v>
      </c>
      <c r="B28" s="22">
        <v>3352785.1950763501</v>
      </c>
      <c r="C28" s="22">
        <v>4083708.8359266999</v>
      </c>
      <c r="D28" s="22">
        <v>4368676.9278709004</v>
      </c>
      <c r="E28" s="15">
        <v>66.650327351590192</v>
      </c>
      <c r="F28" s="15">
        <v>71.946403536169967</v>
      </c>
      <c r="G28" s="15">
        <f>+D28/D26*100</f>
        <v>75.859841504386139</v>
      </c>
    </row>
    <row r="29" spans="1:7" ht="16.5" customHeight="1" x14ac:dyDescent="0.3">
      <c r="A29" s="52" t="s">
        <v>27</v>
      </c>
      <c r="B29" s="17">
        <v>5030410.6945940703</v>
      </c>
      <c r="C29" s="17">
        <v>5676043.0476190196</v>
      </c>
      <c r="D29" s="17">
        <v>5758879.5879810899</v>
      </c>
      <c r="E29" s="45"/>
      <c r="F29" s="45"/>
      <c r="G29" s="45"/>
    </row>
    <row r="30" spans="1:7" ht="16.5" customHeight="1" x14ac:dyDescent="0.3">
      <c r="A30" s="51" t="s">
        <v>11</v>
      </c>
      <c r="B30" s="22">
        <v>3120805.9010838498</v>
      </c>
      <c r="C30" s="22">
        <v>2841293.5378906601</v>
      </c>
      <c r="D30" s="22">
        <v>2482221.96998588</v>
      </c>
      <c r="E30" s="15">
        <v>62.038789485670087</v>
      </c>
      <c r="F30" s="15">
        <v>50.057646040625478</v>
      </c>
      <c r="G30" s="15">
        <f>+D30/D29*100</f>
        <v>43.102515551225146</v>
      </c>
    </row>
    <row r="31" spans="1:7" ht="16.5" customHeight="1" x14ac:dyDescent="0.3">
      <c r="A31" s="50" t="s">
        <v>7</v>
      </c>
      <c r="B31" s="19">
        <v>1909604.79351022</v>
      </c>
      <c r="C31" s="19">
        <v>2834749.50972836</v>
      </c>
      <c r="D31" s="19">
        <v>3276657.61799521</v>
      </c>
      <c r="E31" s="16">
        <v>37.961210514329899</v>
      </c>
      <c r="F31" s="16">
        <v>49.942353959374522</v>
      </c>
      <c r="G31" s="16">
        <f>+D31/D29*100</f>
        <v>56.897484448774847</v>
      </c>
    </row>
    <row r="32" spans="1:7" ht="16.5" customHeight="1" x14ac:dyDescent="0.3">
      <c r="A32" s="29" t="s">
        <v>38</v>
      </c>
      <c r="B32" s="56"/>
      <c r="C32" s="56"/>
      <c r="D32" s="56"/>
      <c r="E32" s="42"/>
      <c r="F32" s="42"/>
      <c r="G32" s="42"/>
    </row>
    <row r="33" spans="1:7" ht="16.5" customHeight="1" x14ac:dyDescent="0.3">
      <c r="A33" s="52" t="s">
        <v>21</v>
      </c>
      <c r="B33" s="17">
        <v>1093521.7761532699</v>
      </c>
      <c r="C33" s="17">
        <v>1342187.6532831299</v>
      </c>
      <c r="D33" s="17">
        <v>1246854.7156792199</v>
      </c>
      <c r="E33" s="45"/>
      <c r="F33" s="45"/>
      <c r="G33" s="45"/>
    </row>
    <row r="34" spans="1:7" ht="16.5" customHeight="1" x14ac:dyDescent="0.3">
      <c r="A34" s="51" t="s">
        <v>11</v>
      </c>
      <c r="B34" s="22">
        <v>417324.05073768401</v>
      </c>
      <c r="C34" s="22">
        <v>446598.26822910598</v>
      </c>
      <c r="D34" s="22">
        <v>392014.60261022201</v>
      </c>
      <c r="E34" s="15">
        <v>38.163305005751539</v>
      </c>
      <c r="F34" s="15">
        <v>33.273906754892316</v>
      </c>
      <c r="G34" s="15">
        <f>+D34/D33*100</f>
        <v>31.440279102338991</v>
      </c>
    </row>
    <row r="35" spans="1:7" ht="16.5" customHeight="1" x14ac:dyDescent="0.3">
      <c r="A35" s="50" t="s">
        <v>7</v>
      </c>
      <c r="B35" s="19">
        <v>676197.72541558405</v>
      </c>
      <c r="C35" s="19">
        <v>895589.38505402498</v>
      </c>
      <c r="D35" s="19">
        <v>854840.113068996</v>
      </c>
      <c r="E35" s="16">
        <v>61.83669499424829</v>
      </c>
      <c r="F35" s="16">
        <v>66.726093245107762</v>
      </c>
      <c r="G35" s="16">
        <f>+D35/D33*100</f>
        <v>68.559720897660853</v>
      </c>
    </row>
    <row r="36" spans="1:7" ht="28.5" customHeight="1" x14ac:dyDescent="0.25">
      <c r="A36" s="49" t="s">
        <v>22</v>
      </c>
      <c r="B36" s="46">
        <v>1093521.7761532699</v>
      </c>
      <c r="C36" s="46">
        <v>1342187.6532831299</v>
      </c>
      <c r="D36" s="46">
        <v>1246854.7156792199</v>
      </c>
      <c r="E36" s="47"/>
      <c r="F36" s="47"/>
      <c r="G36" s="47"/>
    </row>
    <row r="37" spans="1:7" ht="16.5" customHeight="1" x14ac:dyDescent="0.3">
      <c r="A37" s="50" t="s">
        <v>11</v>
      </c>
      <c r="B37" s="19">
        <v>417766.02812926302</v>
      </c>
      <c r="C37" s="19">
        <v>555145.85160699196</v>
      </c>
      <c r="D37" s="19">
        <v>513043.94959901902</v>
      </c>
      <c r="E37" s="16">
        <v>38.20372280091734</v>
      </c>
      <c r="F37" s="16">
        <v>41.361269435689394</v>
      </c>
      <c r="G37" s="16">
        <f>+D37/D36*100</f>
        <v>41.147051308182284</v>
      </c>
    </row>
    <row r="38" spans="1:7" ht="16.5" customHeight="1" x14ac:dyDescent="0.3">
      <c r="A38" s="51" t="s">
        <v>7</v>
      </c>
      <c r="B38" s="22">
        <v>675755.74802400602</v>
      </c>
      <c r="C38" s="22">
        <v>787041.801676139</v>
      </c>
      <c r="D38" s="22">
        <v>733810.76608019799</v>
      </c>
      <c r="E38" s="15">
        <v>61.796277199082581</v>
      </c>
      <c r="F38" s="15">
        <v>58.638730564310684</v>
      </c>
      <c r="G38" s="15">
        <f>+D38/D36*100</f>
        <v>58.852948691817474</v>
      </c>
    </row>
    <row r="39" spans="1:7" ht="16.5" customHeight="1" x14ac:dyDescent="0.3">
      <c r="A39" s="52" t="s">
        <v>23</v>
      </c>
      <c r="B39" s="17">
        <v>1093521.7761532699</v>
      </c>
      <c r="C39" s="17">
        <v>1342187.6532831299</v>
      </c>
      <c r="D39" s="17">
        <v>1246854.7156792199</v>
      </c>
      <c r="E39" s="45"/>
      <c r="F39" s="45"/>
      <c r="G39" s="45"/>
    </row>
    <row r="40" spans="1:7" ht="16.5" customHeight="1" x14ac:dyDescent="0.3">
      <c r="A40" s="51" t="s">
        <v>24</v>
      </c>
      <c r="B40" s="22">
        <v>52161.806882271601</v>
      </c>
      <c r="C40" s="22">
        <v>81094.122117684601</v>
      </c>
      <c r="D40" s="22">
        <v>82176.314039310906</v>
      </c>
      <c r="E40" s="15">
        <v>4.7700748187899382</v>
      </c>
      <c r="F40" s="15">
        <v>6.0419362314442386</v>
      </c>
      <c r="G40" s="15">
        <f>+D40/D39*100</f>
        <v>6.5906887952495445</v>
      </c>
    </row>
    <row r="41" spans="1:7" ht="16.5" customHeight="1" x14ac:dyDescent="0.3">
      <c r="A41" s="50" t="s">
        <v>58</v>
      </c>
      <c r="B41" s="19">
        <v>636403.93728911295</v>
      </c>
      <c r="C41" s="19">
        <v>686085.31539597502</v>
      </c>
      <c r="D41" s="19">
        <v>619483.13684698194</v>
      </c>
      <c r="E41" s="16">
        <v>58.1976464636872</v>
      </c>
      <c r="F41" s="16">
        <v>51.116944319800538</v>
      </c>
      <c r="G41" s="16">
        <f>+D41/D39*100</f>
        <v>49.683666353182183</v>
      </c>
    </row>
    <row r="42" spans="1:7" ht="16.5" customHeight="1" x14ac:dyDescent="0.3">
      <c r="A42" s="51" t="s">
        <v>25</v>
      </c>
      <c r="B42" s="22">
        <v>404956.03198188299</v>
      </c>
      <c r="C42" s="22">
        <v>575008.21576947102</v>
      </c>
      <c r="D42" s="22">
        <v>545195.26479292498</v>
      </c>
      <c r="E42" s="15">
        <v>37.032278717522644</v>
      </c>
      <c r="F42" s="15">
        <v>42.841119448755279</v>
      </c>
      <c r="G42" s="15">
        <f>+D42/D39*100</f>
        <v>43.725644851568106</v>
      </c>
    </row>
    <row r="43" spans="1:7" ht="16.5" customHeight="1" x14ac:dyDescent="0.3">
      <c r="A43" s="52" t="s">
        <v>26</v>
      </c>
      <c r="B43" s="17">
        <v>1093521.7761532699</v>
      </c>
      <c r="C43" s="17">
        <v>1342187.6532831299</v>
      </c>
      <c r="D43" s="17">
        <v>1246854.7156792199</v>
      </c>
      <c r="E43" s="45"/>
      <c r="F43" s="45"/>
      <c r="G43" s="45"/>
    </row>
    <row r="44" spans="1:7" ht="16.5" customHeight="1" x14ac:dyDescent="0.3">
      <c r="A44" s="51" t="s">
        <v>11</v>
      </c>
      <c r="B44" s="22">
        <v>255086.76764386299</v>
      </c>
      <c r="C44" s="22">
        <v>356543.16717265698</v>
      </c>
      <c r="D44" s="22">
        <v>296564.88718807802</v>
      </c>
      <c r="E44" s="15">
        <v>23.32708622787495</v>
      </c>
      <c r="F44" s="15">
        <v>26.564330725328571</v>
      </c>
      <c r="G44" s="15">
        <f>+D44/D43*100</f>
        <v>23.785039544605265</v>
      </c>
    </row>
    <row r="45" spans="1:7" ht="16.5" customHeight="1" x14ac:dyDescent="0.3">
      <c r="A45" s="50" t="s">
        <v>7</v>
      </c>
      <c r="B45" s="19">
        <v>838435.00850940496</v>
      </c>
      <c r="C45" s="19">
        <v>985644.48611047503</v>
      </c>
      <c r="D45" s="19">
        <v>950289.82849114004</v>
      </c>
      <c r="E45" s="16">
        <v>76.672913772124858</v>
      </c>
      <c r="F45" s="16">
        <v>73.435669274671582</v>
      </c>
      <c r="G45" s="16">
        <f>+D45/D43*100</f>
        <v>76.214960455394589</v>
      </c>
    </row>
    <row r="46" spans="1:7" ht="16.5" customHeight="1" x14ac:dyDescent="0.3">
      <c r="A46" s="49" t="s">
        <v>27</v>
      </c>
      <c r="B46" s="41">
        <v>1093521.7761532699</v>
      </c>
      <c r="C46" s="41">
        <v>1342187.6532831299</v>
      </c>
      <c r="D46" s="41">
        <v>1246854.7156792199</v>
      </c>
      <c r="E46" s="44"/>
      <c r="F46" s="44"/>
      <c r="G46" s="44"/>
    </row>
    <row r="47" spans="1:7" ht="16.5" customHeight="1" x14ac:dyDescent="0.3">
      <c r="A47" s="50" t="s">
        <v>11</v>
      </c>
      <c r="B47" s="19">
        <v>489938.26413432701</v>
      </c>
      <c r="C47" s="19">
        <v>607980.27494871896</v>
      </c>
      <c r="D47" s="19">
        <v>511619.35539005097</v>
      </c>
      <c r="E47" s="16">
        <v>44.803704399724403</v>
      </c>
      <c r="F47" s="16">
        <v>45.297710306121225</v>
      </c>
      <c r="G47" s="16">
        <f>+D47/D46*100</f>
        <v>41.032796279825433</v>
      </c>
    </row>
    <row r="48" spans="1:7" ht="16.5" customHeight="1" x14ac:dyDescent="0.3">
      <c r="A48" s="51" t="s">
        <v>7</v>
      </c>
      <c r="B48" s="22">
        <v>603583.51201894099</v>
      </c>
      <c r="C48" s="22">
        <v>734207.378334412</v>
      </c>
      <c r="D48" s="22">
        <v>735235.36028916703</v>
      </c>
      <c r="E48" s="15">
        <v>55.196295600275427</v>
      </c>
      <c r="F48" s="15">
        <v>54.702289693878846</v>
      </c>
      <c r="G48" s="15">
        <f>+D48/D46*100</f>
        <v>58.96720372017441</v>
      </c>
    </row>
    <row r="49" spans="1:7" ht="16.5" customHeight="1" x14ac:dyDescent="0.3">
      <c r="A49" s="30" t="s">
        <v>39</v>
      </c>
      <c r="B49" s="38"/>
      <c r="C49" s="38"/>
      <c r="D49" s="38"/>
      <c r="E49" s="16"/>
      <c r="F49" s="16"/>
      <c r="G49" s="16"/>
    </row>
    <row r="50" spans="1:7" ht="16.5" customHeight="1" x14ac:dyDescent="0.3">
      <c r="A50" s="49" t="s">
        <v>21</v>
      </c>
      <c r="B50" s="41">
        <v>521388.99674864998</v>
      </c>
      <c r="C50" s="41">
        <v>556773.84731161897</v>
      </c>
      <c r="D50" s="41">
        <v>570455.04346993903</v>
      </c>
      <c r="E50" s="44"/>
      <c r="F50" s="44"/>
      <c r="G50" s="44"/>
    </row>
    <row r="51" spans="1:7" ht="16.5" customHeight="1" x14ac:dyDescent="0.3">
      <c r="A51" s="50" t="s">
        <v>11</v>
      </c>
      <c r="B51" s="19">
        <v>315091.95505965402</v>
      </c>
      <c r="C51" s="19">
        <v>250028.87428924601</v>
      </c>
      <c r="D51" s="19">
        <v>241118.486227366</v>
      </c>
      <c r="E51" s="16">
        <v>60.433180796784789</v>
      </c>
      <c r="F51" s="16">
        <v>44.906720295234734</v>
      </c>
      <c r="G51" s="16">
        <f>+D51/D50*100</f>
        <v>42.267745545854233</v>
      </c>
    </row>
    <row r="52" spans="1:7" ht="16.5" customHeight="1" x14ac:dyDescent="0.3">
      <c r="A52" s="51" t="s">
        <v>7</v>
      </c>
      <c r="B52" s="22">
        <v>206297.04168899599</v>
      </c>
      <c r="C52" s="22">
        <v>306744.973022372</v>
      </c>
      <c r="D52" s="22">
        <v>329336.55724257202</v>
      </c>
      <c r="E52" s="15">
        <v>39.566819203215218</v>
      </c>
      <c r="F52" s="15">
        <v>55.093279704765095</v>
      </c>
      <c r="G52" s="15">
        <f>+D52/D50*100</f>
        <v>57.732254454145583</v>
      </c>
    </row>
    <row r="53" spans="1:7" ht="28.5" customHeight="1" x14ac:dyDescent="0.25">
      <c r="A53" s="52" t="s">
        <v>22</v>
      </c>
      <c r="B53" s="39">
        <v>521388.99674864998</v>
      </c>
      <c r="C53" s="39">
        <v>556773.84731161897</v>
      </c>
      <c r="D53" s="39">
        <v>570455.04346993903</v>
      </c>
      <c r="E53" s="43"/>
      <c r="F53" s="43"/>
      <c r="G53" s="43"/>
    </row>
    <row r="54" spans="1:7" ht="16.5" customHeight="1" x14ac:dyDescent="0.3">
      <c r="A54" s="51" t="s">
        <v>11</v>
      </c>
      <c r="B54" s="22">
        <v>286615.83081889898</v>
      </c>
      <c r="C54" s="22">
        <v>252135.62546587901</v>
      </c>
      <c r="D54" s="22">
        <v>252975.51350484899</v>
      </c>
      <c r="E54" s="15">
        <v>54.971591768567777</v>
      </c>
      <c r="F54" s="15">
        <v>45.285105736074925</v>
      </c>
      <c r="G54" s="15">
        <f>+D54/D53*100</f>
        <v>44.346266441271268</v>
      </c>
    </row>
    <row r="55" spans="1:7" ht="16.5" customHeight="1" x14ac:dyDescent="0.3">
      <c r="A55" s="50" t="s">
        <v>7</v>
      </c>
      <c r="B55" s="19">
        <v>234773.16592975101</v>
      </c>
      <c r="C55" s="19">
        <v>304638.221845739</v>
      </c>
      <c r="D55" s="19">
        <v>317479.52996508899</v>
      </c>
      <c r="E55" s="16">
        <v>45.028408231432223</v>
      </c>
      <c r="F55" s="16">
        <v>54.714894263924904</v>
      </c>
      <c r="G55" s="16">
        <f>+D55/D53*100</f>
        <v>55.653733558728547</v>
      </c>
    </row>
    <row r="56" spans="1:7" ht="16.5" customHeight="1" x14ac:dyDescent="0.3">
      <c r="A56" s="49" t="s">
        <v>23</v>
      </c>
      <c r="B56" s="41">
        <v>521388.99674864998</v>
      </c>
      <c r="C56" s="41">
        <v>556773.84731161897</v>
      </c>
      <c r="D56" s="41">
        <v>570455.04346993903</v>
      </c>
      <c r="E56" s="44"/>
      <c r="F56" s="44"/>
      <c r="G56" s="44"/>
    </row>
    <row r="57" spans="1:7" ht="16.5" customHeight="1" x14ac:dyDescent="0.3">
      <c r="A57" s="50" t="s">
        <v>24</v>
      </c>
      <c r="B57" s="19">
        <v>19437.949976053202</v>
      </c>
      <c r="C57" s="19">
        <v>21241.283893036201</v>
      </c>
      <c r="D57" s="19">
        <v>28108.647018820899</v>
      </c>
      <c r="E57" s="16">
        <v>3.7281089737733386</v>
      </c>
      <c r="F57" s="16">
        <v>3.8150649488297059</v>
      </c>
      <c r="G57" s="16">
        <f>+D57/D56*100</f>
        <v>4.927407924705661</v>
      </c>
    </row>
    <row r="58" spans="1:7" ht="16.5" customHeight="1" x14ac:dyDescent="0.3">
      <c r="A58" s="51" t="s">
        <v>58</v>
      </c>
      <c r="B58" s="22">
        <v>442894.218879294</v>
      </c>
      <c r="C58" s="22">
        <v>395339.270655367</v>
      </c>
      <c r="D58" s="22">
        <v>383402.81202252302</v>
      </c>
      <c r="E58" s="15">
        <v>84.945064364832277</v>
      </c>
      <c r="F58" s="15">
        <v>71.005359279043304</v>
      </c>
      <c r="G58" s="15">
        <f>+D58/D56*100</f>
        <v>67.209996021838478</v>
      </c>
    </row>
    <row r="59" spans="1:7" ht="16.5" customHeight="1" x14ac:dyDescent="0.3">
      <c r="A59" s="50" t="s">
        <v>25</v>
      </c>
      <c r="B59" s="19">
        <v>59056.827893302798</v>
      </c>
      <c r="C59" s="19">
        <v>140193.29276321499</v>
      </c>
      <c r="D59" s="19">
        <v>158943.584428595</v>
      </c>
      <c r="E59" s="16">
        <v>11.326826661394387</v>
      </c>
      <c r="F59" s="16">
        <v>25.179575772126856</v>
      </c>
      <c r="G59" s="16">
        <f>+D59/D56*100</f>
        <v>27.862596053455835</v>
      </c>
    </row>
    <row r="60" spans="1:7" ht="16.5" customHeight="1" x14ac:dyDescent="0.3">
      <c r="A60" s="49" t="s">
        <v>26</v>
      </c>
      <c r="B60" s="41">
        <v>521388.99674864998</v>
      </c>
      <c r="C60" s="41">
        <v>556773.84731161897</v>
      </c>
      <c r="D60" s="41">
        <v>570455.04346993903</v>
      </c>
      <c r="E60" s="44"/>
      <c r="F60" s="44"/>
      <c r="G60" s="44"/>
    </row>
    <row r="61" spans="1:7" ht="16.5" customHeight="1" x14ac:dyDescent="0.3">
      <c r="A61" s="50" t="s">
        <v>11</v>
      </c>
      <c r="B61" s="19">
        <v>183201.306146644</v>
      </c>
      <c r="C61" s="19">
        <v>152002.78403145901</v>
      </c>
      <c r="D61" s="19">
        <v>146919.049944684</v>
      </c>
      <c r="E61" s="16">
        <v>35.137163862121405</v>
      </c>
      <c r="F61" s="16">
        <v>27.300632880909198</v>
      </c>
      <c r="G61" s="16">
        <f>+D61/D60*100</f>
        <v>25.754711370594819</v>
      </c>
    </row>
    <row r="62" spans="1:7" ht="16.5" customHeight="1" x14ac:dyDescent="0.3">
      <c r="A62" s="51" t="s">
        <v>7</v>
      </c>
      <c r="B62" s="22">
        <v>338187.69060200598</v>
      </c>
      <c r="C62" s="22">
        <v>404771.06328015903</v>
      </c>
      <c r="D62" s="22">
        <v>423535.99352525501</v>
      </c>
      <c r="E62" s="15">
        <v>64.862836137878588</v>
      </c>
      <c r="F62" s="15">
        <v>72.699367119090638</v>
      </c>
      <c r="G62" s="15">
        <f>+D62/D60*100</f>
        <v>74.245288629405181</v>
      </c>
    </row>
    <row r="63" spans="1:7" ht="16.5" customHeight="1" x14ac:dyDescent="0.3">
      <c r="A63" s="52" t="s">
        <v>27</v>
      </c>
      <c r="B63" s="17">
        <v>521388.99674864998</v>
      </c>
      <c r="C63" s="17">
        <v>556773.84731161897</v>
      </c>
      <c r="D63" s="17">
        <v>570455.04346993903</v>
      </c>
      <c r="E63" s="45"/>
      <c r="F63" s="45"/>
      <c r="G63" s="45"/>
    </row>
    <row r="64" spans="1:7" ht="16.5" customHeight="1" x14ac:dyDescent="0.3">
      <c r="A64" s="51" t="s">
        <v>11</v>
      </c>
      <c r="B64" s="22">
        <v>339008.03485120402</v>
      </c>
      <c r="C64" s="22">
        <v>289022.88511524699</v>
      </c>
      <c r="D64" s="22">
        <v>250884.67045134699</v>
      </c>
      <c r="E64" s="15">
        <v>65.020174373689784</v>
      </c>
      <c r="F64" s="15">
        <v>51.910283952953826</v>
      </c>
      <c r="G64" s="15">
        <f>+D64/D63*100</f>
        <v>43.97974447298715</v>
      </c>
    </row>
    <row r="65" spans="1:7" ht="16.5" customHeight="1" x14ac:dyDescent="0.3">
      <c r="A65" s="50" t="s">
        <v>7</v>
      </c>
      <c r="B65" s="19">
        <v>182380.96189744599</v>
      </c>
      <c r="C65" s="19">
        <v>267750.96219637099</v>
      </c>
      <c r="D65" s="19">
        <v>319570.37301859102</v>
      </c>
      <c r="E65" s="16">
        <v>34.979825626310216</v>
      </c>
      <c r="F65" s="16">
        <v>48.089716047045997</v>
      </c>
      <c r="G65" s="16">
        <f>+D65/D63*100</f>
        <v>56.020255527012665</v>
      </c>
    </row>
    <row r="66" spans="1:7" ht="16.5" customHeight="1" x14ac:dyDescent="0.25">
      <c r="A66" s="29" t="s">
        <v>40</v>
      </c>
      <c r="B66" s="56"/>
      <c r="C66" s="56"/>
      <c r="D66" s="56"/>
      <c r="E66" s="56"/>
      <c r="F66" s="56"/>
      <c r="G66" s="56"/>
    </row>
    <row r="67" spans="1:7" ht="16.5" customHeight="1" x14ac:dyDescent="0.3">
      <c r="A67" s="52" t="s">
        <v>21</v>
      </c>
      <c r="B67" s="17">
        <v>1353301.1493214599</v>
      </c>
      <c r="C67" s="17">
        <v>1494713.3088374999</v>
      </c>
      <c r="D67" s="17">
        <v>1647108.0064793599</v>
      </c>
      <c r="E67" s="45"/>
      <c r="F67" s="45"/>
      <c r="G67" s="45"/>
    </row>
    <row r="68" spans="1:7" ht="16.5" customHeight="1" x14ac:dyDescent="0.3">
      <c r="A68" s="51" t="s">
        <v>11</v>
      </c>
      <c r="B68" s="22">
        <v>817198.91124529694</v>
      </c>
      <c r="C68" s="22">
        <v>600594.63783112401</v>
      </c>
      <c r="D68" s="22">
        <v>656083.31832705997</v>
      </c>
      <c r="E68" s="15">
        <v>60.385592050596969</v>
      </c>
      <c r="F68" s="15">
        <v>40.181259796116429</v>
      </c>
      <c r="G68" s="15">
        <f>+D68/D67*100</f>
        <v>39.832440601719668</v>
      </c>
    </row>
    <row r="69" spans="1:7" ht="16.5" customHeight="1" x14ac:dyDescent="0.3">
      <c r="A69" s="50" t="s">
        <v>7</v>
      </c>
      <c r="B69" s="19">
        <v>536102.23807615903</v>
      </c>
      <c r="C69" s="19">
        <v>894118.67100638105</v>
      </c>
      <c r="D69" s="19">
        <v>991024.68815229705</v>
      </c>
      <c r="E69" s="16">
        <v>39.614407949402732</v>
      </c>
      <c r="F69" s="16">
        <v>59.818740203883912</v>
      </c>
      <c r="G69" s="16">
        <f>+D69/D67*100</f>
        <v>60.167559398280154</v>
      </c>
    </row>
    <row r="70" spans="1:7" ht="28.5" customHeight="1" x14ac:dyDescent="0.25">
      <c r="A70" s="49" t="s">
        <v>22</v>
      </c>
      <c r="B70" s="46">
        <v>1353301.1493214599</v>
      </c>
      <c r="C70" s="46">
        <v>1494713.3088374999</v>
      </c>
      <c r="D70" s="46">
        <v>1647108.0064793599</v>
      </c>
      <c r="E70" s="47"/>
      <c r="F70" s="47"/>
      <c r="G70" s="47"/>
    </row>
    <row r="71" spans="1:7" ht="16.5" customHeight="1" x14ac:dyDescent="0.3">
      <c r="A71" s="50" t="s">
        <v>11</v>
      </c>
      <c r="B71" s="19">
        <v>701993.82188769802</v>
      </c>
      <c r="C71" s="19">
        <v>632585.75365167297</v>
      </c>
      <c r="D71" s="19">
        <v>672783.089208827</v>
      </c>
      <c r="E71" s="16">
        <v>51.872698271162712</v>
      </c>
      <c r="F71" s="16">
        <v>42.321544199245871</v>
      </c>
      <c r="G71" s="16">
        <f>+D71/D70*100</f>
        <v>40.84632498671894</v>
      </c>
    </row>
    <row r="72" spans="1:7" ht="16.5" customHeight="1" x14ac:dyDescent="0.3">
      <c r="A72" s="51" t="s">
        <v>7</v>
      </c>
      <c r="B72" s="22">
        <v>651307.32743375795</v>
      </c>
      <c r="C72" s="22">
        <v>862127.55518583197</v>
      </c>
      <c r="D72" s="22">
        <v>974324.91727053002</v>
      </c>
      <c r="E72" s="15">
        <v>48.127301728836997</v>
      </c>
      <c r="F72" s="15">
        <v>57.67845580075447</v>
      </c>
      <c r="G72" s="15">
        <f>+D72/D70*100</f>
        <v>59.153675013280882</v>
      </c>
    </row>
    <row r="73" spans="1:7" ht="16.5" customHeight="1" x14ac:dyDescent="0.3">
      <c r="A73" s="52" t="s">
        <v>23</v>
      </c>
      <c r="B73" s="17">
        <v>1353301.1493214599</v>
      </c>
      <c r="C73" s="17">
        <v>1494713.3088374999</v>
      </c>
      <c r="D73" s="17">
        <v>1647108.0064793599</v>
      </c>
      <c r="E73" s="45"/>
      <c r="F73" s="45"/>
      <c r="G73" s="45"/>
    </row>
    <row r="74" spans="1:7" ht="16.5" customHeight="1" x14ac:dyDescent="0.3">
      <c r="A74" s="51" t="s">
        <v>24</v>
      </c>
      <c r="B74" s="22">
        <v>39586.869227700903</v>
      </c>
      <c r="C74" s="22">
        <v>60011.3110631249</v>
      </c>
      <c r="D74" s="22">
        <v>84416.5559563079</v>
      </c>
      <c r="E74" s="15">
        <v>2.925207685484462</v>
      </c>
      <c r="F74" s="15">
        <v>4.0149044441036095</v>
      </c>
      <c r="G74" s="15">
        <f>+D74/D73*100</f>
        <v>5.1251378552123947</v>
      </c>
    </row>
    <row r="75" spans="1:7" ht="16.5" customHeight="1" x14ac:dyDescent="0.3">
      <c r="A75" s="50" t="s">
        <v>58</v>
      </c>
      <c r="B75" s="19">
        <v>1132583.22082778</v>
      </c>
      <c r="C75" s="19">
        <v>1058539.4288929701</v>
      </c>
      <c r="D75" s="19">
        <v>1088171.30216839</v>
      </c>
      <c r="E75" s="16">
        <v>83.69040559787102</v>
      </c>
      <c r="F75" s="16">
        <v>70.818893672408649</v>
      </c>
      <c r="G75" s="16">
        <f>+D75/D73*100</f>
        <v>66.065570556864756</v>
      </c>
    </row>
    <row r="76" spans="1:7" ht="16.5" customHeight="1" x14ac:dyDescent="0.3">
      <c r="A76" s="51" t="s">
        <v>25</v>
      </c>
      <c r="B76" s="22">
        <v>181131.05926597599</v>
      </c>
      <c r="C76" s="22">
        <v>376162.56888141099</v>
      </c>
      <c r="D76" s="22">
        <v>474520.148354662</v>
      </c>
      <c r="E76" s="15">
        <v>13.38438671664429</v>
      </c>
      <c r="F76" s="15">
        <v>25.166201883488153</v>
      </c>
      <c r="G76" s="15">
        <f>+D76/D73*100</f>
        <v>28.809291587922853</v>
      </c>
    </row>
    <row r="77" spans="1:7" ht="16.5" customHeight="1" x14ac:dyDescent="0.3">
      <c r="A77" s="52" t="s">
        <v>26</v>
      </c>
      <c r="B77" s="17">
        <v>1353301.1493214599</v>
      </c>
      <c r="C77" s="17">
        <v>1494713.3088374999</v>
      </c>
      <c r="D77" s="17">
        <v>1647108.0064793599</v>
      </c>
      <c r="E77" s="45"/>
      <c r="F77" s="45"/>
      <c r="G77" s="45"/>
    </row>
    <row r="78" spans="1:7" ht="16.5" customHeight="1" x14ac:dyDescent="0.3">
      <c r="A78" s="51" t="s">
        <v>11</v>
      </c>
      <c r="B78" s="22">
        <v>487316.54757645499</v>
      </c>
      <c r="C78" s="22">
        <v>406826.75699016597</v>
      </c>
      <c r="D78" s="22">
        <v>416504.71873917902</v>
      </c>
      <c r="E78" s="15">
        <v>36.009468241477052</v>
      </c>
      <c r="F78" s="15">
        <v>27.217711556109169</v>
      </c>
      <c r="G78" s="15">
        <f>+D78/D77*100</f>
        <v>25.287031396893294</v>
      </c>
    </row>
    <row r="79" spans="1:7" ht="16.5" customHeight="1" x14ac:dyDescent="0.3">
      <c r="A79" s="50" t="s">
        <v>7</v>
      </c>
      <c r="B79" s="19">
        <v>865984.60174500104</v>
      </c>
      <c r="C79" s="19">
        <v>1087886.5518473401</v>
      </c>
      <c r="D79" s="19">
        <v>1230603.28774018</v>
      </c>
      <c r="E79" s="16">
        <v>63.990531758522664</v>
      </c>
      <c r="F79" s="16">
        <v>72.782288443891247</v>
      </c>
      <c r="G79" s="16">
        <f>+D79/D77*100</f>
        <v>74.71296860310666</v>
      </c>
    </row>
    <row r="80" spans="1:7" ht="16.5" customHeight="1" x14ac:dyDescent="0.3">
      <c r="A80" s="49" t="s">
        <v>27</v>
      </c>
      <c r="B80" s="41">
        <v>1353301.1493214599</v>
      </c>
      <c r="C80" s="41">
        <v>1494713.3088374999</v>
      </c>
      <c r="D80" s="41">
        <v>1647108.0064793599</v>
      </c>
      <c r="E80" s="44"/>
      <c r="F80" s="44"/>
      <c r="G80" s="44"/>
    </row>
    <row r="81" spans="1:7" ht="16.5" customHeight="1" x14ac:dyDescent="0.3">
      <c r="A81" s="50" t="s">
        <v>11</v>
      </c>
      <c r="B81" s="19">
        <v>891470.94887699699</v>
      </c>
      <c r="C81" s="19">
        <v>769407.21478720906</v>
      </c>
      <c r="D81" s="19">
        <v>748145.23295730399</v>
      </c>
      <c r="E81" s="16">
        <v>65.873804165759935</v>
      </c>
      <c r="F81" s="16">
        <v>51.475236772034151</v>
      </c>
      <c r="G81" s="16">
        <f>+D81/D80*100</f>
        <v>45.421747087274518</v>
      </c>
    </row>
    <row r="82" spans="1:7" ht="16.5" customHeight="1" x14ac:dyDescent="0.3">
      <c r="A82" s="51" t="s">
        <v>7</v>
      </c>
      <c r="B82" s="22">
        <v>461830.20044445898</v>
      </c>
      <c r="C82" s="22">
        <v>725306.094050296</v>
      </c>
      <c r="D82" s="22">
        <v>898962.77352205303</v>
      </c>
      <c r="E82" s="15">
        <v>34.126195834239766</v>
      </c>
      <c r="F82" s="15">
        <v>48.524763227966197</v>
      </c>
      <c r="G82" s="15">
        <f>+D82/D80*100</f>
        <v>54.578252912725311</v>
      </c>
    </row>
    <row r="83" spans="1:7" ht="16.5" customHeight="1" x14ac:dyDescent="0.25">
      <c r="A83" s="30" t="s">
        <v>41</v>
      </c>
      <c r="B83" s="38"/>
      <c r="C83" s="38"/>
      <c r="D83" s="38"/>
      <c r="E83" s="38"/>
      <c r="F83" s="38"/>
      <c r="G83" s="38"/>
    </row>
    <row r="84" spans="1:7" ht="16.5" customHeight="1" x14ac:dyDescent="0.3">
      <c r="A84" s="49" t="s">
        <v>21</v>
      </c>
      <c r="B84" s="41">
        <v>2061636.8992358199</v>
      </c>
      <c r="C84" s="41">
        <v>2281757.3806122099</v>
      </c>
      <c r="D84" s="41">
        <v>2294461.8223525798</v>
      </c>
      <c r="E84" s="44"/>
      <c r="F84" s="44"/>
      <c r="G84" s="44"/>
    </row>
    <row r="85" spans="1:7" ht="16.5" customHeight="1" x14ac:dyDescent="0.3">
      <c r="A85" s="50" t="s">
        <v>11</v>
      </c>
      <c r="B85" s="19">
        <v>1331274.4314101001</v>
      </c>
      <c r="C85" s="19">
        <v>1030817.73977194</v>
      </c>
      <c r="D85" s="19">
        <v>961765.59987055697</v>
      </c>
      <c r="E85" s="16">
        <v>64.573661438809097</v>
      </c>
      <c r="F85" s="16">
        <v>45.17648320240626</v>
      </c>
      <c r="G85" s="16">
        <f>+D85/D84*100</f>
        <v>41.916827314408316</v>
      </c>
    </row>
    <row r="86" spans="1:7" ht="16.5" customHeight="1" x14ac:dyDescent="0.3">
      <c r="A86" s="51" t="s">
        <v>7</v>
      </c>
      <c r="B86" s="22">
        <v>730362.46782572998</v>
      </c>
      <c r="C86" s="22">
        <v>1250939.6408402701</v>
      </c>
      <c r="D86" s="22">
        <v>1332696.22248202</v>
      </c>
      <c r="E86" s="15">
        <v>35.4263385611914</v>
      </c>
      <c r="F86" s="15">
        <v>54.823516797593754</v>
      </c>
      <c r="G86" s="15">
        <f>+D86/D84*100</f>
        <v>58.083172685591563</v>
      </c>
    </row>
    <row r="87" spans="1:7" ht="28.5" customHeight="1" x14ac:dyDescent="0.25">
      <c r="A87" s="52" t="s">
        <v>22</v>
      </c>
      <c r="B87" s="39">
        <v>2061636.8992358199</v>
      </c>
      <c r="C87" s="39">
        <v>2281757.3806122099</v>
      </c>
      <c r="D87" s="39">
        <v>2294461.8223525798</v>
      </c>
      <c r="E87" s="43"/>
      <c r="F87" s="43"/>
      <c r="G87" s="43"/>
    </row>
    <row r="88" spans="1:7" ht="16.5" customHeight="1" x14ac:dyDescent="0.3">
      <c r="A88" s="51" t="s">
        <v>11</v>
      </c>
      <c r="B88" s="22">
        <v>911740.71503296902</v>
      </c>
      <c r="C88" s="22">
        <v>864267.92590826203</v>
      </c>
      <c r="D88" s="22">
        <v>779196.28714139399</v>
      </c>
      <c r="E88" s="15">
        <v>44.224117029090863</v>
      </c>
      <c r="F88" s="15">
        <v>37.877292881873949</v>
      </c>
      <c r="G88" s="15">
        <f>+D88/D87*100</f>
        <v>33.959871528499043</v>
      </c>
    </row>
    <row r="89" spans="1:7" ht="16.5" customHeight="1" x14ac:dyDescent="0.3">
      <c r="A89" s="50" t="s">
        <v>7</v>
      </c>
      <c r="B89" s="19">
        <v>1149896.1842028601</v>
      </c>
      <c r="C89" s="19">
        <v>1417489.4547039501</v>
      </c>
      <c r="D89" s="19">
        <v>1515265.5352111801</v>
      </c>
      <c r="E89" s="16">
        <v>55.775882970909585</v>
      </c>
      <c r="F89" s="16">
        <v>62.122707118126151</v>
      </c>
      <c r="G89" s="16">
        <f>+D89/D87*100</f>
        <v>66.040128471500708</v>
      </c>
    </row>
    <row r="90" spans="1:7" ht="16.5" customHeight="1" x14ac:dyDescent="0.3">
      <c r="A90" s="49" t="s">
        <v>23</v>
      </c>
      <c r="B90" s="41">
        <v>2061636.8992358199</v>
      </c>
      <c r="C90" s="41">
        <v>2281757.3806122099</v>
      </c>
      <c r="D90" s="41">
        <v>2294461.8223525798</v>
      </c>
      <c r="E90" s="44"/>
      <c r="F90" s="44"/>
      <c r="G90" s="44"/>
    </row>
    <row r="91" spans="1:7" ht="16.5" customHeight="1" x14ac:dyDescent="0.3">
      <c r="A91" s="50" t="s">
        <v>24</v>
      </c>
      <c r="B91" s="19">
        <v>47939.831612009999</v>
      </c>
      <c r="C91" s="19">
        <v>77296.075097784094</v>
      </c>
      <c r="D91" s="19">
        <v>137661.19043284599</v>
      </c>
      <c r="E91" s="16">
        <v>2.3253285595431326</v>
      </c>
      <c r="F91" s="16">
        <v>3.3875676596713831</v>
      </c>
      <c r="G91" s="16">
        <f>+D91/D90*100</f>
        <v>5.9997158850827113</v>
      </c>
    </row>
    <row r="92" spans="1:7" ht="16.5" customHeight="1" x14ac:dyDescent="0.3">
      <c r="A92" s="51" t="s">
        <v>58</v>
      </c>
      <c r="B92" s="22">
        <v>1776230.44144816</v>
      </c>
      <c r="C92" s="22">
        <v>1642820.7226233999</v>
      </c>
      <c r="D92" s="22">
        <v>1534009.4610532101</v>
      </c>
      <c r="E92" s="15">
        <v>86.156317929047034</v>
      </c>
      <c r="F92" s="15">
        <v>71.998045742383908</v>
      </c>
      <c r="G92" s="15">
        <f>+D92/D90*100</f>
        <v>66.857048834237943</v>
      </c>
    </row>
    <row r="93" spans="1:7" ht="16.5" customHeight="1" x14ac:dyDescent="0.3">
      <c r="A93" s="50" t="s">
        <v>25</v>
      </c>
      <c r="B93" s="19">
        <v>237466.62617565901</v>
      </c>
      <c r="C93" s="19">
        <v>561640.58289102197</v>
      </c>
      <c r="D93" s="19">
        <v>622791.170866517</v>
      </c>
      <c r="E93" s="16">
        <v>11.518353511410277</v>
      </c>
      <c r="F93" s="16">
        <v>24.614386597944531</v>
      </c>
      <c r="G93" s="16">
        <f>+D93/D90*100</f>
        <v>27.143235280679058</v>
      </c>
    </row>
    <row r="94" spans="1:7" ht="16.5" customHeight="1" x14ac:dyDescent="0.3">
      <c r="A94" s="49" t="s">
        <v>26</v>
      </c>
      <c r="B94" s="41">
        <v>2061636.8992358199</v>
      </c>
      <c r="C94" s="41">
        <v>2281757.3806122099</v>
      </c>
      <c r="D94" s="41">
        <v>2294461.8223525798</v>
      </c>
      <c r="E94" s="44"/>
      <c r="F94" s="44"/>
      <c r="G94" s="44"/>
    </row>
    <row r="95" spans="1:7" ht="16.5" customHeight="1" x14ac:dyDescent="0.3">
      <c r="A95" s="50" t="s">
        <v>11</v>
      </c>
      <c r="B95" s="19">
        <v>751893.46563359001</v>
      </c>
      <c r="C95" s="19">
        <v>676547.66973744205</v>
      </c>
      <c r="D95" s="19">
        <v>530214.00423824904</v>
      </c>
      <c r="E95" s="16">
        <v>36.470702765957078</v>
      </c>
      <c r="F95" s="16">
        <v>29.650289530603818</v>
      </c>
      <c r="G95" s="16">
        <f>+D95/D94*100</f>
        <v>23.108425647919688</v>
      </c>
    </row>
    <row r="96" spans="1:7" ht="16.5" customHeight="1" x14ac:dyDescent="0.3">
      <c r="A96" s="51" t="s">
        <v>7</v>
      </c>
      <c r="B96" s="22">
        <v>1309743.4336022299</v>
      </c>
      <c r="C96" s="22">
        <v>1605209.7108747701</v>
      </c>
      <c r="D96" s="22">
        <v>1764247.8181143301</v>
      </c>
      <c r="E96" s="15">
        <v>63.529297234042915</v>
      </c>
      <c r="F96" s="15">
        <v>70.349710469396271</v>
      </c>
      <c r="G96" s="15">
        <f>+D96/D94*100</f>
        <v>76.891574352080283</v>
      </c>
    </row>
    <row r="97" spans="1:7" ht="16.5" customHeight="1" x14ac:dyDescent="0.3">
      <c r="A97" s="52" t="s">
        <v>27</v>
      </c>
      <c r="B97" s="17">
        <v>2061636.8992358199</v>
      </c>
      <c r="C97" s="17">
        <v>2281757.3806122099</v>
      </c>
      <c r="D97" s="17">
        <v>2294461.8223525798</v>
      </c>
      <c r="E97" s="45"/>
      <c r="F97" s="45"/>
      <c r="G97" s="45"/>
    </row>
    <row r="98" spans="1:7" ht="16.5" customHeight="1" x14ac:dyDescent="0.3">
      <c r="A98" s="51" t="s">
        <v>11</v>
      </c>
      <c r="B98" s="22">
        <v>1399929.50235062</v>
      </c>
      <c r="C98" s="22">
        <v>1174393.3434033501</v>
      </c>
      <c r="D98" s="22">
        <v>971572.71118718199</v>
      </c>
      <c r="E98" s="15">
        <v>67.90378571850006</v>
      </c>
      <c r="F98" s="15">
        <v>51.46880879544927</v>
      </c>
      <c r="G98" s="15">
        <f>+D98/D97*100</f>
        <v>42.34425265751424</v>
      </c>
    </row>
    <row r="99" spans="1:7" ht="16.5" customHeight="1" x14ac:dyDescent="0.3">
      <c r="A99" s="50" t="s">
        <v>7</v>
      </c>
      <c r="B99" s="19">
        <v>661707.39688520902</v>
      </c>
      <c r="C99" s="19">
        <v>1107364.03720886</v>
      </c>
      <c r="D99" s="19">
        <v>1322889.1111653999</v>
      </c>
      <c r="E99" s="16">
        <v>32.096214281500387</v>
      </c>
      <c r="F99" s="16">
        <v>48.53119120455073</v>
      </c>
      <c r="G99" s="16">
        <f>+D99/D97*100</f>
        <v>57.655747342485853</v>
      </c>
    </row>
    <row r="100" spans="1:7" ht="16.5" customHeight="1" x14ac:dyDescent="0.25">
      <c r="A100" s="29" t="s">
        <v>42</v>
      </c>
      <c r="B100" s="56"/>
      <c r="C100" s="56"/>
      <c r="D100" s="56"/>
      <c r="E100" s="56"/>
      <c r="F100" s="56"/>
      <c r="G100" s="56"/>
    </row>
    <row r="101" spans="1:7" ht="16.5" customHeight="1" x14ac:dyDescent="0.3">
      <c r="A101" s="52" t="s">
        <v>21</v>
      </c>
      <c r="B101" s="17">
        <v>561.87313487385404</v>
      </c>
      <c r="C101" s="17">
        <v>610.85757455783505</v>
      </c>
      <c r="D101" s="17">
        <v>0</v>
      </c>
      <c r="E101" s="45"/>
      <c r="F101" s="45"/>
      <c r="G101" s="45"/>
    </row>
    <row r="102" spans="1:7" ht="16.5" customHeight="1" x14ac:dyDescent="0.3">
      <c r="A102" s="51" t="s">
        <v>11</v>
      </c>
      <c r="B102" s="22">
        <v>187.82091390207299</v>
      </c>
      <c r="C102" s="22">
        <v>75.985875537167601</v>
      </c>
      <c r="D102" s="22">
        <v>0</v>
      </c>
      <c r="E102" s="15">
        <v>33.427637351666689</v>
      </c>
      <c r="F102" s="15">
        <v>12.439213116440349</v>
      </c>
      <c r="G102" s="15">
        <v>0</v>
      </c>
    </row>
    <row r="103" spans="1:7" ht="16.5" customHeight="1" x14ac:dyDescent="0.3">
      <c r="A103" s="50" t="s">
        <v>7</v>
      </c>
      <c r="B103" s="19">
        <v>374.05222097178103</v>
      </c>
      <c r="C103" s="19">
        <v>534.87169902066705</v>
      </c>
      <c r="D103" s="19">
        <v>0</v>
      </c>
      <c r="E103" s="16">
        <v>66.572362648333311</v>
      </c>
      <c r="F103" s="16">
        <v>87.560786883559587</v>
      </c>
      <c r="G103" s="16">
        <v>0</v>
      </c>
    </row>
    <row r="104" spans="1:7" ht="28.5" customHeight="1" x14ac:dyDescent="0.25">
      <c r="A104" s="49" t="s">
        <v>22</v>
      </c>
      <c r="B104" s="46">
        <v>561.87313487385404</v>
      </c>
      <c r="C104" s="46">
        <v>610.85757455783505</v>
      </c>
      <c r="D104" s="46">
        <v>0</v>
      </c>
      <c r="E104" s="47"/>
      <c r="F104" s="47"/>
      <c r="G104" s="47"/>
    </row>
    <row r="105" spans="1:7" ht="16.5" customHeight="1" x14ac:dyDescent="0.3">
      <c r="A105" s="50" t="s">
        <v>11</v>
      </c>
      <c r="B105" s="19">
        <v>18.9064653026259</v>
      </c>
      <c r="C105" s="19">
        <v>75.985875537167601</v>
      </c>
      <c r="D105" s="19">
        <v>0</v>
      </c>
      <c r="E105" s="16">
        <v>3.3648993214225458</v>
      </c>
      <c r="F105" s="16">
        <v>12.439213116440349</v>
      </c>
      <c r="G105" s="16">
        <v>0</v>
      </c>
    </row>
    <row r="106" spans="1:7" ht="16.5" customHeight="1" x14ac:dyDescent="0.3">
      <c r="A106" s="51" t="s">
        <v>7</v>
      </c>
      <c r="B106" s="22">
        <v>542.96666957122795</v>
      </c>
      <c r="C106" s="22">
        <v>534.87169902066705</v>
      </c>
      <c r="D106" s="22">
        <v>0</v>
      </c>
      <c r="E106" s="15">
        <v>96.63510067857743</v>
      </c>
      <c r="F106" s="15">
        <v>87.560786883559587</v>
      </c>
      <c r="G106" s="15">
        <v>0</v>
      </c>
    </row>
    <row r="107" spans="1:7" ht="16.5" customHeight="1" x14ac:dyDescent="0.3">
      <c r="A107" s="52" t="s">
        <v>23</v>
      </c>
      <c r="B107" s="17">
        <v>561.87313487385404</v>
      </c>
      <c r="C107" s="17">
        <v>610.85757455783505</v>
      </c>
      <c r="D107" s="17">
        <v>0</v>
      </c>
      <c r="E107" s="16"/>
      <c r="F107" s="16"/>
      <c r="G107" s="16"/>
    </row>
    <row r="108" spans="1:7" ht="16.5" customHeight="1" x14ac:dyDescent="0.3">
      <c r="A108" s="51" t="s">
        <v>24</v>
      </c>
      <c r="B108" s="22">
        <v>519.55926743912698</v>
      </c>
      <c r="C108" s="22">
        <v>610.85757455783505</v>
      </c>
      <c r="D108" s="22">
        <v>0</v>
      </c>
      <c r="E108" s="15">
        <v>92.469142087701542</v>
      </c>
      <c r="F108" s="15">
        <v>100</v>
      </c>
      <c r="G108" s="15">
        <v>0</v>
      </c>
    </row>
    <row r="109" spans="1:7" ht="16.5" customHeight="1" x14ac:dyDescent="0.3">
      <c r="A109" s="50" t="s">
        <v>58</v>
      </c>
      <c r="B109" s="19">
        <v>42.313867434726497</v>
      </c>
      <c r="C109" s="19">
        <v>0</v>
      </c>
      <c r="D109" s="19">
        <v>0</v>
      </c>
      <c r="E109" s="16">
        <v>7.5308579122983641</v>
      </c>
      <c r="F109" s="16">
        <v>0</v>
      </c>
      <c r="G109" s="16">
        <v>0</v>
      </c>
    </row>
    <row r="110" spans="1:7" ht="16.5" customHeight="1" x14ac:dyDescent="0.3">
      <c r="A110" s="51" t="s">
        <v>25</v>
      </c>
      <c r="B110" s="22">
        <v>0</v>
      </c>
      <c r="C110" s="22">
        <v>0</v>
      </c>
      <c r="D110" s="22">
        <v>0</v>
      </c>
      <c r="E110" s="15">
        <v>0</v>
      </c>
      <c r="F110" s="15">
        <v>0</v>
      </c>
      <c r="G110" s="15">
        <v>0</v>
      </c>
    </row>
    <row r="111" spans="1:7" ht="16.5" customHeight="1" x14ac:dyDescent="0.3">
      <c r="A111" s="52" t="s">
        <v>26</v>
      </c>
      <c r="B111" s="17">
        <v>561.87313487385404</v>
      </c>
      <c r="C111" s="17">
        <v>610.85757455783505</v>
      </c>
      <c r="D111" s="17">
        <v>0</v>
      </c>
      <c r="E111" s="16"/>
      <c r="F111" s="16"/>
      <c r="G111" s="16"/>
    </row>
    <row r="112" spans="1:7" ht="16.5" customHeight="1" x14ac:dyDescent="0.3">
      <c r="A112" s="51" t="s">
        <v>11</v>
      </c>
      <c r="B112" s="22">
        <v>127.412517168899</v>
      </c>
      <c r="C112" s="22">
        <v>413.83376060144502</v>
      </c>
      <c r="D112" s="22">
        <v>0</v>
      </c>
      <c r="E112" s="15">
        <v>22.676385336968345</v>
      </c>
      <c r="F112" s="15">
        <v>67.746358208129891</v>
      </c>
      <c r="G112" s="15">
        <v>0</v>
      </c>
    </row>
    <row r="113" spans="1:7" ht="16.5" customHeight="1" x14ac:dyDescent="0.3">
      <c r="A113" s="50" t="s">
        <v>7</v>
      </c>
      <c r="B113" s="19">
        <v>434.46061770495498</v>
      </c>
      <c r="C113" s="19">
        <v>197.02381395638901</v>
      </c>
      <c r="D113" s="19">
        <v>0</v>
      </c>
      <c r="E113" s="16">
        <v>77.323614663031648</v>
      </c>
      <c r="F113" s="16">
        <v>32.253641791869946</v>
      </c>
      <c r="G113" s="16">
        <v>0</v>
      </c>
    </row>
    <row r="114" spans="1:7" ht="16.5" customHeight="1" x14ac:dyDescent="0.3">
      <c r="A114" s="49" t="s">
        <v>27</v>
      </c>
      <c r="B114" s="41">
        <v>561.87313487385404</v>
      </c>
      <c r="C114" s="41">
        <v>610.85757455783505</v>
      </c>
      <c r="D114" s="41">
        <v>0</v>
      </c>
      <c r="E114" s="15"/>
      <c r="F114" s="15"/>
      <c r="G114" s="15"/>
    </row>
    <row r="115" spans="1:7" ht="16.5" customHeight="1" x14ac:dyDescent="0.3">
      <c r="A115" s="50" t="s">
        <v>11</v>
      </c>
      <c r="B115" s="19">
        <v>459.15087070595399</v>
      </c>
      <c r="C115" s="19">
        <v>489.81963613861302</v>
      </c>
      <c r="D115" s="19">
        <v>0</v>
      </c>
      <c r="E115" s="16">
        <v>81.71789007300336</v>
      </c>
      <c r="F115" s="16">
        <v>80.185571324570304</v>
      </c>
      <c r="G115" s="16">
        <v>0</v>
      </c>
    </row>
    <row r="116" spans="1:7" ht="16.5" customHeight="1" x14ac:dyDescent="0.3">
      <c r="A116" s="57" t="s">
        <v>7</v>
      </c>
      <c r="B116" s="32">
        <v>102.72226416789999</v>
      </c>
      <c r="C116" s="32">
        <v>121.037938419222</v>
      </c>
      <c r="D116" s="32">
        <v>0</v>
      </c>
      <c r="E116" s="18">
        <v>18.282109926996622</v>
      </c>
      <c r="F116" s="18">
        <v>19.814428675429696</v>
      </c>
      <c r="G116" s="18">
        <v>0</v>
      </c>
    </row>
    <row r="117" spans="1:7" x14ac:dyDescent="0.25">
      <c r="A117" s="48"/>
    </row>
    <row r="120" spans="1:7" x14ac:dyDescent="0.25">
      <c r="A120" s="158" t="s">
        <v>6</v>
      </c>
      <c r="B120" s="159"/>
      <c r="C120" s="159"/>
      <c r="D120" s="159"/>
      <c r="E120" s="159"/>
      <c r="F120" s="160"/>
    </row>
    <row r="121" spans="1:7" x14ac:dyDescent="0.25">
      <c r="A121" s="144" t="s">
        <v>114</v>
      </c>
      <c r="B121" s="174"/>
      <c r="C121" s="174"/>
      <c r="D121" s="174"/>
      <c r="E121" s="174"/>
      <c r="F121" s="146"/>
    </row>
    <row r="122" spans="1:7" x14ac:dyDescent="0.25">
      <c r="A122" s="110" t="s">
        <v>43</v>
      </c>
      <c r="B122" s="111"/>
      <c r="C122" s="111"/>
      <c r="D122" s="111"/>
      <c r="E122" s="111"/>
      <c r="F122" s="112"/>
    </row>
    <row r="123" spans="1:7" x14ac:dyDescent="0.25">
      <c r="A123" s="110" t="s">
        <v>44</v>
      </c>
      <c r="B123" s="111"/>
      <c r="C123" s="111"/>
      <c r="D123" s="111"/>
      <c r="E123" s="111"/>
      <c r="F123" s="112"/>
    </row>
    <row r="124" spans="1:7" ht="15" customHeight="1" x14ac:dyDescent="0.25">
      <c r="A124" s="168" t="s">
        <v>45</v>
      </c>
      <c r="B124" s="169"/>
      <c r="C124" s="169"/>
      <c r="D124" s="169"/>
      <c r="E124" s="169"/>
      <c r="F124" s="170"/>
    </row>
    <row r="125" spans="1:7" x14ac:dyDescent="0.25">
      <c r="A125" s="168"/>
      <c r="B125" s="169"/>
      <c r="C125" s="169"/>
      <c r="D125" s="169"/>
      <c r="E125" s="169"/>
      <c r="F125" s="170"/>
    </row>
    <row r="126" spans="1:7" x14ac:dyDescent="0.25">
      <c r="A126" s="171"/>
      <c r="B126" s="172"/>
      <c r="C126" s="172"/>
      <c r="D126" s="172"/>
      <c r="E126" s="172"/>
      <c r="F126" s="173"/>
    </row>
  </sheetData>
  <mergeCells count="8">
    <mergeCell ref="A120:F120"/>
    <mergeCell ref="A121:F121"/>
    <mergeCell ref="A124:F126"/>
    <mergeCell ref="A1:G1"/>
    <mergeCell ref="A3:O4"/>
    <mergeCell ref="A5:O7"/>
    <mergeCell ref="B13:D13"/>
    <mergeCell ref="E13:G13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showGridLines="0" zoomScale="85" zoomScaleNormal="85" workbookViewId="0">
      <selection sqref="A1:H1"/>
    </sheetView>
  </sheetViews>
  <sheetFormatPr baseColWidth="10" defaultColWidth="9.140625" defaultRowHeight="15" x14ac:dyDescent="0.25"/>
  <cols>
    <col min="1" max="1" width="62.140625" customWidth="1"/>
    <col min="2" max="4" width="11.42578125" bestFit="1" customWidth="1"/>
    <col min="5" max="7" width="10" customWidth="1"/>
    <col min="8" max="9" width="9.85546875" customWidth="1"/>
    <col min="10" max="10" width="8.28515625" customWidth="1"/>
    <col min="11" max="11" width="4.85546875" customWidth="1"/>
    <col min="12" max="12" width="18.85546875" customWidth="1"/>
    <col min="13" max="14" width="9.85546875" customWidth="1"/>
    <col min="15" max="15" width="7.140625" customWidth="1"/>
    <col min="16" max="16" width="4.85546875" customWidth="1"/>
    <col min="17" max="17" width="19.140625" customWidth="1"/>
    <col min="18" max="18" width="3.5703125" customWidth="1"/>
    <col min="19" max="19" width="4" customWidth="1"/>
    <col min="20" max="20" width="6.42578125" customWidth="1"/>
    <col min="21" max="21" width="4.28515625" customWidth="1"/>
    <col min="22" max="22" width="9.85546875" customWidth="1"/>
    <col min="23" max="24" width="4.28515625" customWidth="1"/>
    <col min="25" max="25" width="5.85546875" customWidth="1"/>
    <col min="26" max="26" width="4.28515625" customWidth="1"/>
  </cols>
  <sheetData>
    <row r="1" spans="1:16" ht="83.25" customHeight="1" x14ac:dyDescent="0.25">
      <c r="A1" s="149"/>
      <c r="B1" s="149"/>
      <c r="C1" s="149"/>
      <c r="D1" s="149"/>
      <c r="E1" s="149"/>
      <c r="F1" s="149"/>
      <c r="G1" s="149"/>
      <c r="H1" s="149"/>
      <c r="I1" s="28"/>
      <c r="J1" s="13"/>
      <c r="K1" s="13"/>
      <c r="L1" s="13"/>
      <c r="M1" s="13"/>
      <c r="N1" s="13"/>
      <c r="O1" s="13"/>
      <c r="P1" s="13"/>
    </row>
    <row r="3" spans="1:16" ht="15" customHeight="1" x14ac:dyDescent="0.25">
      <c r="A3" s="150" t="s">
        <v>4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</row>
    <row r="4" spans="1:16" ht="15" customHeight="1" x14ac:dyDescent="0.25">
      <c r="A4" s="150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</row>
    <row r="5" spans="1:16" x14ac:dyDescent="0.25">
      <c r="A5" s="153" t="s">
        <v>5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</row>
    <row r="6" spans="1:16" x14ac:dyDescent="0.25">
      <c r="A6" s="153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</row>
    <row r="7" spans="1:16" x14ac:dyDescent="0.25">
      <c r="A7" s="153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</row>
    <row r="9" spans="1:16" x14ac:dyDescent="0.25">
      <c r="A9" s="29" t="s">
        <v>32</v>
      </c>
    </row>
    <row r="10" spans="1:16" x14ac:dyDescent="0.25">
      <c r="A10" s="29" t="s">
        <v>33</v>
      </c>
    </row>
    <row r="11" spans="1:16" x14ac:dyDescent="0.25">
      <c r="A11" s="29" t="s">
        <v>0</v>
      </c>
    </row>
    <row r="12" spans="1:16" x14ac:dyDescent="0.25">
      <c r="A12" s="29" t="s">
        <v>95</v>
      </c>
    </row>
    <row r="13" spans="1:16" ht="16.5" customHeight="1" x14ac:dyDescent="0.3">
      <c r="A13" s="29"/>
      <c r="B13" s="165" t="s">
        <v>50</v>
      </c>
      <c r="C13" s="166"/>
      <c r="D13" s="167"/>
      <c r="E13" s="165" t="s">
        <v>51</v>
      </c>
      <c r="F13" s="166"/>
      <c r="G13" s="167"/>
    </row>
    <row r="14" spans="1:16" ht="16.5" customHeight="1" x14ac:dyDescent="0.25">
      <c r="A14" s="21"/>
      <c r="B14" s="27" t="s">
        <v>92</v>
      </c>
      <c r="C14" s="27" t="s">
        <v>93</v>
      </c>
      <c r="D14" s="27" t="s">
        <v>94</v>
      </c>
      <c r="E14" s="27" t="s">
        <v>92</v>
      </c>
      <c r="F14" s="27" t="s">
        <v>93</v>
      </c>
      <c r="G14" s="27" t="s">
        <v>94</v>
      </c>
    </row>
    <row r="15" spans="1:16" ht="16.5" customHeight="1" x14ac:dyDescent="0.3">
      <c r="A15" s="30" t="s">
        <v>1</v>
      </c>
      <c r="B15" s="19"/>
      <c r="C15" s="19"/>
      <c r="D15" s="19"/>
      <c r="E15" s="19"/>
      <c r="F15" s="19"/>
      <c r="G15" s="19"/>
    </row>
    <row r="16" spans="1:16" ht="28.5" customHeight="1" x14ac:dyDescent="0.3">
      <c r="A16" s="49" t="s">
        <v>28</v>
      </c>
      <c r="B16" s="46">
        <v>5030410.6945940703</v>
      </c>
      <c r="C16" s="46">
        <v>5676043.0476190196</v>
      </c>
      <c r="D16" s="46">
        <v>5758879.5879810899</v>
      </c>
      <c r="E16" s="22"/>
      <c r="F16" s="22"/>
      <c r="G16" s="22"/>
    </row>
    <row r="17" spans="1:7" ht="16.5" customHeight="1" x14ac:dyDescent="0.3">
      <c r="A17" s="50" t="s">
        <v>11</v>
      </c>
      <c r="B17" s="19">
        <v>1805639.2723073999</v>
      </c>
      <c r="C17" s="19">
        <v>2416271.2558273198</v>
      </c>
      <c r="D17" s="19">
        <v>2474103.6314218198</v>
      </c>
      <c r="E17" s="16">
        <v>35.894470291418344</v>
      </c>
      <c r="F17" s="16">
        <v>42.569642893051956</v>
      </c>
      <c r="G17" s="16">
        <f>+D17/D16*100</f>
        <v>42.961544752304412</v>
      </c>
    </row>
    <row r="18" spans="1:7" ht="16.5" customHeight="1" x14ac:dyDescent="0.3">
      <c r="A18" s="51" t="s">
        <v>7</v>
      </c>
      <c r="B18" s="22">
        <v>3224771.4222866702</v>
      </c>
      <c r="C18" s="22">
        <v>3259771.7917916998</v>
      </c>
      <c r="D18" s="22">
        <v>3284775.9565592702</v>
      </c>
      <c r="E18" s="15">
        <v>64.105529708581642</v>
      </c>
      <c r="F18" s="15">
        <v>57.430357106948037</v>
      </c>
      <c r="G18" s="15">
        <f>+D18/D16*100</f>
        <v>57.038455247695588</v>
      </c>
    </row>
    <row r="19" spans="1:7" ht="28.5" customHeight="1" x14ac:dyDescent="0.3">
      <c r="A19" s="52" t="s">
        <v>64</v>
      </c>
      <c r="B19" s="39">
        <v>1805639.2723073999</v>
      </c>
      <c r="C19" s="39">
        <v>2416271.2558273198</v>
      </c>
      <c r="D19" s="39">
        <v>2474103.6314218198</v>
      </c>
      <c r="E19" s="16"/>
      <c r="F19" s="16"/>
      <c r="G19" s="16"/>
    </row>
    <row r="20" spans="1:7" ht="16.5" customHeight="1" x14ac:dyDescent="0.3">
      <c r="A20" s="51" t="s">
        <v>11</v>
      </c>
      <c r="B20" s="22">
        <v>328719.12972658902</v>
      </c>
      <c r="C20" s="22">
        <v>447336.180245739</v>
      </c>
      <c r="D20" s="22">
        <v>507037.04526977497</v>
      </c>
      <c r="E20" s="15">
        <v>18.205138466362865</v>
      </c>
      <c r="F20" s="15">
        <v>18.513491776508893</v>
      </c>
      <c r="G20" s="15">
        <f>+D20/D19*100</f>
        <v>20.493767473207683</v>
      </c>
    </row>
    <row r="21" spans="1:7" ht="16.5" customHeight="1" x14ac:dyDescent="0.3">
      <c r="A21" s="50" t="s">
        <v>7</v>
      </c>
      <c r="B21" s="19">
        <v>1476920.14258081</v>
      </c>
      <c r="C21" s="19">
        <v>1968935.0755815799</v>
      </c>
      <c r="D21" s="19">
        <v>1967066.5861520399</v>
      </c>
      <c r="E21" s="16">
        <v>81.794861533637089</v>
      </c>
      <c r="F21" s="16">
        <v>81.486508223491072</v>
      </c>
      <c r="G21" s="16">
        <f>+D21/D19*100</f>
        <v>79.506232526792118</v>
      </c>
    </row>
    <row r="22" spans="1:7" ht="16.5" customHeight="1" x14ac:dyDescent="0.3">
      <c r="A22" s="53" t="s">
        <v>2</v>
      </c>
      <c r="B22" s="33"/>
      <c r="C22" s="33"/>
      <c r="D22" s="33"/>
      <c r="E22" s="42"/>
      <c r="F22" s="42"/>
      <c r="G22" s="42"/>
    </row>
    <row r="23" spans="1:7" ht="28.5" customHeight="1" x14ac:dyDescent="0.3">
      <c r="A23" s="52" t="s">
        <v>28</v>
      </c>
      <c r="B23" s="39">
        <v>3573783.8283951301</v>
      </c>
      <c r="C23" s="39">
        <v>4025686.0752791199</v>
      </c>
      <c r="D23" s="39">
        <v>4154003.9210357298</v>
      </c>
      <c r="E23" s="16"/>
      <c r="F23" s="16"/>
      <c r="G23" s="16"/>
    </row>
    <row r="24" spans="1:7" ht="16.5" customHeight="1" x14ac:dyDescent="0.3">
      <c r="A24" s="51" t="s">
        <v>11</v>
      </c>
      <c r="B24" s="22">
        <v>1350336.06861874</v>
      </c>
      <c r="C24" s="22">
        <v>1681035.0296135701</v>
      </c>
      <c r="D24" s="22">
        <v>1739311.24373621</v>
      </c>
      <c r="E24" s="15">
        <v>37.784492108610046</v>
      </c>
      <c r="F24" s="15">
        <v>41.757727706003898</v>
      </c>
      <c r="G24" s="15">
        <f>+D24/D23*100</f>
        <v>41.870717428272016</v>
      </c>
    </row>
    <row r="25" spans="1:7" ht="16.5" customHeight="1" x14ac:dyDescent="0.3">
      <c r="A25" s="50" t="s">
        <v>7</v>
      </c>
      <c r="B25" s="19">
        <v>2223447.7597763902</v>
      </c>
      <c r="C25" s="19">
        <v>2344651.04566555</v>
      </c>
      <c r="D25" s="19">
        <v>2414692.67729952</v>
      </c>
      <c r="E25" s="16">
        <v>62.215507891389954</v>
      </c>
      <c r="F25" s="16">
        <v>58.242272293996102</v>
      </c>
      <c r="G25" s="16">
        <f>+D25/D23*100</f>
        <v>58.129282571727991</v>
      </c>
    </row>
    <row r="26" spans="1:7" ht="28.5" customHeight="1" x14ac:dyDescent="0.25">
      <c r="A26" s="49" t="s">
        <v>64</v>
      </c>
      <c r="B26" s="46">
        <v>1350336.06861874</v>
      </c>
      <c r="C26" s="46">
        <v>1681035.0296135701</v>
      </c>
      <c r="D26" s="46">
        <v>1739311.24373621</v>
      </c>
      <c r="E26" s="47"/>
      <c r="F26" s="47"/>
      <c r="G26" s="47"/>
    </row>
    <row r="27" spans="1:7" ht="16.5" customHeight="1" x14ac:dyDescent="0.3">
      <c r="A27" s="50" t="s">
        <v>11</v>
      </c>
      <c r="B27" s="19">
        <v>222756.93660423401</v>
      </c>
      <c r="C27" s="19">
        <v>261108.82774531</v>
      </c>
      <c r="D27" s="19">
        <v>320019.63781612902</v>
      </c>
      <c r="E27" s="16">
        <v>16.496407211583431</v>
      </c>
      <c r="F27" s="16">
        <v>15.532622648876787</v>
      </c>
      <c r="G27" s="16">
        <f>+D27/D26*100</f>
        <v>18.399216297176096</v>
      </c>
    </row>
    <row r="28" spans="1:7" ht="16.5" customHeight="1" x14ac:dyDescent="0.3">
      <c r="A28" s="51" t="s">
        <v>7</v>
      </c>
      <c r="B28" s="22">
        <v>1127579.13201451</v>
      </c>
      <c r="C28" s="22">
        <v>1419926.20186826</v>
      </c>
      <c r="D28" s="22">
        <v>1419291.6059200801</v>
      </c>
      <c r="E28" s="15">
        <v>83.503592788416867</v>
      </c>
      <c r="F28" s="15">
        <v>84.467377351123204</v>
      </c>
      <c r="G28" s="15">
        <f>+D28/D26*100</f>
        <v>81.600783702823847</v>
      </c>
    </row>
    <row r="29" spans="1:7" ht="16.5" customHeight="1" x14ac:dyDescent="0.3">
      <c r="A29" s="54" t="s">
        <v>3</v>
      </c>
      <c r="B29" s="19"/>
      <c r="C29" s="19"/>
      <c r="D29" s="19"/>
      <c r="E29" s="16"/>
      <c r="F29" s="16"/>
      <c r="G29" s="16"/>
    </row>
    <row r="30" spans="1:7" ht="28.5" customHeight="1" x14ac:dyDescent="0.25">
      <c r="A30" s="49" t="s">
        <v>28</v>
      </c>
      <c r="B30" s="46">
        <v>1456626.86619894</v>
      </c>
      <c r="C30" s="46">
        <v>1650356.9723399</v>
      </c>
      <c r="D30" s="46">
        <v>1604875.6669453599</v>
      </c>
      <c r="E30" s="47"/>
      <c r="F30" s="47"/>
      <c r="G30" s="47"/>
    </row>
    <row r="31" spans="1:7" ht="16.5" customHeight="1" x14ac:dyDescent="0.3">
      <c r="A31" s="50" t="s">
        <v>11</v>
      </c>
      <c r="B31" s="19">
        <v>455303.20368866198</v>
      </c>
      <c r="C31" s="19">
        <v>735236.22621374996</v>
      </c>
      <c r="D31" s="19">
        <v>734792.38768561301</v>
      </c>
      <c r="E31" s="16">
        <v>31.257366883309878</v>
      </c>
      <c r="F31" s="16">
        <v>44.550133003729577</v>
      </c>
      <c r="G31" s="16">
        <f>+D31/D30*100</f>
        <v>45.785003961346121</v>
      </c>
    </row>
    <row r="32" spans="1:7" ht="16.5" customHeight="1" x14ac:dyDescent="0.3">
      <c r="A32" s="51" t="s">
        <v>7</v>
      </c>
      <c r="B32" s="22">
        <v>1001323.66251028</v>
      </c>
      <c r="C32" s="22">
        <v>915120.74612615199</v>
      </c>
      <c r="D32" s="22">
        <v>870083.27925975097</v>
      </c>
      <c r="E32" s="15">
        <v>68.742633116690257</v>
      </c>
      <c r="F32" s="15">
        <v>55.449866996270543</v>
      </c>
      <c r="G32" s="15">
        <f>+D32/D30*100</f>
        <v>54.214996038654128</v>
      </c>
    </row>
    <row r="33" spans="1:7" ht="28.5" customHeight="1" x14ac:dyDescent="0.25">
      <c r="A33" s="52" t="s">
        <v>64</v>
      </c>
      <c r="B33" s="39">
        <v>455303.20368866198</v>
      </c>
      <c r="C33" s="39">
        <v>735236.22621374996</v>
      </c>
      <c r="D33" s="39">
        <v>734792.38768561301</v>
      </c>
      <c r="E33" s="43"/>
      <c r="F33" s="43"/>
      <c r="G33" s="43"/>
    </row>
    <row r="34" spans="1:7" ht="16.5" customHeight="1" x14ac:dyDescent="0.3">
      <c r="A34" s="51" t="s">
        <v>11</v>
      </c>
      <c r="B34" s="22">
        <v>105962.19312235501</v>
      </c>
      <c r="C34" s="22">
        <v>186227.352500429</v>
      </c>
      <c r="D34" s="22">
        <v>187017.40745364601</v>
      </c>
      <c r="E34" s="15">
        <v>23.272885467068303</v>
      </c>
      <c r="F34" s="15">
        <v>25.328914144974195</v>
      </c>
      <c r="G34" s="15">
        <f>+D34/D33*100</f>
        <v>25.451734474644962</v>
      </c>
    </row>
    <row r="35" spans="1:7" ht="16.5" customHeight="1" x14ac:dyDescent="0.3">
      <c r="A35" s="55" t="s">
        <v>7</v>
      </c>
      <c r="B35" s="36">
        <v>349341.010566307</v>
      </c>
      <c r="C35" s="36">
        <v>549008.87371332105</v>
      </c>
      <c r="D35" s="36">
        <v>547774.98023196706</v>
      </c>
      <c r="E35" s="34">
        <v>76.727114532931708</v>
      </c>
      <c r="F35" s="34">
        <v>74.671085855025822</v>
      </c>
      <c r="G35" s="34">
        <f>+D35/D33*100</f>
        <v>74.548265525355049</v>
      </c>
    </row>
    <row r="36" spans="1:7" x14ac:dyDescent="0.25">
      <c r="A36" s="48"/>
    </row>
    <row r="39" spans="1:7" x14ac:dyDescent="0.25">
      <c r="A39" s="158" t="s">
        <v>6</v>
      </c>
      <c r="B39" s="159"/>
      <c r="C39" s="159"/>
      <c r="D39" s="159"/>
      <c r="E39" s="159"/>
      <c r="F39" s="160"/>
    </row>
    <row r="40" spans="1:7" x14ac:dyDescent="0.25">
      <c r="A40" s="144" t="s">
        <v>114</v>
      </c>
      <c r="B40" s="145"/>
      <c r="C40" s="145"/>
      <c r="D40" s="145"/>
      <c r="E40" s="145"/>
      <c r="F40" s="146"/>
    </row>
    <row r="41" spans="1:7" x14ac:dyDescent="0.25">
      <c r="A41" s="114" t="s">
        <v>65</v>
      </c>
      <c r="B41" s="65"/>
      <c r="C41" s="65"/>
      <c r="D41" s="65"/>
      <c r="E41" s="65"/>
      <c r="F41" s="64"/>
    </row>
  </sheetData>
  <mergeCells count="7">
    <mergeCell ref="A39:F39"/>
    <mergeCell ref="A40:F40"/>
    <mergeCell ref="A1:H1"/>
    <mergeCell ref="A3:P4"/>
    <mergeCell ref="A5:P7"/>
    <mergeCell ref="B13:D13"/>
    <mergeCell ref="E13:G13"/>
  </mergeCells>
  <pageMargins left="0.7" right="0.7" top="0.75" bottom="0.75" header="0.3" footer="0.3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showGridLines="0" zoomScale="85" zoomScaleNormal="85" workbookViewId="0">
      <selection sqref="A1:I1"/>
    </sheetView>
  </sheetViews>
  <sheetFormatPr baseColWidth="10" defaultColWidth="9.140625" defaultRowHeight="15" x14ac:dyDescent="0.25"/>
  <cols>
    <col min="1" max="1" width="62.140625" customWidth="1"/>
    <col min="2" max="3" width="11.42578125" bestFit="1" customWidth="1"/>
    <col min="4" max="4" width="11.42578125" style="66" bestFit="1" customWidth="1"/>
    <col min="5" max="7" width="10" customWidth="1"/>
    <col min="8" max="8" width="12.140625" customWidth="1"/>
    <col min="9" max="10" width="9.85546875" customWidth="1"/>
    <col min="11" max="11" width="4.42578125" customWidth="1"/>
    <col min="12" max="12" width="4.85546875" customWidth="1"/>
    <col min="13" max="13" width="18.85546875" customWidth="1"/>
    <col min="14" max="14" width="9.85546875" customWidth="1"/>
    <col min="15" max="17" width="4.42578125" customWidth="1"/>
    <col min="18" max="20" width="9.85546875" customWidth="1"/>
    <col min="21" max="21" width="8.28515625" customWidth="1"/>
    <col min="22" max="22" width="4.85546875" customWidth="1"/>
    <col min="23" max="23" width="12.140625" customWidth="1"/>
    <col min="24" max="25" width="9.85546875" customWidth="1"/>
    <col min="26" max="26" width="8.28515625" customWidth="1"/>
    <col min="27" max="27" width="4.85546875" customWidth="1"/>
    <col min="28" max="28" width="18.85546875" customWidth="1"/>
    <col min="29" max="30" width="9.85546875" customWidth="1"/>
    <col min="31" max="31" width="7.140625" customWidth="1"/>
    <col min="32" max="32" width="4.85546875" customWidth="1"/>
  </cols>
  <sheetData>
    <row r="1" spans="1:17" ht="83.25" customHeight="1" x14ac:dyDescent="0.25">
      <c r="A1" s="149"/>
      <c r="B1" s="149"/>
      <c r="C1" s="149"/>
      <c r="D1" s="149"/>
      <c r="E1" s="149"/>
      <c r="F1" s="149"/>
      <c r="G1" s="149"/>
      <c r="H1" s="149"/>
      <c r="I1" s="149"/>
      <c r="J1" s="28"/>
      <c r="K1" s="13"/>
      <c r="L1" s="13"/>
      <c r="M1" s="13"/>
      <c r="N1" s="13"/>
      <c r="O1" s="13"/>
      <c r="P1" s="13"/>
      <c r="Q1" s="13"/>
    </row>
    <row r="3" spans="1:17" ht="15" customHeight="1" x14ac:dyDescent="0.25">
      <c r="A3" s="150" t="s">
        <v>4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</row>
    <row r="4" spans="1:17" ht="15" customHeight="1" x14ac:dyDescent="0.25">
      <c r="A4" s="150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</row>
    <row r="5" spans="1:17" x14ac:dyDescent="0.25">
      <c r="A5" s="153" t="s">
        <v>5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</row>
    <row r="6" spans="1:17" x14ac:dyDescent="0.25">
      <c r="A6" s="153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</row>
    <row r="7" spans="1:17" x14ac:dyDescent="0.25">
      <c r="A7" s="153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</row>
    <row r="9" spans="1:17" x14ac:dyDescent="0.25">
      <c r="A9" s="29" t="s">
        <v>31</v>
      </c>
    </row>
    <row r="10" spans="1:17" x14ac:dyDescent="0.25">
      <c r="A10" s="29" t="s">
        <v>55</v>
      </c>
    </row>
    <row r="11" spans="1:17" x14ac:dyDescent="0.25">
      <c r="A11" s="29" t="s">
        <v>0</v>
      </c>
    </row>
    <row r="12" spans="1:17" x14ac:dyDescent="0.25">
      <c r="A12" s="29" t="s">
        <v>95</v>
      </c>
    </row>
    <row r="13" spans="1:17" ht="16.5" customHeight="1" x14ac:dyDescent="0.3">
      <c r="A13" s="29"/>
      <c r="B13" s="165" t="s">
        <v>50</v>
      </c>
      <c r="C13" s="166"/>
      <c r="D13" s="167"/>
      <c r="E13" s="165" t="s">
        <v>51</v>
      </c>
      <c r="F13" s="166"/>
      <c r="G13" s="167"/>
    </row>
    <row r="14" spans="1:17" ht="16.5" customHeight="1" x14ac:dyDescent="0.25">
      <c r="A14" s="21"/>
      <c r="B14" s="27" t="s">
        <v>92</v>
      </c>
      <c r="C14" s="27" t="s">
        <v>93</v>
      </c>
      <c r="D14" s="27" t="s">
        <v>94</v>
      </c>
      <c r="E14" s="27" t="s">
        <v>92</v>
      </c>
      <c r="F14" s="27" t="s">
        <v>93</v>
      </c>
      <c r="G14" s="27" t="s">
        <v>94</v>
      </c>
    </row>
    <row r="15" spans="1:17" ht="16.5" customHeight="1" x14ac:dyDescent="0.25">
      <c r="A15" s="30" t="s">
        <v>1</v>
      </c>
      <c r="B15" s="38"/>
      <c r="C15" s="38"/>
      <c r="D15" s="38"/>
      <c r="E15" s="38"/>
      <c r="F15" s="38"/>
      <c r="G15" s="38"/>
    </row>
    <row r="16" spans="1:17" ht="28.5" customHeight="1" x14ac:dyDescent="0.25">
      <c r="A16" s="49" t="s">
        <v>28</v>
      </c>
      <c r="B16" s="46">
        <v>5030410.6945940703</v>
      </c>
      <c r="C16" s="46">
        <v>5676043.0476190196</v>
      </c>
      <c r="D16" s="46">
        <v>5758879.5879810899</v>
      </c>
      <c r="E16" s="46"/>
      <c r="F16" s="46"/>
      <c r="G16" s="46"/>
      <c r="H16" s="62"/>
    </row>
    <row r="17" spans="1:8" ht="16.5" customHeight="1" x14ac:dyDescent="0.3">
      <c r="A17" s="50" t="s">
        <v>11</v>
      </c>
      <c r="B17" s="19">
        <v>1805639.2723073999</v>
      </c>
      <c r="C17" s="19">
        <v>2416271.2558273198</v>
      </c>
      <c r="D17" s="19">
        <v>2474103.6314218198</v>
      </c>
      <c r="E17" s="59">
        <v>35.894470291418344</v>
      </c>
      <c r="F17" s="59">
        <v>42.569642893051956</v>
      </c>
      <c r="G17" s="59">
        <f>+D17/D16*100</f>
        <v>42.961544752304412</v>
      </c>
      <c r="H17" s="62"/>
    </row>
    <row r="18" spans="1:8" ht="16.5" customHeight="1" x14ac:dyDescent="0.3">
      <c r="A18" s="51" t="s">
        <v>7</v>
      </c>
      <c r="B18" s="22">
        <v>3224771.4222866702</v>
      </c>
      <c r="C18" s="22">
        <v>3259771.7917916998</v>
      </c>
      <c r="D18" s="22">
        <v>3284775.9565592702</v>
      </c>
      <c r="E18" s="58">
        <v>64.105529708581642</v>
      </c>
      <c r="F18" s="58">
        <v>57.430357106948037</v>
      </c>
      <c r="G18" s="58">
        <f>+D18/D16*100</f>
        <v>57.038455247695588</v>
      </c>
      <c r="H18" s="62"/>
    </row>
    <row r="19" spans="1:8" ht="28.5" customHeight="1" x14ac:dyDescent="0.25">
      <c r="A19" s="52" t="s">
        <v>64</v>
      </c>
      <c r="B19" s="39">
        <v>1805639.2723073999</v>
      </c>
      <c r="C19" s="39">
        <v>2416271.2558273198</v>
      </c>
      <c r="D19" s="39">
        <v>2474103.6314218198</v>
      </c>
      <c r="E19" s="43"/>
      <c r="F19" s="43"/>
      <c r="G19" s="43"/>
      <c r="H19" s="62"/>
    </row>
    <row r="20" spans="1:8" ht="16.5" customHeight="1" x14ac:dyDescent="0.3">
      <c r="A20" s="51" t="s">
        <v>11</v>
      </c>
      <c r="B20" s="22">
        <v>328719.12972658902</v>
      </c>
      <c r="C20" s="22">
        <v>447336.180245739</v>
      </c>
      <c r="D20" s="22">
        <v>507037.04526977497</v>
      </c>
      <c r="E20" s="58">
        <v>18.205138466362865</v>
      </c>
      <c r="F20" s="58">
        <v>18.513491776508893</v>
      </c>
      <c r="G20" s="58">
        <f>+D20/D19*100</f>
        <v>20.493767473207683</v>
      </c>
      <c r="H20" s="62"/>
    </row>
    <row r="21" spans="1:8" ht="16.5" customHeight="1" x14ac:dyDescent="0.3">
      <c r="A21" s="50" t="s">
        <v>7</v>
      </c>
      <c r="B21" s="19">
        <v>1476920.14258081</v>
      </c>
      <c r="C21" s="19">
        <v>1968935.0755815799</v>
      </c>
      <c r="D21" s="19">
        <v>1967066.5861520399</v>
      </c>
      <c r="E21" s="59">
        <v>81.794861533637089</v>
      </c>
      <c r="F21" s="59">
        <v>81.486508223491072</v>
      </c>
      <c r="G21" s="59">
        <f>+D21/D19*100</f>
        <v>79.506232526792118</v>
      </c>
      <c r="H21" s="62"/>
    </row>
    <row r="22" spans="1:8" ht="16.5" customHeight="1" x14ac:dyDescent="0.25">
      <c r="A22" s="29" t="s">
        <v>38</v>
      </c>
      <c r="B22" s="56"/>
      <c r="C22" s="56"/>
      <c r="D22" s="56"/>
      <c r="E22" s="60"/>
      <c r="F22" s="60"/>
      <c r="G22" s="60"/>
      <c r="H22" s="63"/>
    </row>
    <row r="23" spans="1:8" ht="28.5" customHeight="1" x14ac:dyDescent="0.25">
      <c r="A23" s="52" t="s">
        <v>28</v>
      </c>
      <c r="B23" s="39">
        <v>1093521.7761532699</v>
      </c>
      <c r="C23" s="39">
        <v>1342187.6532831299</v>
      </c>
      <c r="D23" s="39">
        <v>1246854.7156792199</v>
      </c>
      <c r="E23" s="43"/>
      <c r="F23" s="43"/>
      <c r="G23" s="43"/>
      <c r="H23" s="62"/>
    </row>
    <row r="24" spans="1:8" ht="16.5" customHeight="1" x14ac:dyDescent="0.3">
      <c r="A24" s="51" t="s">
        <v>11</v>
      </c>
      <c r="B24" s="22">
        <v>341956.68240359699</v>
      </c>
      <c r="C24" s="22">
        <v>580944.213591662</v>
      </c>
      <c r="D24" s="22">
        <v>539854.32315042801</v>
      </c>
      <c r="E24" s="58">
        <v>31.271136054236909</v>
      </c>
      <c r="F24" s="58">
        <v>43.283382332612909</v>
      </c>
      <c r="G24" s="58">
        <f>+D24/D23*100</f>
        <v>43.29729168617245</v>
      </c>
      <c r="H24" s="62"/>
    </row>
    <row r="25" spans="1:8" ht="16.5" customHeight="1" x14ac:dyDescent="0.3">
      <c r="A25" s="50" t="s">
        <v>7</v>
      </c>
      <c r="B25" s="19">
        <v>751565.09374967101</v>
      </c>
      <c r="C25" s="19">
        <v>761243.43969146896</v>
      </c>
      <c r="D25" s="19">
        <v>707000.392528789</v>
      </c>
      <c r="E25" s="59">
        <v>68.728863945762924</v>
      </c>
      <c r="F25" s="59">
        <v>56.716617667387169</v>
      </c>
      <c r="G25" s="59">
        <f>+D25/D23*100</f>
        <v>56.702708313827323</v>
      </c>
      <c r="H25" s="62"/>
    </row>
    <row r="26" spans="1:8" ht="28.5" customHeight="1" x14ac:dyDescent="0.25">
      <c r="A26" s="49" t="s">
        <v>64</v>
      </c>
      <c r="B26" s="46">
        <v>341956.68240359699</v>
      </c>
      <c r="C26" s="46">
        <v>580944.213591662</v>
      </c>
      <c r="D26" s="46">
        <v>539854.32315042801</v>
      </c>
      <c r="E26" s="47"/>
      <c r="F26" s="47"/>
      <c r="G26" s="47"/>
      <c r="H26" s="62"/>
    </row>
    <row r="27" spans="1:8" ht="16.5" customHeight="1" x14ac:dyDescent="0.3">
      <c r="A27" s="50" t="s">
        <v>11</v>
      </c>
      <c r="B27" s="19">
        <v>79336.631793457404</v>
      </c>
      <c r="C27" s="19">
        <v>128951.244121343</v>
      </c>
      <c r="D27" s="19">
        <v>125149.320575822</v>
      </c>
      <c r="E27" s="59">
        <v>23.200784156579147</v>
      </c>
      <c r="F27" s="59">
        <v>22.196837683279021</v>
      </c>
      <c r="G27" s="59">
        <f>+D27/D26*100</f>
        <v>23.182053974392218</v>
      </c>
      <c r="H27" s="62"/>
    </row>
    <row r="28" spans="1:8" ht="16.5" customHeight="1" x14ac:dyDescent="0.3">
      <c r="A28" s="51" t="s">
        <v>7</v>
      </c>
      <c r="B28" s="22">
        <v>262620.05061014002</v>
      </c>
      <c r="C28" s="22">
        <v>451992.96947031899</v>
      </c>
      <c r="D28" s="22">
        <v>414705.00257460697</v>
      </c>
      <c r="E28" s="58">
        <v>76.799215843420981</v>
      </c>
      <c r="F28" s="58">
        <v>77.803162316720972</v>
      </c>
      <c r="G28" s="58">
        <f>+D28/D26*100</f>
        <v>76.817946025607966</v>
      </c>
      <c r="H28" s="62"/>
    </row>
    <row r="29" spans="1:8" ht="16.5" customHeight="1" x14ac:dyDescent="0.25">
      <c r="A29" s="30" t="s">
        <v>39</v>
      </c>
      <c r="B29" s="38"/>
      <c r="C29" s="38"/>
      <c r="D29" s="38"/>
      <c r="E29" s="59"/>
      <c r="F29" s="59"/>
      <c r="G29" s="59"/>
      <c r="H29" s="63"/>
    </row>
    <row r="30" spans="1:8" ht="28.5" customHeight="1" x14ac:dyDescent="0.25">
      <c r="A30" s="49" t="s">
        <v>28</v>
      </c>
      <c r="B30" s="46">
        <v>521388.99674864998</v>
      </c>
      <c r="C30" s="46">
        <v>556773.84731161897</v>
      </c>
      <c r="D30" s="46">
        <v>570455.04346993903</v>
      </c>
      <c r="E30" s="47"/>
      <c r="F30" s="47"/>
      <c r="G30" s="47"/>
      <c r="H30" s="62"/>
    </row>
    <row r="31" spans="1:8" ht="16.5" customHeight="1" x14ac:dyDescent="0.3">
      <c r="A31" s="50" t="s">
        <v>11</v>
      </c>
      <c r="B31" s="19">
        <v>213400.778884737</v>
      </c>
      <c r="C31" s="19">
        <v>244790.57275717499</v>
      </c>
      <c r="D31" s="19">
        <v>244215.101893969</v>
      </c>
      <c r="E31" s="59">
        <v>40.929283167748316</v>
      </c>
      <c r="F31" s="59">
        <v>43.965889191661141</v>
      </c>
      <c r="G31" s="59">
        <f>+D31/D30*100</f>
        <v>42.810578097174499</v>
      </c>
      <c r="H31" s="62"/>
    </row>
    <row r="32" spans="1:8" ht="16.5" customHeight="1" x14ac:dyDescent="0.3">
      <c r="A32" s="51" t="s">
        <v>7</v>
      </c>
      <c r="B32" s="22">
        <v>307988.21786391299</v>
      </c>
      <c r="C32" s="22">
        <v>311983.27455444302</v>
      </c>
      <c r="D32" s="22">
        <v>326239.94157596998</v>
      </c>
      <c r="E32" s="58">
        <v>59.070716832251691</v>
      </c>
      <c r="F32" s="58">
        <v>56.034110808338689</v>
      </c>
      <c r="G32" s="58">
        <f>+D32/D30*100</f>
        <v>57.189421902825487</v>
      </c>
      <c r="H32" s="62"/>
    </row>
    <row r="33" spans="1:8" ht="28.5" customHeight="1" x14ac:dyDescent="0.25">
      <c r="A33" s="52" t="s">
        <v>64</v>
      </c>
      <c r="B33" s="39">
        <v>213400.778884737</v>
      </c>
      <c r="C33" s="39">
        <v>244790.57275717499</v>
      </c>
      <c r="D33" s="39">
        <v>244215.101893969</v>
      </c>
      <c r="E33" s="43"/>
      <c r="F33" s="43"/>
      <c r="G33" s="43"/>
      <c r="H33" s="62"/>
    </row>
    <row r="34" spans="1:8" ht="16.5" customHeight="1" x14ac:dyDescent="0.3">
      <c r="A34" s="51" t="s">
        <v>11</v>
      </c>
      <c r="B34" s="22">
        <v>42644.026474417697</v>
      </c>
      <c r="C34" s="22">
        <v>43443.518865227001</v>
      </c>
      <c r="D34" s="22">
        <v>64028.745829041</v>
      </c>
      <c r="E34" s="58">
        <v>19.983069741957589</v>
      </c>
      <c r="F34" s="58">
        <v>17.747218929187149</v>
      </c>
      <c r="G34" s="58">
        <f>+D34/D33*100</f>
        <v>26.218176244006564</v>
      </c>
      <c r="H34" s="62"/>
    </row>
    <row r="35" spans="1:8" ht="16.5" customHeight="1" x14ac:dyDescent="0.3">
      <c r="A35" s="50" t="s">
        <v>7</v>
      </c>
      <c r="B35" s="19">
        <v>170756.75241031899</v>
      </c>
      <c r="C35" s="19">
        <v>201347.05389194799</v>
      </c>
      <c r="D35" s="19">
        <v>180186.356064928</v>
      </c>
      <c r="E35" s="59">
        <v>80.016930258042279</v>
      </c>
      <c r="F35" s="59">
        <v>82.252781070812858</v>
      </c>
      <c r="G35" s="59">
        <f>+D35/D33*100</f>
        <v>73.781823755993443</v>
      </c>
      <c r="H35" s="62"/>
    </row>
    <row r="36" spans="1:8" ht="16.5" customHeight="1" x14ac:dyDescent="0.25">
      <c r="A36" s="29" t="s">
        <v>40</v>
      </c>
      <c r="B36" s="56"/>
      <c r="C36" s="56"/>
      <c r="D36" s="56"/>
      <c r="E36" s="56"/>
      <c r="F36" s="56"/>
      <c r="G36" s="56"/>
      <c r="H36" s="63"/>
    </row>
    <row r="37" spans="1:8" ht="28.5" customHeight="1" x14ac:dyDescent="0.25">
      <c r="A37" s="52" t="s">
        <v>28</v>
      </c>
      <c r="B37" s="39">
        <v>1353301.1493214599</v>
      </c>
      <c r="C37" s="39">
        <v>1494713.3088374999</v>
      </c>
      <c r="D37" s="39">
        <v>1647108.0064793599</v>
      </c>
      <c r="E37" s="39"/>
      <c r="F37" s="39"/>
      <c r="G37" s="39"/>
      <c r="H37" s="62"/>
    </row>
    <row r="38" spans="1:8" ht="16.5" customHeight="1" x14ac:dyDescent="0.3">
      <c r="A38" s="51" t="s">
        <v>11</v>
      </c>
      <c r="B38" s="22">
        <v>486931.861649748</v>
      </c>
      <c r="C38" s="22">
        <v>640542.66916453</v>
      </c>
      <c r="D38" s="22">
        <v>723370.95303706604</v>
      </c>
      <c r="E38" s="58">
        <v>35.981042497000296</v>
      </c>
      <c r="F38" s="58">
        <v>42.853881435143329</v>
      </c>
      <c r="G38" s="58">
        <f>+D38/D37*100</f>
        <v>43.917639292109811</v>
      </c>
      <c r="H38" s="62"/>
    </row>
    <row r="39" spans="1:8" ht="16.5" customHeight="1" x14ac:dyDescent="0.3">
      <c r="A39" s="50" t="s">
        <v>7</v>
      </c>
      <c r="B39" s="19">
        <v>866369.28767170804</v>
      </c>
      <c r="C39" s="19">
        <v>854170.63967297401</v>
      </c>
      <c r="D39" s="19">
        <v>923737.05344229203</v>
      </c>
      <c r="E39" s="59">
        <v>64.018957502999413</v>
      </c>
      <c r="F39" s="59">
        <v>57.146118564856941</v>
      </c>
      <c r="G39" s="59">
        <f>+D39/D37*100</f>
        <v>56.082360707890075</v>
      </c>
      <c r="H39" s="62"/>
    </row>
    <row r="40" spans="1:8" ht="28.5" customHeight="1" x14ac:dyDescent="0.25">
      <c r="A40" s="49" t="s">
        <v>64</v>
      </c>
      <c r="B40" s="46">
        <v>486931.861649748</v>
      </c>
      <c r="C40" s="46">
        <v>640542.66916453</v>
      </c>
      <c r="D40" s="46">
        <v>723370.95303706604</v>
      </c>
      <c r="E40" s="47"/>
      <c r="F40" s="47"/>
      <c r="G40" s="47"/>
      <c r="H40" s="62"/>
    </row>
    <row r="41" spans="1:8" ht="16.5" customHeight="1" x14ac:dyDescent="0.3">
      <c r="A41" s="50" t="s">
        <v>11</v>
      </c>
      <c r="B41" s="19">
        <v>85526.284253064805</v>
      </c>
      <c r="C41" s="19">
        <v>131252.75330639799</v>
      </c>
      <c r="D41" s="19">
        <v>142587.12326099799</v>
      </c>
      <c r="E41" s="59">
        <v>17.564322852749406</v>
      </c>
      <c r="F41" s="59">
        <v>20.490868075594879</v>
      </c>
      <c r="G41" s="59">
        <f>+D41/D40*100</f>
        <v>19.711480349376391</v>
      </c>
      <c r="H41" s="62"/>
    </row>
    <row r="42" spans="1:8" ht="16.5" customHeight="1" x14ac:dyDescent="0.3">
      <c r="A42" s="51" t="s">
        <v>7</v>
      </c>
      <c r="B42" s="22">
        <v>401405.57739668299</v>
      </c>
      <c r="C42" s="22">
        <v>509289.915858133</v>
      </c>
      <c r="D42" s="22">
        <v>580783.82977606799</v>
      </c>
      <c r="E42" s="58">
        <v>82.435677147250559</v>
      </c>
      <c r="F42" s="58">
        <v>79.509131924405267</v>
      </c>
      <c r="G42" s="58">
        <f>+D42/D40*100</f>
        <v>80.288519650623599</v>
      </c>
      <c r="H42" s="62"/>
    </row>
    <row r="43" spans="1:8" ht="16.5" customHeight="1" x14ac:dyDescent="0.25">
      <c r="A43" s="30" t="s">
        <v>41</v>
      </c>
      <c r="B43" s="38"/>
      <c r="C43" s="38"/>
      <c r="D43" s="38"/>
      <c r="E43" s="38"/>
      <c r="F43" s="38"/>
      <c r="G43" s="38"/>
      <c r="H43" s="63"/>
    </row>
    <row r="44" spans="1:8" ht="28.5" customHeight="1" x14ac:dyDescent="0.25">
      <c r="A44" s="49" t="s">
        <v>28</v>
      </c>
      <c r="B44" s="46">
        <v>2061636.8992358199</v>
      </c>
      <c r="C44" s="46">
        <v>2281757.3806122099</v>
      </c>
      <c r="D44" s="46">
        <v>2294461.8223525798</v>
      </c>
      <c r="E44" s="46"/>
      <c r="F44" s="46"/>
      <c r="G44" s="46"/>
      <c r="H44" s="62"/>
    </row>
    <row r="45" spans="1:8" ht="16.5" customHeight="1" x14ac:dyDescent="0.3">
      <c r="A45" s="50" t="s">
        <v>11</v>
      </c>
      <c r="B45" s="19">
        <v>763247.22710515105</v>
      </c>
      <c r="C45" s="19">
        <v>949872.762375533</v>
      </c>
      <c r="D45" s="19">
        <v>966663.25334035698</v>
      </c>
      <c r="E45" s="59">
        <v>37.021418630412626</v>
      </c>
      <c r="F45" s="59">
        <v>41.628999228685579</v>
      </c>
      <c r="G45" s="59">
        <f>+D45/D44*100</f>
        <v>42.130282749669306</v>
      </c>
      <c r="H45" s="62"/>
    </row>
    <row r="46" spans="1:8" ht="16.5" customHeight="1" x14ac:dyDescent="0.3">
      <c r="A46" s="51" t="s">
        <v>7</v>
      </c>
      <c r="B46" s="22">
        <v>1298389.6721306699</v>
      </c>
      <c r="C46" s="22">
        <v>1331884.61823668</v>
      </c>
      <c r="D46" s="22">
        <v>1327798.56901222</v>
      </c>
      <c r="E46" s="58">
        <v>62.978581369587431</v>
      </c>
      <c r="F46" s="58">
        <v>58.371000771314563</v>
      </c>
      <c r="G46" s="58">
        <f>+D46/D44*100</f>
        <v>57.869717250330567</v>
      </c>
      <c r="H46" s="62"/>
    </row>
    <row r="47" spans="1:8" ht="28.5" customHeight="1" x14ac:dyDescent="0.25">
      <c r="A47" s="52" t="s">
        <v>64</v>
      </c>
      <c r="B47" s="39">
        <v>763247.22710515105</v>
      </c>
      <c r="C47" s="39">
        <v>949872.762375533</v>
      </c>
      <c r="D47" s="39">
        <v>966663.25334035698</v>
      </c>
      <c r="E47" s="43"/>
      <c r="F47" s="43"/>
      <c r="G47" s="43"/>
      <c r="H47" s="62"/>
    </row>
    <row r="48" spans="1:8" ht="16.5" customHeight="1" x14ac:dyDescent="0.3">
      <c r="A48" s="51" t="s">
        <v>11</v>
      </c>
      <c r="B48" s="22">
        <v>121169.87333821499</v>
      </c>
      <c r="C48" s="22">
        <v>143688.66395277201</v>
      </c>
      <c r="D48" s="22">
        <v>175271.855603915</v>
      </c>
      <c r="E48" s="58">
        <v>15.875573344404915</v>
      </c>
      <c r="F48" s="58">
        <v>15.127148566027055</v>
      </c>
      <c r="G48" s="58">
        <f>+D48/D47*100</f>
        <v>18.131635292668221</v>
      </c>
      <c r="H48" s="62"/>
    </row>
    <row r="49" spans="1:8" ht="16.5" customHeight="1" x14ac:dyDescent="0.3">
      <c r="A49" s="50" t="s">
        <v>7</v>
      </c>
      <c r="B49" s="19">
        <v>642077.35376693704</v>
      </c>
      <c r="C49" s="19">
        <v>806184.09842276096</v>
      </c>
      <c r="D49" s="19">
        <v>791391.39773644204</v>
      </c>
      <c r="E49" s="59">
        <v>84.124426655595215</v>
      </c>
      <c r="F49" s="59">
        <v>84.87285143397294</v>
      </c>
      <c r="G49" s="59">
        <f>+D49/D47*100</f>
        <v>81.868364707331793</v>
      </c>
      <c r="H49" s="62"/>
    </row>
    <row r="50" spans="1:8" ht="16.5" customHeight="1" x14ac:dyDescent="0.25">
      <c r="A50" s="29" t="s">
        <v>42</v>
      </c>
      <c r="B50" s="56"/>
      <c r="C50" s="56"/>
      <c r="D50" s="56"/>
      <c r="E50" s="56"/>
      <c r="F50" s="56"/>
      <c r="G50" s="56"/>
      <c r="H50" s="63"/>
    </row>
    <row r="51" spans="1:8" ht="28.5" customHeight="1" x14ac:dyDescent="0.25">
      <c r="A51" s="52" t="s">
        <v>28</v>
      </c>
      <c r="B51" s="39">
        <v>561.87313487385404</v>
      </c>
      <c r="C51" s="39">
        <v>610.85757455783505</v>
      </c>
      <c r="D51" s="39">
        <v>0</v>
      </c>
      <c r="E51" s="39"/>
      <c r="F51" s="39"/>
      <c r="G51" s="39"/>
      <c r="H51" s="62"/>
    </row>
    <row r="52" spans="1:8" ht="16.5" customHeight="1" x14ac:dyDescent="0.3">
      <c r="A52" s="51" t="s">
        <v>11</v>
      </c>
      <c r="B52" s="22">
        <v>102.72226416789999</v>
      </c>
      <c r="C52" s="22">
        <v>121.037938419222</v>
      </c>
      <c r="D52" s="22">
        <v>0</v>
      </c>
      <c r="E52" s="58">
        <v>18.282109926996622</v>
      </c>
      <c r="F52" s="58">
        <v>19.814428675429696</v>
      </c>
      <c r="G52" s="58">
        <v>0</v>
      </c>
      <c r="H52" s="62"/>
    </row>
    <row r="53" spans="1:8" ht="16.5" customHeight="1" x14ac:dyDescent="0.3">
      <c r="A53" s="50" t="s">
        <v>7</v>
      </c>
      <c r="B53" s="19">
        <v>459.15087070595399</v>
      </c>
      <c r="C53" s="19">
        <v>489.81963613861302</v>
      </c>
      <c r="D53" s="19">
        <v>0</v>
      </c>
      <c r="E53" s="59">
        <v>81.71789007300336</v>
      </c>
      <c r="F53" s="59">
        <v>80.185571324570304</v>
      </c>
      <c r="G53" s="59">
        <v>0</v>
      </c>
      <c r="H53" s="62"/>
    </row>
    <row r="54" spans="1:8" ht="28.5" customHeight="1" x14ac:dyDescent="0.25">
      <c r="A54" s="49" t="s">
        <v>64</v>
      </c>
      <c r="B54" s="46">
        <v>102.72226416789999</v>
      </c>
      <c r="C54" s="46">
        <v>121.037938419222</v>
      </c>
      <c r="D54" s="46">
        <v>0</v>
      </c>
      <c r="E54" s="47"/>
      <c r="F54" s="47"/>
      <c r="G54" s="47"/>
      <c r="H54" s="62"/>
    </row>
    <row r="55" spans="1:8" ht="16.5" customHeight="1" x14ac:dyDescent="0.3">
      <c r="A55" s="50" t="s">
        <v>11</v>
      </c>
      <c r="B55" s="19">
        <v>42.313867434726497</v>
      </c>
      <c r="C55" s="19">
        <v>0</v>
      </c>
      <c r="D55" s="19">
        <v>0</v>
      </c>
      <c r="E55" s="59">
        <v>41.192498800030627</v>
      </c>
      <c r="F55" s="59">
        <v>0</v>
      </c>
      <c r="G55" s="59">
        <v>0</v>
      </c>
      <c r="H55" s="62"/>
    </row>
    <row r="56" spans="1:8" ht="16.5" customHeight="1" x14ac:dyDescent="0.3">
      <c r="A56" s="57" t="s">
        <v>7</v>
      </c>
      <c r="B56" s="32">
        <v>60.408396733173603</v>
      </c>
      <c r="C56" s="32">
        <v>121.037938419222</v>
      </c>
      <c r="D56" s="32">
        <v>0</v>
      </c>
      <c r="E56" s="61">
        <v>58.807501199969479</v>
      </c>
      <c r="F56" s="61">
        <v>100</v>
      </c>
      <c r="G56" s="61">
        <v>0</v>
      </c>
      <c r="H56" s="62"/>
    </row>
    <row r="60" spans="1:8" x14ac:dyDescent="0.25">
      <c r="A60" s="185" t="s">
        <v>6</v>
      </c>
      <c r="B60" s="186"/>
      <c r="C60" s="186"/>
      <c r="D60" s="186"/>
      <c r="E60" s="186"/>
      <c r="F60" s="186"/>
      <c r="G60" s="187"/>
    </row>
    <row r="61" spans="1:8" x14ac:dyDescent="0.25">
      <c r="A61" s="182" t="s">
        <v>114</v>
      </c>
      <c r="B61" s="183"/>
      <c r="C61" s="183"/>
      <c r="D61" s="183"/>
      <c r="E61" s="183"/>
      <c r="F61" s="183"/>
      <c r="G61" s="184"/>
    </row>
    <row r="62" spans="1:8" x14ac:dyDescent="0.25">
      <c r="A62" s="110" t="s">
        <v>43</v>
      </c>
      <c r="B62" s="115"/>
      <c r="C62" s="115"/>
      <c r="D62" s="115"/>
      <c r="E62" s="115"/>
      <c r="F62" s="115"/>
      <c r="G62" s="112"/>
    </row>
    <row r="63" spans="1:8" x14ac:dyDescent="0.25">
      <c r="A63" s="110" t="s">
        <v>44</v>
      </c>
      <c r="B63" s="115"/>
      <c r="C63" s="115"/>
      <c r="D63" s="115"/>
      <c r="E63" s="115"/>
      <c r="F63" s="115"/>
      <c r="G63" s="112"/>
    </row>
    <row r="64" spans="1:8" x14ac:dyDescent="0.25">
      <c r="A64" s="168" t="s">
        <v>45</v>
      </c>
      <c r="B64" s="181"/>
      <c r="C64" s="181"/>
      <c r="D64" s="181"/>
      <c r="E64" s="181"/>
      <c r="F64" s="181"/>
      <c r="G64" s="170"/>
    </row>
    <row r="65" spans="1:7" x14ac:dyDescent="0.25">
      <c r="A65" s="168"/>
      <c r="B65" s="181"/>
      <c r="C65" s="181"/>
      <c r="D65" s="181"/>
      <c r="E65" s="181"/>
      <c r="F65" s="181"/>
      <c r="G65" s="170"/>
    </row>
    <row r="66" spans="1:7" x14ac:dyDescent="0.25">
      <c r="A66" s="168"/>
      <c r="B66" s="181"/>
      <c r="C66" s="181"/>
      <c r="D66" s="181"/>
      <c r="E66" s="181"/>
      <c r="F66" s="181"/>
      <c r="G66" s="170"/>
    </row>
    <row r="67" spans="1:7" x14ac:dyDescent="0.25">
      <c r="A67" s="114" t="s">
        <v>66</v>
      </c>
      <c r="B67" s="116"/>
      <c r="C67" s="116"/>
      <c r="D67" s="116"/>
      <c r="E67" s="116"/>
      <c r="F67" s="116"/>
      <c r="G67" s="117"/>
    </row>
  </sheetData>
  <mergeCells count="8">
    <mergeCell ref="A64:G66"/>
    <mergeCell ref="A61:G61"/>
    <mergeCell ref="A1:I1"/>
    <mergeCell ref="A3:Q4"/>
    <mergeCell ref="A5:Q7"/>
    <mergeCell ref="A60:G60"/>
    <mergeCell ref="B13:D13"/>
    <mergeCell ref="E13:G1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showGridLines="0" zoomScale="85" zoomScaleNormal="85" workbookViewId="0">
      <selection sqref="A1:H1"/>
    </sheetView>
  </sheetViews>
  <sheetFormatPr baseColWidth="10" defaultColWidth="9.140625" defaultRowHeight="15" x14ac:dyDescent="0.25"/>
  <cols>
    <col min="1" max="1" width="62.140625" style="66" customWidth="1"/>
    <col min="2" max="4" width="11.42578125" style="66" bestFit="1" customWidth="1"/>
    <col min="5" max="7" width="10" style="66" customWidth="1"/>
    <col min="8" max="9" width="9.85546875" style="66" customWidth="1"/>
    <col min="10" max="10" width="8.28515625" style="66" customWidth="1"/>
    <col min="11" max="11" width="4.85546875" style="66" customWidth="1"/>
    <col min="12" max="12" width="18.85546875" style="66" customWidth="1"/>
    <col min="13" max="14" width="9.85546875" style="66" customWidth="1"/>
    <col min="15" max="15" width="7.140625" style="66" customWidth="1"/>
    <col min="16" max="16" width="4.85546875" style="66" customWidth="1"/>
    <col min="17" max="17" width="19.140625" style="66" customWidth="1"/>
    <col min="18" max="18" width="3.5703125" style="66" customWidth="1"/>
    <col min="19" max="19" width="4" style="66" customWidth="1"/>
    <col min="20" max="20" width="6.42578125" style="66" customWidth="1"/>
    <col min="21" max="21" width="4.28515625" style="66" customWidth="1"/>
    <col min="22" max="22" width="9.85546875" style="66" customWidth="1"/>
    <col min="23" max="24" width="4.28515625" style="66" customWidth="1"/>
    <col min="25" max="25" width="5.85546875" style="66" customWidth="1"/>
    <col min="26" max="26" width="4.28515625" style="66" customWidth="1"/>
    <col min="27" max="16384" width="9.140625" style="66"/>
  </cols>
  <sheetData>
    <row r="1" spans="1:16" ht="83.25" customHeight="1" x14ac:dyDescent="0.25">
      <c r="A1" s="149"/>
      <c r="B1" s="149"/>
      <c r="C1" s="149"/>
      <c r="D1" s="149"/>
      <c r="E1" s="149"/>
      <c r="F1" s="149"/>
      <c r="G1" s="149"/>
      <c r="H1" s="149"/>
      <c r="I1" s="28"/>
      <c r="J1" s="13"/>
      <c r="K1" s="13"/>
      <c r="L1" s="13"/>
      <c r="M1" s="13"/>
      <c r="N1" s="13"/>
      <c r="O1" s="13"/>
      <c r="P1" s="13"/>
    </row>
    <row r="3" spans="1:16" ht="15" customHeight="1" x14ac:dyDescent="0.25">
      <c r="A3" s="150" t="s">
        <v>4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</row>
    <row r="4" spans="1:16" ht="15" customHeight="1" x14ac:dyDescent="0.25">
      <c r="A4" s="150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</row>
    <row r="5" spans="1:16" x14ac:dyDescent="0.25">
      <c r="A5" s="153" t="s">
        <v>5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</row>
    <row r="6" spans="1:16" x14ac:dyDescent="0.25">
      <c r="A6" s="153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</row>
    <row r="7" spans="1:16" x14ac:dyDescent="0.25">
      <c r="A7" s="153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</row>
    <row r="9" spans="1:16" x14ac:dyDescent="0.25">
      <c r="A9" s="29" t="s">
        <v>98</v>
      </c>
    </row>
    <row r="10" spans="1:16" ht="15.75" x14ac:dyDescent="0.25">
      <c r="A10" s="29" t="s">
        <v>127</v>
      </c>
    </row>
    <row r="11" spans="1:16" x14ac:dyDescent="0.25">
      <c r="A11" s="29" t="s">
        <v>0</v>
      </c>
    </row>
    <row r="12" spans="1:16" x14ac:dyDescent="0.25">
      <c r="A12" s="29" t="s">
        <v>95</v>
      </c>
    </row>
    <row r="13" spans="1:16" ht="16.5" customHeight="1" x14ac:dyDescent="0.3">
      <c r="A13" s="29"/>
      <c r="B13" s="165" t="s">
        <v>50</v>
      </c>
      <c r="C13" s="166"/>
      <c r="D13" s="167"/>
      <c r="E13" s="165" t="s">
        <v>51</v>
      </c>
      <c r="F13" s="166"/>
      <c r="G13" s="167"/>
    </row>
    <row r="14" spans="1:16" ht="16.5" x14ac:dyDescent="0.25">
      <c r="A14" s="21"/>
      <c r="B14" s="27" t="s">
        <v>92</v>
      </c>
      <c r="C14" s="27" t="s">
        <v>93</v>
      </c>
      <c r="D14" s="27" t="s">
        <v>94</v>
      </c>
      <c r="E14" s="27" t="s">
        <v>92</v>
      </c>
      <c r="F14" s="27" t="s">
        <v>93</v>
      </c>
      <c r="G14" s="27" t="s">
        <v>94</v>
      </c>
    </row>
    <row r="15" spans="1:16" ht="16.5" x14ac:dyDescent="0.3">
      <c r="A15" s="30" t="s">
        <v>125</v>
      </c>
      <c r="B15" s="19">
        <v>24710.214470196199</v>
      </c>
      <c r="C15" s="19">
        <v>11765.660845366299</v>
      </c>
      <c r="D15" s="19">
        <v>4163.7299603081801</v>
      </c>
      <c r="E15" s="16">
        <f>+B15/'J.4.1'!B$20*100</f>
        <v>7.5171209204492699</v>
      </c>
      <c r="F15" s="16">
        <f>+C15/'J.4.1'!C$20*100</f>
        <v>2.6301607973902241</v>
      </c>
      <c r="G15" s="16">
        <f>+D15/'J.4.1'!D$20*100</f>
        <v>0.8211885106132274</v>
      </c>
    </row>
    <row r="16" spans="1:16" ht="16.5" x14ac:dyDescent="0.3">
      <c r="A16" s="82" t="s">
        <v>124</v>
      </c>
      <c r="B16" s="70">
        <v>14615.9990109099</v>
      </c>
      <c r="C16" s="70">
        <v>6509.8735810914004</v>
      </c>
      <c r="D16" s="70">
        <v>3377.8921477004501</v>
      </c>
      <c r="E16" s="15">
        <f>+B16/'J.4.1'!B$20*100</f>
        <v>4.4463487789915686</v>
      </c>
      <c r="F16" s="15">
        <f>+C16/'J.4.1'!C$20*100</f>
        <v>1.4552530889666193</v>
      </c>
      <c r="G16" s="15">
        <f>+D16/'J.4.1'!D$20*100</f>
        <v>0.66620223891199182</v>
      </c>
    </row>
    <row r="17" spans="1:7" ht="16.5" x14ac:dyDescent="0.3">
      <c r="A17" s="30" t="s">
        <v>123</v>
      </c>
      <c r="B17" s="19">
        <v>31830.896326649199</v>
      </c>
      <c r="C17" s="19">
        <v>55497.340624759199</v>
      </c>
      <c r="D17" s="19">
        <v>40176.464745566198</v>
      </c>
      <c r="E17" s="88">
        <f>+B17/'J.4.1'!B$20*100</f>
        <v>9.6833112064772244</v>
      </c>
      <c r="F17" s="88">
        <f>+C17/'J.4.1'!C$20*100</f>
        <v>12.406181989185933</v>
      </c>
      <c r="G17" s="88">
        <f>+D17/'J.4.1'!D$20*100</f>
        <v>7.923773049795571</v>
      </c>
    </row>
    <row r="18" spans="1:7" ht="16.5" x14ac:dyDescent="0.3">
      <c r="A18" s="82" t="s">
        <v>96</v>
      </c>
      <c r="B18" s="70">
        <v>24130.8388830904</v>
      </c>
      <c r="C18" s="70">
        <v>15017.223945580999</v>
      </c>
      <c r="D18" s="70">
        <v>9882.4883055771497</v>
      </c>
      <c r="E18" s="89">
        <f>+B18/'J.4.1'!B$20*100</f>
        <v>7.3408684499624774</v>
      </c>
      <c r="F18" s="89">
        <f>+C18/'J.4.1'!C$20*100</f>
        <v>3.35703316850684</v>
      </c>
      <c r="G18" s="89">
        <f>+D18/'J.4.1'!D$20*100</f>
        <v>1.9490663251871581</v>
      </c>
    </row>
    <row r="19" spans="1:7" ht="16.5" x14ac:dyDescent="0.3">
      <c r="A19" s="30" t="s">
        <v>97</v>
      </c>
      <c r="B19" s="19">
        <v>37640.8929698953</v>
      </c>
      <c r="C19" s="19">
        <v>23356.654915595602</v>
      </c>
      <c r="D19" s="19">
        <v>13366.655812863</v>
      </c>
      <c r="E19" s="88">
        <f>+B19/'J.4.1'!B$20*100</f>
        <v>11.450776534119868</v>
      </c>
      <c r="F19" s="88">
        <f>+C19/'J.4.1'!C$20*100</f>
        <v>5.2212756193261383</v>
      </c>
      <c r="G19" s="88">
        <f>+D19/'J.4.1'!D$20*100</f>
        <v>2.636228641982385</v>
      </c>
    </row>
    <row r="20" spans="1:7" ht="16.5" x14ac:dyDescent="0.3">
      <c r="A20" s="86" t="s">
        <v>122</v>
      </c>
      <c r="B20" s="74">
        <v>250463.61484600799</v>
      </c>
      <c r="C20" s="74">
        <v>362813.78995079797</v>
      </c>
      <c r="D20" s="74">
        <v>447204.69757588999</v>
      </c>
      <c r="E20" s="18">
        <f>+B20/'J.4.1'!B$20*100</f>
        <v>76.193805652360496</v>
      </c>
      <c r="F20" s="18">
        <f>+C20/'J.4.1'!C$20*100</f>
        <v>81.105398126190096</v>
      </c>
      <c r="G20" s="18">
        <f>+D20/'J.4.1'!D$20*100</f>
        <v>88.199610215452708</v>
      </c>
    </row>
    <row r="21" spans="1:7" x14ac:dyDescent="0.25">
      <c r="A21" s="48"/>
      <c r="B21" s="100"/>
      <c r="C21" s="100"/>
      <c r="D21" s="100"/>
    </row>
    <row r="24" spans="1:7" x14ac:dyDescent="0.25">
      <c r="A24" s="158" t="s">
        <v>6</v>
      </c>
      <c r="B24" s="159"/>
      <c r="C24" s="159"/>
      <c r="D24" s="159"/>
      <c r="E24" s="159"/>
      <c r="F24" s="160"/>
    </row>
    <row r="25" spans="1:7" x14ac:dyDescent="0.25">
      <c r="A25" s="144" t="s">
        <v>114</v>
      </c>
      <c r="B25" s="145"/>
      <c r="C25" s="145"/>
      <c r="D25" s="145"/>
      <c r="E25" s="145"/>
      <c r="F25" s="146"/>
    </row>
    <row r="26" spans="1:7" x14ac:dyDescent="0.25">
      <c r="A26" s="118" t="s">
        <v>120</v>
      </c>
      <c r="B26" s="99"/>
      <c r="C26" s="99"/>
      <c r="D26" s="99"/>
      <c r="E26" s="99"/>
      <c r="F26" s="98"/>
    </row>
    <row r="27" spans="1:7" x14ac:dyDescent="0.25">
      <c r="A27" s="110" t="s">
        <v>119</v>
      </c>
      <c r="B27" s="107"/>
      <c r="C27" s="107"/>
      <c r="D27" s="107"/>
      <c r="E27" s="107"/>
      <c r="F27" s="108"/>
    </row>
    <row r="28" spans="1:7" ht="15" customHeight="1" x14ac:dyDescent="0.25">
      <c r="A28" s="188" t="s">
        <v>121</v>
      </c>
      <c r="B28" s="189"/>
      <c r="C28" s="189"/>
      <c r="D28" s="189"/>
      <c r="E28" s="189"/>
      <c r="F28" s="190"/>
    </row>
    <row r="29" spans="1:7" x14ac:dyDescent="0.25">
      <c r="A29" s="188"/>
      <c r="B29" s="189"/>
      <c r="C29" s="189"/>
      <c r="D29" s="189"/>
      <c r="E29" s="189"/>
      <c r="F29" s="190"/>
    </row>
    <row r="30" spans="1:7" x14ac:dyDescent="0.25">
      <c r="A30" s="188"/>
      <c r="B30" s="189"/>
      <c r="C30" s="189"/>
      <c r="D30" s="189"/>
      <c r="E30" s="189"/>
      <c r="F30" s="190"/>
    </row>
    <row r="31" spans="1:7" x14ac:dyDescent="0.25">
      <c r="A31" s="191"/>
      <c r="B31" s="192"/>
      <c r="C31" s="192"/>
      <c r="D31" s="192"/>
      <c r="E31" s="192"/>
      <c r="F31" s="193"/>
    </row>
  </sheetData>
  <mergeCells count="8">
    <mergeCell ref="A28:F31"/>
    <mergeCell ref="A25:F25"/>
    <mergeCell ref="A1:H1"/>
    <mergeCell ref="A3:P4"/>
    <mergeCell ref="A5:P7"/>
    <mergeCell ref="B13:D13"/>
    <mergeCell ref="E13:G13"/>
    <mergeCell ref="A24:F24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2"/>
  <sheetViews>
    <sheetView showGridLines="0" zoomScale="85" zoomScaleNormal="85" workbookViewId="0">
      <selection sqref="A1:K1"/>
    </sheetView>
  </sheetViews>
  <sheetFormatPr baseColWidth="10" defaultColWidth="9.140625" defaultRowHeight="15" x14ac:dyDescent="0.25"/>
  <cols>
    <col min="1" max="1" width="60" customWidth="1"/>
    <col min="2" max="3" width="11.42578125" style="69" bestFit="1" customWidth="1"/>
    <col min="4" max="4" width="4.85546875" style="69" bestFit="1" customWidth="1"/>
    <col min="5" max="6" width="9.85546875" style="69" bestFit="1" customWidth="1"/>
    <col min="7" max="7" width="6" style="69" bestFit="1" customWidth="1"/>
    <col min="8" max="9" width="11.42578125" style="69" bestFit="1" customWidth="1"/>
    <col min="10" max="10" width="7.140625" style="69" bestFit="1" customWidth="1"/>
    <col min="11" max="12" width="8.28515625" style="69" bestFit="1" customWidth="1"/>
    <col min="13" max="13" width="7.140625" style="69" bestFit="1" customWidth="1"/>
    <col min="14" max="18" width="9.85546875" customWidth="1"/>
    <col min="19" max="19" width="4.28515625" customWidth="1"/>
    <col min="20" max="20" width="19.140625" customWidth="1"/>
  </cols>
  <sheetData>
    <row r="1" spans="1:19" ht="83.25" customHeight="1" x14ac:dyDescent="0.25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67"/>
      <c r="M1" s="68"/>
      <c r="N1" s="13"/>
      <c r="O1" s="13"/>
      <c r="P1" s="13"/>
      <c r="Q1" s="13"/>
      <c r="R1" s="13"/>
      <c r="S1" s="13"/>
    </row>
    <row r="3" spans="1:19" ht="15" customHeight="1" x14ac:dyDescent="0.25">
      <c r="A3" s="150" t="s">
        <v>4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</row>
    <row r="4" spans="1:19" ht="15" customHeight="1" x14ac:dyDescent="0.25">
      <c r="A4" s="150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</row>
    <row r="5" spans="1:19" x14ac:dyDescent="0.25">
      <c r="A5" s="153" t="s">
        <v>5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</row>
    <row r="6" spans="1:19" x14ac:dyDescent="0.25">
      <c r="A6" s="153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</row>
    <row r="7" spans="1:19" x14ac:dyDescent="0.25">
      <c r="A7" s="153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</row>
    <row r="9" spans="1:19" x14ac:dyDescent="0.25">
      <c r="A9" s="29" t="s">
        <v>9</v>
      </c>
    </row>
    <row r="10" spans="1:19" x14ac:dyDescent="0.25">
      <c r="A10" s="29" t="s">
        <v>46</v>
      </c>
    </row>
    <row r="11" spans="1:19" x14ac:dyDescent="0.25">
      <c r="A11" s="29" t="s">
        <v>0</v>
      </c>
    </row>
    <row r="12" spans="1:19" x14ac:dyDescent="0.25">
      <c r="A12" s="29" t="s">
        <v>59</v>
      </c>
    </row>
    <row r="13" spans="1:19" s="66" customFormat="1" ht="16.5" x14ac:dyDescent="0.25">
      <c r="A13" s="29"/>
      <c r="B13" s="156" t="s">
        <v>128</v>
      </c>
      <c r="C13" s="194"/>
      <c r="D13" s="157"/>
      <c r="E13" s="156" t="s">
        <v>128</v>
      </c>
      <c r="F13" s="194"/>
      <c r="G13" s="157"/>
    </row>
    <row r="14" spans="1:19" ht="16.5" customHeight="1" x14ac:dyDescent="0.25">
      <c r="A14" s="20"/>
      <c r="B14" s="156" t="s">
        <v>50</v>
      </c>
      <c r="C14" s="194"/>
      <c r="D14" s="157"/>
      <c r="E14" s="156" t="s">
        <v>51</v>
      </c>
      <c r="F14" s="194"/>
      <c r="G14" s="157"/>
      <c r="H14"/>
      <c r="I14"/>
      <c r="J14"/>
      <c r="K14"/>
      <c r="L14"/>
      <c r="M14"/>
    </row>
    <row r="15" spans="1:19" ht="16.5" customHeight="1" x14ac:dyDescent="0.25">
      <c r="A15" s="21"/>
      <c r="B15" s="27" t="s">
        <v>60</v>
      </c>
      <c r="C15" s="27" t="s">
        <v>61</v>
      </c>
      <c r="D15" s="27" t="s">
        <v>62</v>
      </c>
      <c r="E15" s="27" t="s">
        <v>60</v>
      </c>
      <c r="F15" s="27" t="s">
        <v>61</v>
      </c>
      <c r="G15" s="27" t="s">
        <v>62</v>
      </c>
      <c r="H15"/>
      <c r="I15"/>
      <c r="J15"/>
      <c r="K15"/>
      <c r="L15"/>
      <c r="M15"/>
    </row>
    <row r="16" spans="1:19" ht="16.5" customHeight="1" x14ac:dyDescent="0.25">
      <c r="A16" s="30" t="s">
        <v>1</v>
      </c>
      <c r="B16" s="38">
        <v>5581345.3200000003</v>
      </c>
      <c r="C16" s="38">
        <v>5936413.8499999996</v>
      </c>
      <c r="D16" s="59">
        <v>1.5728529200000001</v>
      </c>
      <c r="E16" s="59">
        <v>100</v>
      </c>
      <c r="F16" s="59">
        <v>100</v>
      </c>
      <c r="G16" s="59">
        <v>0</v>
      </c>
      <c r="H16"/>
      <c r="I16"/>
      <c r="J16"/>
      <c r="K16"/>
      <c r="L16"/>
      <c r="M16"/>
    </row>
    <row r="17" spans="1:15" ht="16.5" customHeight="1" x14ac:dyDescent="0.25">
      <c r="A17" s="23" t="s">
        <v>14</v>
      </c>
      <c r="B17" s="70">
        <v>5152511.3600000003</v>
      </c>
      <c r="C17" s="70">
        <v>5490962.7599999998</v>
      </c>
      <c r="D17" s="58">
        <v>1.62239589</v>
      </c>
      <c r="E17" s="58">
        <v>91.735249199999998</v>
      </c>
      <c r="F17" s="58">
        <v>93.083237780000005</v>
      </c>
      <c r="G17" s="58">
        <v>0.37212147400000001</v>
      </c>
      <c r="H17" s="123"/>
      <c r="I17" s="123"/>
      <c r="J17" s="123"/>
      <c r="K17" s="123"/>
      <c r="L17" s="123"/>
      <c r="M17"/>
    </row>
    <row r="18" spans="1:15" ht="16.5" customHeight="1" x14ac:dyDescent="0.25">
      <c r="A18" s="24" t="s">
        <v>15</v>
      </c>
      <c r="B18" s="38">
        <v>354279.40100000001</v>
      </c>
      <c r="C18" s="38">
        <v>429836.48200000002</v>
      </c>
      <c r="D18" s="59">
        <v>4.9163053899999998</v>
      </c>
      <c r="E18" s="59">
        <v>6.18377629</v>
      </c>
      <c r="F18" s="59">
        <v>7.4319951629999998</v>
      </c>
      <c r="G18" s="59">
        <v>4.6772697839999999</v>
      </c>
      <c r="H18" s="123"/>
      <c r="I18" s="123"/>
      <c r="J18" s="123"/>
      <c r="K18" s="123"/>
      <c r="L18" s="123"/>
      <c r="M18"/>
    </row>
    <row r="19" spans="1:15" ht="16.5" customHeight="1" x14ac:dyDescent="0.25">
      <c r="A19" s="23" t="s">
        <v>16</v>
      </c>
      <c r="B19" s="70">
        <v>32823.887699999999</v>
      </c>
      <c r="C19" s="70">
        <v>57345.283600000002</v>
      </c>
      <c r="D19" s="58">
        <v>13.874937600000001</v>
      </c>
      <c r="E19" s="71">
        <v>0.57091460199999999</v>
      </c>
      <c r="F19" s="71">
        <v>0.99482696199999998</v>
      </c>
      <c r="G19" s="71">
        <v>13.81337898</v>
      </c>
      <c r="H19" s="123"/>
      <c r="I19" s="123"/>
      <c r="J19" s="123"/>
      <c r="K19" s="123"/>
      <c r="L19" s="123"/>
      <c r="M19"/>
    </row>
    <row r="20" spans="1:15" ht="16.5" customHeight="1" x14ac:dyDescent="0.25">
      <c r="A20" s="30" t="s">
        <v>2</v>
      </c>
      <c r="B20" s="38">
        <v>4017844.96</v>
      </c>
      <c r="C20" s="38">
        <v>4290162.8899999997</v>
      </c>
      <c r="D20" s="59">
        <v>1.6723349700000001</v>
      </c>
      <c r="E20" s="59">
        <v>100</v>
      </c>
      <c r="F20" s="59">
        <v>100</v>
      </c>
      <c r="G20" s="59">
        <v>0</v>
      </c>
      <c r="H20" s="123"/>
      <c r="I20" s="123"/>
      <c r="J20" s="123"/>
      <c r="K20" s="123"/>
      <c r="L20" s="123"/>
      <c r="M20"/>
    </row>
    <row r="21" spans="1:15" ht="16.5" customHeight="1" x14ac:dyDescent="0.25">
      <c r="A21" s="23" t="s">
        <v>14</v>
      </c>
      <c r="B21" s="70">
        <v>3662503.35</v>
      </c>
      <c r="C21" s="70">
        <v>3919434.59</v>
      </c>
      <c r="D21" s="58">
        <v>1.7289427799999999</v>
      </c>
      <c r="E21" s="58">
        <v>90.442109130000006</v>
      </c>
      <c r="F21" s="58">
        <v>92.07909429</v>
      </c>
      <c r="G21" s="58">
        <v>0.45758875799999998</v>
      </c>
      <c r="H21" s="123"/>
      <c r="I21" s="123"/>
      <c r="J21" s="123"/>
      <c r="K21" s="123"/>
      <c r="L21" s="123"/>
      <c r="M21"/>
    </row>
    <row r="22" spans="1:15" ht="16.5" customHeight="1" x14ac:dyDescent="0.25">
      <c r="A22" s="24" t="s">
        <v>15</v>
      </c>
      <c r="B22" s="38">
        <v>292047.95600000001</v>
      </c>
      <c r="C22" s="38">
        <v>357876.16600000003</v>
      </c>
      <c r="D22" s="59">
        <v>5.16765264</v>
      </c>
      <c r="E22" s="59">
        <v>7.072455819</v>
      </c>
      <c r="F22" s="59">
        <v>8.5732713910000005</v>
      </c>
      <c r="G22" s="59">
        <v>4.8941300099999996</v>
      </c>
      <c r="H22" s="123"/>
      <c r="I22" s="123"/>
      <c r="J22" s="123"/>
      <c r="K22" s="123"/>
      <c r="L22" s="123"/>
      <c r="M22"/>
    </row>
    <row r="23" spans="1:15" ht="16.5" customHeight="1" x14ac:dyDescent="0.25">
      <c r="A23" s="23" t="s">
        <v>16</v>
      </c>
      <c r="B23" s="70">
        <v>27195.073</v>
      </c>
      <c r="C23" s="70">
        <v>48950.700199999999</v>
      </c>
      <c r="D23" s="58">
        <v>14.577053100000001</v>
      </c>
      <c r="E23" s="71">
        <v>0.65768005799999996</v>
      </c>
      <c r="F23" s="71">
        <v>1.1753893070000001</v>
      </c>
      <c r="G23" s="71">
        <v>14.409567729999999</v>
      </c>
      <c r="H23" s="123"/>
      <c r="I23" s="123"/>
      <c r="J23" s="123"/>
      <c r="K23" s="123"/>
      <c r="L23" s="123"/>
      <c r="M23"/>
    </row>
    <row r="24" spans="1:15" ht="16.5" customHeight="1" x14ac:dyDescent="0.25">
      <c r="A24" s="30" t="s">
        <v>3</v>
      </c>
      <c r="B24" s="38">
        <v>1485095.57</v>
      </c>
      <c r="C24" s="38">
        <v>1724655.76</v>
      </c>
      <c r="D24" s="59">
        <v>3.8079145300000001</v>
      </c>
      <c r="E24" s="59">
        <v>100</v>
      </c>
      <c r="F24" s="59">
        <v>100</v>
      </c>
      <c r="G24" s="59">
        <v>0</v>
      </c>
      <c r="H24" s="123"/>
      <c r="I24" s="123"/>
      <c r="J24" s="123"/>
      <c r="K24" s="123"/>
      <c r="L24" s="123"/>
      <c r="M24"/>
    </row>
    <row r="25" spans="1:15" ht="16.5" customHeight="1" x14ac:dyDescent="0.25">
      <c r="A25" s="23" t="s">
        <v>14</v>
      </c>
      <c r="B25" s="70">
        <v>1415440.14</v>
      </c>
      <c r="C25" s="70">
        <v>1646096.03</v>
      </c>
      <c r="D25" s="58">
        <v>3.8438735400000001</v>
      </c>
      <c r="E25" s="58">
        <v>94.238818660000007</v>
      </c>
      <c r="F25" s="58">
        <v>96.52587656</v>
      </c>
      <c r="G25" s="58">
        <v>0.61167831500000003</v>
      </c>
      <c r="H25" s="123"/>
      <c r="I25" s="123"/>
      <c r="J25" s="123"/>
      <c r="K25" s="123"/>
      <c r="L25" s="123"/>
      <c r="M25"/>
    </row>
    <row r="26" spans="1:15" ht="16.5" customHeight="1" x14ac:dyDescent="0.25">
      <c r="A26" s="24" t="s">
        <v>15</v>
      </c>
      <c r="B26" s="38">
        <v>48385.900099999999</v>
      </c>
      <c r="C26" s="38">
        <v>85805.861000000004</v>
      </c>
      <c r="D26" s="59">
        <v>14.2272645</v>
      </c>
      <c r="E26" s="59">
        <v>3.0752647529999999</v>
      </c>
      <c r="F26" s="59">
        <v>5.286240372</v>
      </c>
      <c r="G26" s="59">
        <v>13.490977620000001</v>
      </c>
      <c r="H26" s="123"/>
      <c r="I26" s="123"/>
      <c r="J26" s="123"/>
      <c r="K26" s="123"/>
      <c r="L26" s="123"/>
      <c r="M26"/>
    </row>
    <row r="27" spans="1:15" x14ac:dyDescent="0.25">
      <c r="A27" s="25" t="s">
        <v>16</v>
      </c>
      <c r="B27" s="72">
        <v>1346.99162</v>
      </c>
      <c r="C27" s="72">
        <v>12676.4064</v>
      </c>
      <c r="D27" s="73">
        <v>41.219065899999997</v>
      </c>
      <c r="E27" s="73">
        <v>8.1815965000000004E-2</v>
      </c>
      <c r="F27" s="73">
        <v>0.79198368900000005</v>
      </c>
      <c r="G27" s="73">
        <v>41.466080859999998</v>
      </c>
      <c r="H27" s="14"/>
      <c r="I27" s="14"/>
      <c r="J27" s="14"/>
      <c r="K27" s="14"/>
      <c r="L27" s="14"/>
      <c r="M27" s="14"/>
      <c r="N27" s="14"/>
      <c r="O27" s="14"/>
    </row>
    <row r="28" spans="1:15" x14ac:dyDescent="0.25">
      <c r="B28" s="40"/>
      <c r="C28" s="40"/>
      <c r="D28" s="40"/>
      <c r="E28" s="40"/>
      <c r="F28" s="40"/>
      <c r="G28" s="40"/>
      <c r="H28" s="14"/>
      <c r="I28" s="14"/>
      <c r="J28" s="14"/>
      <c r="K28"/>
      <c r="L28"/>
      <c r="M28"/>
    </row>
    <row r="29" spans="1:15" x14ac:dyDescent="0.25">
      <c r="A29" s="29" t="s">
        <v>34</v>
      </c>
      <c r="F29" s="40"/>
      <c r="G29" s="40"/>
      <c r="H29" s="14"/>
      <c r="I29" s="14"/>
      <c r="J29" s="14"/>
      <c r="K29"/>
      <c r="L29"/>
      <c r="M29"/>
    </row>
    <row r="30" spans="1:15" x14ac:dyDescent="0.25">
      <c r="A30" s="29" t="s">
        <v>53</v>
      </c>
      <c r="H30"/>
      <c r="I30"/>
      <c r="J30"/>
      <c r="K30"/>
      <c r="L30"/>
      <c r="M30"/>
    </row>
    <row r="31" spans="1:15" x14ac:dyDescent="0.25">
      <c r="A31" s="29" t="s">
        <v>0</v>
      </c>
      <c r="H31"/>
      <c r="I31"/>
      <c r="J31"/>
      <c r="K31"/>
      <c r="L31"/>
      <c r="M31"/>
    </row>
    <row r="32" spans="1:15" x14ac:dyDescent="0.25">
      <c r="A32" s="29" t="s">
        <v>49</v>
      </c>
      <c r="H32"/>
      <c r="I32"/>
      <c r="J32"/>
      <c r="K32"/>
      <c r="L32"/>
      <c r="M32"/>
    </row>
    <row r="33" spans="1:13" x14ac:dyDescent="0.25">
      <c r="A33" s="29" t="s">
        <v>59</v>
      </c>
      <c r="H33"/>
      <c r="I33"/>
      <c r="J33"/>
      <c r="K33"/>
      <c r="L33"/>
      <c r="M33"/>
    </row>
    <row r="34" spans="1:13" s="66" customFormat="1" ht="16.5" x14ac:dyDescent="0.25">
      <c r="A34" s="29"/>
      <c r="B34" s="156" t="s">
        <v>128</v>
      </c>
      <c r="C34" s="194"/>
      <c r="D34" s="157"/>
      <c r="E34" s="156" t="s">
        <v>128</v>
      </c>
      <c r="F34" s="194"/>
      <c r="G34" s="157"/>
    </row>
    <row r="35" spans="1:13" ht="16.5" customHeight="1" x14ac:dyDescent="0.25">
      <c r="A35" s="20"/>
      <c r="B35" s="156" t="s">
        <v>50</v>
      </c>
      <c r="C35" s="194"/>
      <c r="D35" s="157"/>
      <c r="E35" s="156" t="s">
        <v>51</v>
      </c>
      <c r="F35" s="194"/>
      <c r="G35" s="157"/>
      <c r="H35"/>
      <c r="I35"/>
      <c r="J35"/>
      <c r="K35"/>
      <c r="L35"/>
      <c r="M35"/>
    </row>
    <row r="36" spans="1:13" ht="16.5" customHeight="1" x14ac:dyDescent="0.25">
      <c r="A36" s="21"/>
      <c r="B36" s="27" t="s">
        <v>60</v>
      </c>
      <c r="C36" s="27" t="s">
        <v>61</v>
      </c>
      <c r="D36" s="27" t="s">
        <v>62</v>
      </c>
      <c r="E36" s="27" t="s">
        <v>60</v>
      </c>
      <c r="F36" s="27" t="s">
        <v>61</v>
      </c>
      <c r="G36" s="27" t="s">
        <v>62</v>
      </c>
      <c r="H36"/>
      <c r="I36"/>
      <c r="J36"/>
      <c r="K36"/>
      <c r="L36"/>
      <c r="M36"/>
    </row>
    <row r="37" spans="1:13" ht="16.5" customHeight="1" x14ac:dyDescent="0.25">
      <c r="A37" s="30" t="s">
        <v>1</v>
      </c>
      <c r="B37" s="38">
        <v>5581345.3200000003</v>
      </c>
      <c r="C37" s="38">
        <v>5936413.8499999996</v>
      </c>
      <c r="D37" s="59">
        <v>1.5728529200000001</v>
      </c>
      <c r="E37" s="59">
        <v>100</v>
      </c>
      <c r="F37" s="59">
        <v>100</v>
      </c>
      <c r="G37" s="59">
        <v>0</v>
      </c>
      <c r="H37"/>
      <c r="I37"/>
      <c r="J37"/>
      <c r="K37"/>
      <c r="L37"/>
      <c r="M37"/>
    </row>
    <row r="38" spans="1:13" ht="16.5" customHeight="1" x14ac:dyDescent="0.25">
      <c r="A38" s="23" t="s">
        <v>14</v>
      </c>
      <c r="B38" s="70">
        <v>5152511.3600000003</v>
      </c>
      <c r="C38" s="70">
        <v>5490962.7599999998</v>
      </c>
      <c r="D38" s="58">
        <v>1.62239589</v>
      </c>
      <c r="E38" s="58">
        <v>91.735249199999998</v>
      </c>
      <c r="F38" s="58">
        <v>93.083237780000005</v>
      </c>
      <c r="G38" s="58">
        <v>0.37212147400000001</v>
      </c>
      <c r="H38"/>
      <c r="I38"/>
      <c r="J38"/>
      <c r="K38"/>
      <c r="L38"/>
      <c r="M38"/>
    </row>
    <row r="39" spans="1:13" ht="16.5" customHeight="1" x14ac:dyDescent="0.25">
      <c r="A39" s="24" t="s">
        <v>15</v>
      </c>
      <c r="B39" s="38">
        <v>354279.40100000001</v>
      </c>
      <c r="C39" s="38">
        <v>429836.48200000002</v>
      </c>
      <c r="D39" s="59">
        <v>4.9163053899999998</v>
      </c>
      <c r="E39" s="59">
        <v>6.18377629</v>
      </c>
      <c r="F39" s="59">
        <v>7.4319951629999998</v>
      </c>
      <c r="G39" s="59">
        <v>4.6772697839999999</v>
      </c>
      <c r="H39"/>
      <c r="I39"/>
      <c r="J39"/>
      <c r="K39"/>
      <c r="L39"/>
      <c r="M39"/>
    </row>
    <row r="40" spans="1:13" ht="16.5" customHeight="1" x14ac:dyDescent="0.25">
      <c r="A40" s="23" t="s">
        <v>16</v>
      </c>
      <c r="B40" s="70">
        <v>32823.887699999999</v>
      </c>
      <c r="C40" s="70">
        <v>57345.283600000002</v>
      </c>
      <c r="D40" s="58">
        <v>13.874937600000001</v>
      </c>
      <c r="E40" s="71">
        <v>0.57091460199999999</v>
      </c>
      <c r="F40" s="71">
        <v>0.99482696199999998</v>
      </c>
      <c r="G40" s="71">
        <v>13.81337898</v>
      </c>
      <c r="H40"/>
      <c r="I40"/>
      <c r="J40"/>
      <c r="K40"/>
      <c r="L40"/>
      <c r="M40"/>
    </row>
    <row r="41" spans="1:13" ht="16.5" customHeight="1" x14ac:dyDescent="0.25">
      <c r="A41" s="30" t="s">
        <v>38</v>
      </c>
      <c r="B41" s="38">
        <v>1139053.67</v>
      </c>
      <c r="C41" s="38">
        <v>1354655.76</v>
      </c>
      <c r="D41" s="59">
        <v>4.4111422500000002</v>
      </c>
      <c r="E41" s="59">
        <v>100</v>
      </c>
      <c r="F41" s="59">
        <v>100</v>
      </c>
      <c r="G41" s="59">
        <v>0</v>
      </c>
      <c r="H41"/>
      <c r="I41"/>
      <c r="J41"/>
      <c r="K41"/>
      <c r="L41"/>
      <c r="M41"/>
    </row>
    <row r="42" spans="1:13" ht="16.5" customHeight="1" x14ac:dyDescent="0.25">
      <c r="A42" s="23" t="s">
        <v>14</v>
      </c>
      <c r="B42" s="70">
        <v>1094254.73</v>
      </c>
      <c r="C42" s="70">
        <v>1304936.3899999999</v>
      </c>
      <c r="D42" s="58">
        <v>4.4802868900000004</v>
      </c>
      <c r="E42" s="58">
        <v>94.966646740000002</v>
      </c>
      <c r="F42" s="58">
        <v>97.452813989999996</v>
      </c>
      <c r="G42" s="58">
        <v>0.65921226099999997</v>
      </c>
      <c r="H42"/>
      <c r="I42"/>
      <c r="J42"/>
      <c r="K42"/>
      <c r="L42"/>
      <c r="M42"/>
    </row>
    <row r="43" spans="1:13" ht="16.5" customHeight="1" x14ac:dyDescent="0.25">
      <c r="A43" s="24" t="s">
        <v>15</v>
      </c>
      <c r="B43" s="38">
        <v>29186.513299999999</v>
      </c>
      <c r="C43" s="38">
        <v>60691.303599999999</v>
      </c>
      <c r="D43" s="59">
        <v>17.884137800000001</v>
      </c>
      <c r="E43" s="59">
        <v>2.371217948</v>
      </c>
      <c r="F43" s="59">
        <v>4.8371452799999997</v>
      </c>
      <c r="G43" s="59">
        <v>17.453701339999999</v>
      </c>
      <c r="H43"/>
      <c r="I43"/>
      <c r="J43"/>
      <c r="K43"/>
      <c r="L43"/>
      <c r="M43"/>
    </row>
    <row r="44" spans="1:13" ht="16.5" customHeight="1" x14ac:dyDescent="0.25">
      <c r="A44" s="23" t="s">
        <v>16</v>
      </c>
      <c r="B44" s="70">
        <v>10.9234814</v>
      </c>
      <c r="C44" s="70">
        <v>4629.5709699999998</v>
      </c>
      <c r="D44" s="58">
        <v>50.780209399999997</v>
      </c>
      <c r="E44" s="71">
        <v>1.183068E-3</v>
      </c>
      <c r="F44" s="71">
        <v>0.37099296700000001</v>
      </c>
      <c r="G44" s="71">
        <v>50.69604228</v>
      </c>
      <c r="H44"/>
      <c r="I44"/>
      <c r="J44"/>
      <c r="K44"/>
      <c r="L44"/>
      <c r="M44"/>
    </row>
    <row r="45" spans="1:13" ht="16.5" customHeight="1" x14ac:dyDescent="0.25">
      <c r="A45" s="30" t="s">
        <v>39</v>
      </c>
      <c r="B45" s="38">
        <v>524644.16</v>
      </c>
      <c r="C45" s="38">
        <v>616265.92700000003</v>
      </c>
      <c r="D45" s="59">
        <v>4.09723785</v>
      </c>
      <c r="E45" s="59">
        <v>100</v>
      </c>
      <c r="F45" s="59">
        <v>100</v>
      </c>
      <c r="G45" s="59">
        <v>0</v>
      </c>
      <c r="H45"/>
      <c r="I45"/>
      <c r="J45"/>
      <c r="K45"/>
      <c r="L45"/>
      <c r="M45"/>
    </row>
    <row r="46" spans="1:13" ht="16.5" customHeight="1" x14ac:dyDescent="0.25">
      <c r="A46" s="23" t="s">
        <v>14</v>
      </c>
      <c r="B46" s="70">
        <v>462081.92599999998</v>
      </c>
      <c r="C46" s="70">
        <v>547769.60699999996</v>
      </c>
      <c r="D46" s="58">
        <v>4.3291715000000002</v>
      </c>
      <c r="E46" s="58">
        <v>86.120811509999996</v>
      </c>
      <c r="F46" s="58">
        <v>90.904800589999994</v>
      </c>
      <c r="G46" s="58">
        <v>1.378789614</v>
      </c>
      <c r="H46"/>
      <c r="I46"/>
      <c r="J46"/>
      <c r="K46"/>
      <c r="L46"/>
      <c r="M46"/>
    </row>
    <row r="47" spans="1:13" ht="16.5" customHeight="1" x14ac:dyDescent="0.25">
      <c r="A47" s="24" t="s">
        <v>15</v>
      </c>
      <c r="B47" s="38">
        <v>48174.226699999999</v>
      </c>
      <c r="C47" s="38">
        <v>77166.1538</v>
      </c>
      <c r="D47" s="59">
        <v>11.801304200000001</v>
      </c>
      <c r="E47" s="59">
        <v>8.6073300390000007</v>
      </c>
      <c r="F47" s="59">
        <v>13.364669660000001</v>
      </c>
      <c r="G47" s="59">
        <v>11.046851119999999</v>
      </c>
      <c r="H47"/>
      <c r="I47"/>
      <c r="J47"/>
      <c r="K47"/>
      <c r="L47"/>
      <c r="M47"/>
    </row>
    <row r="48" spans="1:13" ht="16.5" customHeight="1" x14ac:dyDescent="0.25">
      <c r="A48" s="23" t="s">
        <v>16</v>
      </c>
      <c r="B48" s="70">
        <v>1026.1485399999999</v>
      </c>
      <c r="C48" s="70">
        <v>4692.0254599999998</v>
      </c>
      <c r="D48" s="58">
        <v>32.708787299999997</v>
      </c>
      <c r="E48" s="71">
        <v>0.179507005</v>
      </c>
      <c r="F48" s="71">
        <v>0.82288118600000004</v>
      </c>
      <c r="G48" s="71">
        <v>32.74700721</v>
      </c>
      <c r="H48"/>
      <c r="I48"/>
      <c r="J48"/>
      <c r="K48"/>
      <c r="L48"/>
      <c r="M48"/>
    </row>
    <row r="49" spans="1:13" ht="16.5" customHeight="1" x14ac:dyDescent="0.25">
      <c r="A49" s="30" t="s">
        <v>40</v>
      </c>
      <c r="B49" s="38">
        <v>1565911.29</v>
      </c>
      <c r="C49" s="38">
        <v>1728304.72</v>
      </c>
      <c r="D49" s="59">
        <v>2.5151291900000001</v>
      </c>
      <c r="E49" s="59">
        <v>100</v>
      </c>
      <c r="F49" s="59">
        <v>100</v>
      </c>
      <c r="G49" s="59">
        <v>0</v>
      </c>
      <c r="H49"/>
      <c r="I49"/>
      <c r="J49"/>
      <c r="K49"/>
      <c r="L49"/>
      <c r="M49"/>
    </row>
    <row r="50" spans="1:13" ht="16.5" customHeight="1" x14ac:dyDescent="0.25">
      <c r="A50" s="23" t="s">
        <v>14</v>
      </c>
      <c r="B50" s="70">
        <v>1437489.12</v>
      </c>
      <c r="C50" s="70">
        <v>1590309.38</v>
      </c>
      <c r="D50" s="58">
        <v>2.5751224100000001</v>
      </c>
      <c r="E50" s="58">
        <v>90.715345350000007</v>
      </c>
      <c r="F50" s="58">
        <v>93.109788609999995</v>
      </c>
      <c r="G50" s="58">
        <v>0.664574369</v>
      </c>
      <c r="H50"/>
      <c r="I50"/>
      <c r="J50"/>
      <c r="K50"/>
      <c r="L50"/>
      <c r="M50"/>
    </row>
    <row r="51" spans="1:13" ht="16.5" customHeight="1" x14ac:dyDescent="0.25">
      <c r="A51" s="24" t="s">
        <v>15</v>
      </c>
      <c r="B51" s="38">
        <v>94547.623099999997</v>
      </c>
      <c r="C51" s="38">
        <v>132336.693</v>
      </c>
      <c r="D51" s="59">
        <v>8.49778345</v>
      </c>
      <c r="E51" s="59">
        <v>5.8016227300000001</v>
      </c>
      <c r="F51" s="59">
        <v>7.973085158</v>
      </c>
      <c r="G51" s="59">
        <v>8.0429218749999993</v>
      </c>
      <c r="H51"/>
      <c r="I51"/>
      <c r="J51"/>
      <c r="K51"/>
      <c r="L51"/>
      <c r="M51"/>
    </row>
    <row r="52" spans="1:13" ht="16.5" customHeight="1" x14ac:dyDescent="0.25">
      <c r="A52" s="23" t="s">
        <v>16</v>
      </c>
      <c r="B52" s="70">
        <v>11038.3225</v>
      </c>
      <c r="C52" s="70">
        <v>28494.8747</v>
      </c>
      <c r="D52" s="58">
        <v>22.528924700000001</v>
      </c>
      <c r="E52" s="71">
        <v>0.67535143200000003</v>
      </c>
      <c r="F52" s="71">
        <v>1.724806727</v>
      </c>
      <c r="G52" s="71">
        <v>22.30837884</v>
      </c>
      <c r="H52"/>
      <c r="I52"/>
      <c r="J52"/>
      <c r="K52"/>
      <c r="L52"/>
      <c r="M52"/>
    </row>
    <row r="53" spans="1:13" ht="16.5" customHeight="1" x14ac:dyDescent="0.25">
      <c r="A53" s="30" t="s">
        <v>41</v>
      </c>
      <c r="B53" s="38">
        <v>2197885.7200000002</v>
      </c>
      <c r="C53" s="38">
        <v>2391037.92</v>
      </c>
      <c r="D53" s="59">
        <v>2.1474978899999999</v>
      </c>
      <c r="E53" s="59">
        <v>100</v>
      </c>
      <c r="F53" s="59">
        <v>100</v>
      </c>
      <c r="G53" s="59">
        <v>0</v>
      </c>
      <c r="H53"/>
      <c r="I53"/>
      <c r="J53"/>
      <c r="K53"/>
      <c r="L53"/>
      <c r="M53"/>
    </row>
    <row r="54" spans="1:13" ht="16.5" customHeight="1" x14ac:dyDescent="0.25">
      <c r="A54" s="23" t="s">
        <v>14</v>
      </c>
      <c r="B54" s="70">
        <v>2011803.93</v>
      </c>
      <c r="C54" s="70">
        <v>2194829.04</v>
      </c>
      <c r="D54" s="58">
        <v>2.2198312699999998</v>
      </c>
      <c r="E54" s="58">
        <v>90.671977589999997</v>
      </c>
      <c r="F54" s="58">
        <v>92.666569559999999</v>
      </c>
      <c r="G54" s="58">
        <v>0.55506546700000003</v>
      </c>
      <c r="H54"/>
      <c r="I54"/>
      <c r="J54"/>
      <c r="K54"/>
      <c r="L54"/>
      <c r="M54"/>
    </row>
    <row r="55" spans="1:13" ht="16.5" customHeight="1" x14ac:dyDescent="0.25">
      <c r="A55" s="24" t="s">
        <v>15</v>
      </c>
      <c r="B55" s="38">
        <v>148106.076</v>
      </c>
      <c r="C55" s="38">
        <v>193907.29300000001</v>
      </c>
      <c r="D55" s="59">
        <v>6.8324721300000002</v>
      </c>
      <c r="E55" s="59">
        <v>6.498903995</v>
      </c>
      <c r="F55" s="59">
        <v>8.4071347890000006</v>
      </c>
      <c r="G55" s="59">
        <v>6.5314947439999997</v>
      </c>
      <c r="H55"/>
      <c r="I55"/>
      <c r="J55"/>
      <c r="K55"/>
      <c r="L55"/>
      <c r="M55"/>
    </row>
    <row r="56" spans="1:13" ht="16.5" customHeight="1" x14ac:dyDescent="0.25">
      <c r="A56" s="23" t="s">
        <v>16</v>
      </c>
      <c r="B56" s="70">
        <v>12076.3685</v>
      </c>
      <c r="C56" s="70">
        <v>28200.9372</v>
      </c>
      <c r="D56" s="58">
        <v>20.425449700000001</v>
      </c>
      <c r="E56" s="71">
        <v>0.53005334999999998</v>
      </c>
      <c r="F56" s="71">
        <v>1.2253607209999999</v>
      </c>
      <c r="G56" s="71">
        <v>20.208830769999999</v>
      </c>
      <c r="H56"/>
      <c r="I56"/>
      <c r="J56"/>
      <c r="K56"/>
      <c r="L56"/>
      <c r="M56"/>
    </row>
    <row r="57" spans="1:13" ht="16.5" customHeight="1" x14ac:dyDescent="0.25">
      <c r="A57" s="30" t="s">
        <v>42</v>
      </c>
      <c r="B57" s="38">
        <v>0</v>
      </c>
      <c r="C57" s="38">
        <v>0</v>
      </c>
      <c r="D57" s="59"/>
      <c r="E57" s="59">
        <v>0</v>
      </c>
      <c r="F57" s="59">
        <v>0</v>
      </c>
      <c r="G57" s="59">
        <v>0</v>
      </c>
      <c r="H57"/>
      <c r="I57"/>
      <c r="J57"/>
      <c r="K57"/>
      <c r="L57"/>
      <c r="M57"/>
    </row>
    <row r="58" spans="1:13" ht="16.5" customHeight="1" x14ac:dyDescent="0.25">
      <c r="A58" s="23" t="s">
        <v>14</v>
      </c>
      <c r="B58" s="70">
        <v>0</v>
      </c>
      <c r="C58" s="70">
        <v>0</v>
      </c>
      <c r="D58" s="58"/>
      <c r="E58" s="58">
        <v>0</v>
      </c>
      <c r="F58" s="58">
        <v>0</v>
      </c>
      <c r="G58" s="58">
        <v>0</v>
      </c>
      <c r="H58"/>
      <c r="I58"/>
      <c r="J58"/>
      <c r="K58"/>
      <c r="L58"/>
      <c r="M58"/>
    </row>
    <row r="59" spans="1:13" ht="16.5" customHeight="1" x14ac:dyDescent="0.25">
      <c r="A59" s="24" t="s">
        <v>15</v>
      </c>
      <c r="B59" s="38">
        <v>0</v>
      </c>
      <c r="C59" s="38">
        <v>0</v>
      </c>
      <c r="D59" s="59"/>
      <c r="E59" s="59">
        <v>0</v>
      </c>
      <c r="F59" s="59">
        <v>0</v>
      </c>
      <c r="G59" s="59">
        <v>0</v>
      </c>
      <c r="H59"/>
      <c r="I59"/>
      <c r="J59"/>
      <c r="K59"/>
      <c r="L59"/>
      <c r="M59"/>
    </row>
    <row r="60" spans="1:13" ht="16.5" customHeight="1" x14ac:dyDescent="0.25">
      <c r="A60" s="25" t="s">
        <v>16</v>
      </c>
      <c r="B60" s="74">
        <v>0</v>
      </c>
      <c r="C60" s="74">
        <v>0</v>
      </c>
      <c r="D60" s="61"/>
      <c r="E60" s="73">
        <v>0</v>
      </c>
      <c r="F60" s="73">
        <v>1.2253607209999999</v>
      </c>
      <c r="G60" s="73">
        <v>0</v>
      </c>
      <c r="H60"/>
      <c r="I60"/>
      <c r="J60"/>
      <c r="K60"/>
      <c r="L60"/>
      <c r="M60"/>
    </row>
    <row r="61" spans="1:13" x14ac:dyDescent="0.25">
      <c r="H61"/>
      <c r="I61"/>
      <c r="J61"/>
      <c r="K61"/>
      <c r="L61"/>
      <c r="M61"/>
    </row>
    <row r="62" spans="1:13" x14ac:dyDescent="0.25">
      <c r="A62" s="29" t="s">
        <v>35</v>
      </c>
      <c r="H62"/>
      <c r="I62"/>
      <c r="J62"/>
      <c r="K62"/>
      <c r="L62"/>
      <c r="M62"/>
    </row>
    <row r="63" spans="1:13" x14ac:dyDescent="0.25">
      <c r="A63" s="29" t="s">
        <v>47</v>
      </c>
      <c r="H63"/>
      <c r="I63"/>
      <c r="J63"/>
      <c r="K63"/>
      <c r="L63"/>
      <c r="M63"/>
    </row>
    <row r="64" spans="1:13" x14ac:dyDescent="0.25">
      <c r="A64" s="29" t="s">
        <v>0</v>
      </c>
      <c r="H64"/>
      <c r="I64"/>
      <c r="J64"/>
      <c r="K64"/>
      <c r="L64"/>
      <c r="M64"/>
    </row>
    <row r="65" spans="1:13" x14ac:dyDescent="0.25">
      <c r="A65" s="29" t="s">
        <v>49</v>
      </c>
      <c r="H65"/>
      <c r="I65"/>
      <c r="J65"/>
      <c r="K65"/>
      <c r="L65"/>
      <c r="M65"/>
    </row>
    <row r="66" spans="1:13" x14ac:dyDescent="0.25">
      <c r="A66" s="29" t="s">
        <v>59</v>
      </c>
      <c r="H66"/>
      <c r="I66"/>
      <c r="J66"/>
      <c r="K66"/>
      <c r="L66"/>
      <c r="M66"/>
    </row>
    <row r="67" spans="1:13" s="66" customFormat="1" ht="16.5" x14ac:dyDescent="0.25">
      <c r="A67" s="29"/>
      <c r="B67" s="156" t="s">
        <v>128</v>
      </c>
      <c r="C67" s="194"/>
      <c r="D67" s="157"/>
      <c r="E67" s="156" t="s">
        <v>128</v>
      </c>
      <c r="F67" s="194"/>
      <c r="G67" s="157"/>
    </row>
    <row r="68" spans="1:13" ht="16.5" customHeight="1" x14ac:dyDescent="0.25">
      <c r="A68" s="20"/>
      <c r="B68" s="156" t="s">
        <v>50</v>
      </c>
      <c r="C68" s="194"/>
      <c r="D68" s="157"/>
      <c r="E68" s="156" t="s">
        <v>51</v>
      </c>
      <c r="F68" s="194"/>
      <c r="G68" s="157"/>
      <c r="H68"/>
      <c r="I68"/>
      <c r="J68"/>
      <c r="K68"/>
      <c r="L68"/>
      <c r="M68"/>
    </row>
    <row r="69" spans="1:13" ht="16.5" customHeight="1" x14ac:dyDescent="0.25">
      <c r="A69" s="21"/>
      <c r="B69" s="27" t="s">
        <v>60</v>
      </c>
      <c r="C69" s="27" t="s">
        <v>61</v>
      </c>
      <c r="D69" s="27" t="s">
        <v>62</v>
      </c>
      <c r="E69" s="27" t="s">
        <v>60</v>
      </c>
      <c r="F69" s="27" t="s">
        <v>61</v>
      </c>
      <c r="G69" s="27" t="s">
        <v>62</v>
      </c>
      <c r="H69"/>
      <c r="I69"/>
      <c r="J69"/>
      <c r="K69"/>
      <c r="L69"/>
      <c r="M69"/>
    </row>
    <row r="70" spans="1:13" ht="16.5" customHeight="1" x14ac:dyDescent="0.25">
      <c r="A70" s="30" t="s">
        <v>1</v>
      </c>
      <c r="B70" s="38">
        <v>4649530.1500000004</v>
      </c>
      <c r="C70" s="38">
        <v>4970306.76</v>
      </c>
      <c r="D70" s="59">
        <v>1.7012922100000001</v>
      </c>
      <c r="E70" s="59">
        <v>100</v>
      </c>
      <c r="F70" s="59">
        <v>100</v>
      </c>
      <c r="G70" s="59">
        <v>0</v>
      </c>
      <c r="H70"/>
      <c r="I70"/>
      <c r="J70"/>
      <c r="K70"/>
      <c r="L70"/>
      <c r="M70"/>
    </row>
    <row r="71" spans="1:13" ht="16.5" customHeight="1" x14ac:dyDescent="0.25">
      <c r="A71" s="23" t="s">
        <v>18</v>
      </c>
      <c r="B71" s="70">
        <v>358171.16899999999</v>
      </c>
      <c r="C71" s="70">
        <v>445384.37800000003</v>
      </c>
      <c r="D71" s="58">
        <v>5.5374560500000003</v>
      </c>
      <c r="E71" s="58">
        <v>7.500870849</v>
      </c>
      <c r="F71" s="58">
        <v>9.2053489190000004</v>
      </c>
      <c r="G71" s="58">
        <v>5.2054365420000002</v>
      </c>
      <c r="H71"/>
      <c r="I71"/>
      <c r="J71"/>
      <c r="K71"/>
      <c r="L71"/>
      <c r="M71"/>
    </row>
    <row r="72" spans="1:13" ht="16.5" customHeight="1" x14ac:dyDescent="0.25">
      <c r="A72" s="24" t="s">
        <v>17</v>
      </c>
      <c r="B72" s="38">
        <v>914782.495</v>
      </c>
      <c r="C72" s="38">
        <v>1051005.8400000001</v>
      </c>
      <c r="D72" s="59">
        <v>3.5355641100000001</v>
      </c>
      <c r="E72" s="59">
        <v>19.201042489999999</v>
      </c>
      <c r="F72" s="59">
        <v>21.668430740000002</v>
      </c>
      <c r="G72" s="59">
        <v>3.0802245730000002</v>
      </c>
      <c r="H72"/>
      <c r="I72"/>
      <c r="J72"/>
      <c r="K72"/>
      <c r="L72"/>
      <c r="M72"/>
    </row>
    <row r="73" spans="1:13" ht="16.5" customHeight="1" x14ac:dyDescent="0.25">
      <c r="A73" s="23" t="s">
        <v>19</v>
      </c>
      <c r="B73" s="70">
        <v>3176838.06</v>
      </c>
      <c r="C73" s="70">
        <v>3436042.57</v>
      </c>
      <c r="D73" s="58">
        <v>1.9998425099999999</v>
      </c>
      <c r="E73" s="58">
        <v>67.222519199999994</v>
      </c>
      <c r="F73" s="58">
        <v>70.261737539999999</v>
      </c>
      <c r="G73" s="58">
        <v>1.1278539359999999</v>
      </c>
      <c r="H73"/>
      <c r="I73"/>
      <c r="J73"/>
      <c r="K73"/>
      <c r="L73"/>
      <c r="M73"/>
    </row>
    <row r="74" spans="1:13" ht="16.5" customHeight="1" x14ac:dyDescent="0.25">
      <c r="A74" s="24" t="s">
        <v>8</v>
      </c>
      <c r="B74" s="38">
        <v>95197.494000000006</v>
      </c>
      <c r="C74" s="38">
        <v>142414.89499999999</v>
      </c>
      <c r="D74" s="59">
        <v>10.1385752</v>
      </c>
      <c r="E74" s="59">
        <v>1.989552151</v>
      </c>
      <c r="F74" s="59">
        <v>2.950498112</v>
      </c>
      <c r="G74" s="59">
        <v>9.9245660549999997</v>
      </c>
      <c r="H74"/>
      <c r="I74"/>
      <c r="J74"/>
      <c r="K74"/>
      <c r="L74"/>
      <c r="M74"/>
    </row>
    <row r="75" spans="1:13" ht="16.5" customHeight="1" x14ac:dyDescent="0.25">
      <c r="A75" s="29" t="s">
        <v>2</v>
      </c>
      <c r="B75" s="56">
        <v>3267360.03</v>
      </c>
      <c r="C75" s="56">
        <v>3502793.83</v>
      </c>
      <c r="D75" s="60">
        <v>1.77424749</v>
      </c>
      <c r="E75" s="60">
        <v>100</v>
      </c>
      <c r="F75" s="60">
        <v>100</v>
      </c>
      <c r="G75" s="60">
        <v>0</v>
      </c>
      <c r="H75"/>
      <c r="I75"/>
      <c r="J75"/>
      <c r="K75"/>
      <c r="L75"/>
      <c r="M75"/>
    </row>
    <row r="76" spans="1:13" ht="16.5" customHeight="1" x14ac:dyDescent="0.25">
      <c r="A76" s="24" t="s">
        <v>18</v>
      </c>
      <c r="B76" s="38">
        <v>204652.85699999999</v>
      </c>
      <c r="C76" s="38">
        <v>264931.61300000001</v>
      </c>
      <c r="D76" s="59">
        <v>6.54929396</v>
      </c>
      <c r="E76" s="59">
        <v>10.197773939999999</v>
      </c>
      <c r="F76" s="59">
        <v>14.64753423</v>
      </c>
      <c r="G76" s="59">
        <v>9.1376844380000009</v>
      </c>
      <c r="H76"/>
      <c r="I76"/>
      <c r="J76"/>
      <c r="K76"/>
      <c r="L76"/>
      <c r="M76"/>
    </row>
    <row r="77" spans="1:13" ht="16.5" customHeight="1" x14ac:dyDescent="0.25">
      <c r="A77" s="23" t="s">
        <v>17</v>
      </c>
      <c r="B77" s="70">
        <v>534845.45200000005</v>
      </c>
      <c r="C77" s="70">
        <v>627784.60199999996</v>
      </c>
      <c r="D77" s="58">
        <v>4.0785057699999996</v>
      </c>
      <c r="E77" s="58">
        <v>28.292355740000001</v>
      </c>
      <c r="F77" s="58">
        <v>34.636165069999997</v>
      </c>
      <c r="G77" s="58">
        <v>5.1433553029999999</v>
      </c>
      <c r="H77"/>
      <c r="I77"/>
      <c r="J77"/>
      <c r="K77"/>
      <c r="L77"/>
      <c r="M77"/>
    </row>
    <row r="78" spans="1:13" ht="16.5" customHeight="1" x14ac:dyDescent="0.25">
      <c r="A78" s="24" t="s">
        <v>19</v>
      </c>
      <c r="B78" s="38">
        <v>2391508.98</v>
      </c>
      <c r="C78" s="38">
        <v>2586247</v>
      </c>
      <c r="D78" s="59">
        <v>1.9960024700000001</v>
      </c>
      <c r="E78" s="59">
        <v>48.629302269999997</v>
      </c>
      <c r="F78" s="59">
        <v>56.059274029999997</v>
      </c>
      <c r="G78" s="59">
        <v>3.6210272909999999</v>
      </c>
      <c r="H78"/>
      <c r="I78"/>
      <c r="J78"/>
      <c r="K78"/>
      <c r="L78"/>
      <c r="M78"/>
    </row>
    <row r="79" spans="1:13" ht="16.5" customHeight="1" x14ac:dyDescent="0.25">
      <c r="A79" s="23" t="s">
        <v>8</v>
      </c>
      <c r="B79" s="70">
        <v>62908.080600000001</v>
      </c>
      <c r="C79" s="70">
        <v>97275.285799999998</v>
      </c>
      <c r="D79" s="58">
        <v>10.9463852</v>
      </c>
      <c r="E79" s="58">
        <v>2.4334908400000002</v>
      </c>
      <c r="F79" s="58">
        <v>5.1041038890000001</v>
      </c>
      <c r="G79" s="58">
        <v>18.076823269999998</v>
      </c>
      <c r="H79"/>
      <c r="I79"/>
      <c r="J79"/>
      <c r="K79"/>
      <c r="L79"/>
      <c r="M79"/>
    </row>
    <row r="80" spans="1:13" ht="16.5" customHeight="1" x14ac:dyDescent="0.25">
      <c r="A80" s="30" t="s">
        <v>3</v>
      </c>
      <c r="B80" s="38">
        <v>1311629.8600000001</v>
      </c>
      <c r="C80" s="38">
        <v>1538053.18</v>
      </c>
      <c r="D80" s="59">
        <v>4.0538579500000003</v>
      </c>
      <c r="E80" s="59">
        <v>100</v>
      </c>
      <c r="F80" s="59">
        <v>100</v>
      </c>
      <c r="G80" s="59">
        <v>0</v>
      </c>
      <c r="H80"/>
      <c r="I80"/>
      <c r="J80"/>
      <c r="K80"/>
      <c r="L80"/>
      <c r="M80"/>
    </row>
    <row r="81" spans="1:13" ht="16.5" customHeight="1" x14ac:dyDescent="0.25">
      <c r="A81" s="23" t="s">
        <v>18</v>
      </c>
      <c r="B81" s="70">
        <v>135350.109</v>
      </c>
      <c r="C81" s="70">
        <v>198620.97</v>
      </c>
      <c r="D81" s="58">
        <v>9.6658224799999992</v>
      </c>
      <c r="E81" s="58">
        <v>4.2187486270000001</v>
      </c>
      <c r="F81" s="58">
        <v>8.0863860410000008</v>
      </c>
      <c r="G81" s="58">
        <v>16.03626817</v>
      </c>
      <c r="H81"/>
      <c r="I81"/>
      <c r="J81"/>
      <c r="K81"/>
      <c r="L81"/>
      <c r="M81"/>
    </row>
    <row r="82" spans="1:13" ht="16.5" customHeight="1" x14ac:dyDescent="0.25">
      <c r="A82" s="24" t="s">
        <v>17</v>
      </c>
      <c r="B82" s="38">
        <v>351319.592</v>
      </c>
      <c r="C82" s="38">
        <v>451838.68900000001</v>
      </c>
      <c r="D82" s="59">
        <v>6.38544789</v>
      </c>
      <c r="E82" s="59">
        <v>13.459205020000001</v>
      </c>
      <c r="F82" s="59">
        <v>18.975110350000001</v>
      </c>
      <c r="G82" s="59">
        <v>8.6767282760000004</v>
      </c>
      <c r="H82"/>
      <c r="I82"/>
      <c r="J82"/>
      <c r="K82"/>
      <c r="L82"/>
      <c r="M82"/>
    </row>
    <row r="83" spans="1:13" ht="16.5" customHeight="1" x14ac:dyDescent="0.25">
      <c r="A83" s="23" t="s">
        <v>19</v>
      </c>
      <c r="B83" s="70">
        <v>729737.61199999996</v>
      </c>
      <c r="C83" s="70">
        <v>905387.04799999995</v>
      </c>
      <c r="D83" s="58">
        <v>5.4807478200000004</v>
      </c>
      <c r="E83" s="58">
        <v>71.919340809999994</v>
      </c>
      <c r="F83" s="58">
        <v>78.769154850000007</v>
      </c>
      <c r="G83" s="58">
        <v>2.319223552</v>
      </c>
      <c r="H83"/>
      <c r="I83"/>
      <c r="J83"/>
      <c r="K83"/>
      <c r="L83"/>
      <c r="M83"/>
    </row>
    <row r="84" spans="1:13" ht="16.5" customHeight="1" x14ac:dyDescent="0.25">
      <c r="A84" s="37" t="s">
        <v>8</v>
      </c>
      <c r="B84" s="75">
        <v>22508.545600000001</v>
      </c>
      <c r="C84" s="75">
        <v>54920.476999999999</v>
      </c>
      <c r="D84" s="76">
        <v>21.357236799999999</v>
      </c>
      <c r="E84" s="76">
        <v>0.99160232800000003</v>
      </c>
      <c r="F84" s="76">
        <v>3.5804519799999999</v>
      </c>
      <c r="G84" s="76">
        <v>28.88945691</v>
      </c>
      <c r="H84"/>
      <c r="I84"/>
      <c r="J84"/>
      <c r="K84"/>
      <c r="L84"/>
      <c r="M84"/>
    </row>
    <row r="85" spans="1:13" x14ac:dyDescent="0.25">
      <c r="H85"/>
      <c r="I85"/>
      <c r="J85"/>
      <c r="K85"/>
      <c r="L85"/>
      <c r="M85"/>
    </row>
    <row r="86" spans="1:13" x14ac:dyDescent="0.25">
      <c r="A86" s="29" t="s">
        <v>36</v>
      </c>
      <c r="H86"/>
      <c r="I86"/>
      <c r="J86"/>
      <c r="K86"/>
      <c r="L86"/>
      <c r="M86"/>
    </row>
    <row r="87" spans="1:13" x14ac:dyDescent="0.25">
      <c r="A87" s="29" t="s">
        <v>52</v>
      </c>
      <c r="H87"/>
      <c r="I87"/>
      <c r="J87"/>
      <c r="K87"/>
      <c r="L87"/>
      <c r="M87"/>
    </row>
    <row r="88" spans="1:13" x14ac:dyDescent="0.25">
      <c r="A88" s="29" t="s">
        <v>0</v>
      </c>
      <c r="H88"/>
      <c r="I88"/>
      <c r="J88"/>
      <c r="K88"/>
      <c r="L88"/>
      <c r="M88"/>
    </row>
    <row r="89" spans="1:13" x14ac:dyDescent="0.25">
      <c r="A89" s="29" t="s">
        <v>49</v>
      </c>
      <c r="H89"/>
      <c r="I89"/>
      <c r="J89"/>
      <c r="K89"/>
      <c r="L89"/>
      <c r="M89"/>
    </row>
    <row r="90" spans="1:13" x14ac:dyDescent="0.25">
      <c r="A90" s="29" t="s">
        <v>59</v>
      </c>
      <c r="H90"/>
      <c r="I90"/>
      <c r="J90"/>
      <c r="K90"/>
      <c r="L90"/>
      <c r="M90"/>
    </row>
    <row r="91" spans="1:13" s="66" customFormat="1" ht="16.5" x14ac:dyDescent="0.25">
      <c r="A91" s="29"/>
      <c r="B91" s="156" t="s">
        <v>128</v>
      </c>
      <c r="C91" s="194"/>
      <c r="D91" s="157"/>
      <c r="E91" s="156" t="s">
        <v>128</v>
      </c>
      <c r="F91" s="194"/>
      <c r="G91" s="157"/>
    </row>
    <row r="92" spans="1:13" ht="16.5" customHeight="1" x14ac:dyDescent="0.25">
      <c r="A92" s="20"/>
      <c r="B92" s="156" t="s">
        <v>50</v>
      </c>
      <c r="C92" s="194"/>
      <c r="D92" s="157"/>
      <c r="E92" s="156" t="s">
        <v>51</v>
      </c>
      <c r="F92" s="194"/>
      <c r="G92" s="157"/>
      <c r="H92"/>
      <c r="I92"/>
      <c r="J92"/>
      <c r="K92"/>
      <c r="L92"/>
      <c r="M92"/>
    </row>
    <row r="93" spans="1:13" ht="16.5" customHeight="1" x14ac:dyDescent="0.25">
      <c r="A93" s="21"/>
      <c r="B93" s="27" t="s">
        <v>60</v>
      </c>
      <c r="C93" s="27" t="s">
        <v>61</v>
      </c>
      <c r="D93" s="27" t="s">
        <v>62</v>
      </c>
      <c r="E93" s="27" t="s">
        <v>60</v>
      </c>
      <c r="F93" s="27" t="s">
        <v>61</v>
      </c>
      <c r="G93" s="27" t="s">
        <v>62</v>
      </c>
      <c r="H93"/>
      <c r="I93"/>
      <c r="J93"/>
      <c r="K93"/>
      <c r="L93"/>
      <c r="M93"/>
    </row>
    <row r="94" spans="1:13" ht="16.5" customHeight="1" x14ac:dyDescent="0.25">
      <c r="A94" s="30" t="s">
        <v>1</v>
      </c>
      <c r="B94" s="38">
        <v>4649530.1500000004</v>
      </c>
      <c r="C94" s="38">
        <v>4970306.76</v>
      </c>
      <c r="D94" s="59">
        <v>1.7012922100000001</v>
      </c>
      <c r="E94" s="59">
        <v>100</v>
      </c>
      <c r="F94" s="59">
        <v>100</v>
      </c>
      <c r="G94" s="59">
        <v>0</v>
      </c>
      <c r="H94"/>
      <c r="I94"/>
      <c r="J94"/>
      <c r="K94"/>
      <c r="L94"/>
      <c r="M94"/>
    </row>
    <row r="95" spans="1:13" ht="16.5" customHeight="1" x14ac:dyDescent="0.25">
      <c r="A95" s="23" t="s">
        <v>18</v>
      </c>
      <c r="B95" s="70">
        <v>358171.16899999999</v>
      </c>
      <c r="C95" s="70">
        <v>445384.37800000003</v>
      </c>
      <c r="D95" s="58">
        <v>5.5374560500000003</v>
      </c>
      <c r="E95" s="58">
        <v>7.500870849</v>
      </c>
      <c r="F95" s="58">
        <v>9.2053489190000004</v>
      </c>
      <c r="G95" s="58">
        <v>5.2054365420000002</v>
      </c>
      <c r="H95"/>
      <c r="I95"/>
      <c r="J95"/>
      <c r="K95"/>
      <c r="L95"/>
      <c r="M95"/>
    </row>
    <row r="96" spans="1:13" ht="16.5" customHeight="1" x14ac:dyDescent="0.25">
      <c r="A96" s="24" t="s">
        <v>17</v>
      </c>
      <c r="B96" s="38">
        <v>914782.495</v>
      </c>
      <c r="C96" s="38">
        <v>1051005.8400000001</v>
      </c>
      <c r="D96" s="59">
        <v>3.5355641100000001</v>
      </c>
      <c r="E96" s="59">
        <v>19.201042489999999</v>
      </c>
      <c r="F96" s="59">
        <v>21.668430740000002</v>
      </c>
      <c r="G96" s="59">
        <v>3.0802245730000002</v>
      </c>
      <c r="H96"/>
      <c r="I96"/>
      <c r="J96"/>
      <c r="K96"/>
      <c r="L96"/>
      <c r="M96"/>
    </row>
    <row r="97" spans="1:13" ht="16.5" customHeight="1" x14ac:dyDescent="0.25">
      <c r="A97" s="23" t="s">
        <v>19</v>
      </c>
      <c r="B97" s="70">
        <v>3176838.06</v>
      </c>
      <c r="C97" s="70">
        <v>3436042.57</v>
      </c>
      <c r="D97" s="58">
        <v>1.9998425099999999</v>
      </c>
      <c r="E97" s="58">
        <v>67.222519199999994</v>
      </c>
      <c r="F97" s="58">
        <v>70.261737539999999</v>
      </c>
      <c r="G97" s="58">
        <v>1.1278539359999999</v>
      </c>
      <c r="H97"/>
      <c r="I97"/>
      <c r="J97"/>
      <c r="K97"/>
      <c r="L97"/>
      <c r="M97"/>
    </row>
    <row r="98" spans="1:13" ht="16.5" customHeight="1" x14ac:dyDescent="0.25">
      <c r="A98" s="24" t="s">
        <v>8</v>
      </c>
      <c r="B98" s="38">
        <v>95197.494000000006</v>
      </c>
      <c r="C98" s="38">
        <v>142414.89499999999</v>
      </c>
      <c r="D98" s="59">
        <v>10.1385752</v>
      </c>
      <c r="E98" s="59">
        <v>1.989552151</v>
      </c>
      <c r="F98" s="59">
        <v>2.950498112</v>
      </c>
      <c r="G98" s="59">
        <v>9.9245660549999997</v>
      </c>
      <c r="H98"/>
      <c r="I98"/>
      <c r="J98"/>
      <c r="K98"/>
      <c r="L98"/>
      <c r="M98"/>
    </row>
    <row r="99" spans="1:13" ht="16.5" customHeight="1" x14ac:dyDescent="0.25">
      <c r="A99" s="29" t="s">
        <v>38</v>
      </c>
      <c r="B99" s="56">
        <v>1050131.3400000001</v>
      </c>
      <c r="C99" s="56">
        <v>1258311.1399999999</v>
      </c>
      <c r="D99" s="60">
        <v>4.6011189200000002</v>
      </c>
      <c r="E99" s="60">
        <v>100</v>
      </c>
      <c r="F99" s="60">
        <v>100</v>
      </c>
      <c r="G99" s="60">
        <v>0</v>
      </c>
      <c r="H99"/>
      <c r="I99"/>
      <c r="J99"/>
      <c r="K99"/>
      <c r="L99"/>
      <c r="M99"/>
    </row>
    <row r="100" spans="1:13" ht="16.5" customHeight="1" x14ac:dyDescent="0.25">
      <c r="A100" s="24" t="s">
        <v>18</v>
      </c>
      <c r="B100" s="38">
        <v>115005.37300000001</v>
      </c>
      <c r="C100" s="38">
        <v>171764.45</v>
      </c>
      <c r="D100" s="59">
        <v>10.0982427</v>
      </c>
      <c r="E100" s="59">
        <v>10.197773939999999</v>
      </c>
      <c r="F100" s="59">
        <v>14.64753423</v>
      </c>
      <c r="G100" s="59">
        <v>9.1376844380000009</v>
      </c>
      <c r="H100"/>
      <c r="I100"/>
      <c r="J100"/>
      <c r="K100"/>
      <c r="L100"/>
      <c r="M100"/>
    </row>
    <row r="101" spans="1:13" ht="16.5" customHeight="1" x14ac:dyDescent="0.25">
      <c r="A101" s="23" t="s">
        <v>17</v>
      </c>
      <c r="B101" s="70">
        <v>316625.54300000001</v>
      </c>
      <c r="C101" s="70">
        <v>409708.80900000001</v>
      </c>
      <c r="D101" s="58">
        <v>6.5385124599999997</v>
      </c>
      <c r="E101" s="58">
        <v>28.292355740000001</v>
      </c>
      <c r="F101" s="58">
        <v>34.636165069999997</v>
      </c>
      <c r="G101" s="58">
        <v>5.1433553029999999</v>
      </c>
      <c r="H101"/>
      <c r="I101"/>
      <c r="J101"/>
      <c r="K101"/>
      <c r="L101"/>
      <c r="M101"/>
    </row>
    <row r="102" spans="1:13" ht="16.5" customHeight="1" x14ac:dyDescent="0.25">
      <c r="A102" s="24" t="s">
        <v>19</v>
      </c>
      <c r="B102" s="38">
        <v>531749.99399999995</v>
      </c>
      <c r="C102" s="38">
        <v>676587.78799999994</v>
      </c>
      <c r="D102" s="59">
        <v>6.1155774899999997</v>
      </c>
      <c r="E102" s="59">
        <v>48.629302269999997</v>
      </c>
      <c r="F102" s="59">
        <v>56.059274029999997</v>
      </c>
      <c r="G102" s="59">
        <v>3.6210272909999999</v>
      </c>
      <c r="H102"/>
      <c r="I102"/>
      <c r="J102"/>
      <c r="K102"/>
      <c r="L102"/>
      <c r="M102"/>
    </row>
    <row r="103" spans="1:13" ht="16.5" customHeight="1" x14ac:dyDescent="0.25">
      <c r="A103" s="23" t="s">
        <v>8</v>
      </c>
      <c r="B103" s="70">
        <v>27454.3387</v>
      </c>
      <c r="C103" s="70">
        <v>59546.1806</v>
      </c>
      <c r="D103" s="58">
        <v>18.8198747</v>
      </c>
      <c r="E103" s="58">
        <v>2.4334908400000002</v>
      </c>
      <c r="F103" s="58">
        <v>5.1041038890000001</v>
      </c>
      <c r="G103" s="58">
        <v>18.076823269999998</v>
      </c>
      <c r="H103"/>
      <c r="I103"/>
      <c r="J103"/>
      <c r="K103"/>
      <c r="L103"/>
      <c r="M103"/>
    </row>
    <row r="104" spans="1:13" ht="16.5" customHeight="1" x14ac:dyDescent="0.25">
      <c r="A104" s="30" t="s">
        <v>39</v>
      </c>
      <c r="B104" s="38">
        <v>451861.29599999997</v>
      </c>
      <c r="C104" s="38">
        <v>538012.92099999997</v>
      </c>
      <c r="D104" s="59">
        <v>4.44045413</v>
      </c>
      <c r="E104" s="59">
        <v>100</v>
      </c>
      <c r="F104" s="59">
        <v>100</v>
      </c>
      <c r="G104" s="59">
        <v>0</v>
      </c>
      <c r="H104"/>
      <c r="I104"/>
      <c r="J104"/>
      <c r="K104"/>
      <c r="L104"/>
      <c r="M104"/>
    </row>
    <row r="105" spans="1:13" ht="16.5" customHeight="1" x14ac:dyDescent="0.25">
      <c r="A105" s="23" t="s">
        <v>18</v>
      </c>
      <c r="B105" s="70">
        <v>20560.265899999999</v>
      </c>
      <c r="C105" s="70">
        <v>40342.411899999999</v>
      </c>
      <c r="D105" s="58">
        <v>16.5722296</v>
      </c>
      <c r="E105" s="58">
        <v>4.2187486270000001</v>
      </c>
      <c r="F105" s="58">
        <v>8.0863860410000008</v>
      </c>
      <c r="G105" s="58">
        <v>16.03626817</v>
      </c>
      <c r="H105"/>
      <c r="I105"/>
      <c r="J105"/>
      <c r="K105"/>
      <c r="L105"/>
      <c r="M105"/>
    </row>
    <row r="106" spans="1:13" ht="16.5" customHeight="1" x14ac:dyDescent="0.25">
      <c r="A106" s="24" t="s">
        <v>17</v>
      </c>
      <c r="B106" s="38">
        <v>64882.964</v>
      </c>
      <c r="C106" s="38">
        <v>95646.498699999996</v>
      </c>
      <c r="D106" s="59">
        <v>9.7774456500000007</v>
      </c>
      <c r="E106" s="59">
        <v>13.459205020000001</v>
      </c>
      <c r="F106" s="59">
        <v>18.975110350000001</v>
      </c>
      <c r="G106" s="59">
        <v>8.6767282760000004</v>
      </c>
      <c r="H106"/>
      <c r="I106"/>
      <c r="J106"/>
      <c r="K106"/>
      <c r="L106"/>
      <c r="M106"/>
    </row>
    <row r="107" spans="1:13" ht="16.5" customHeight="1" x14ac:dyDescent="0.25">
      <c r="A107" s="23" t="s">
        <v>19</v>
      </c>
      <c r="B107" s="70">
        <v>336288.42499999999</v>
      </c>
      <c r="C107" s="70">
        <v>409524.859</v>
      </c>
      <c r="D107" s="58">
        <v>5.0100378399999999</v>
      </c>
      <c r="E107" s="58">
        <v>71.919340809999994</v>
      </c>
      <c r="F107" s="58">
        <v>78.769154850000007</v>
      </c>
      <c r="G107" s="58">
        <v>2.319223552</v>
      </c>
      <c r="H107"/>
      <c r="I107"/>
      <c r="J107"/>
      <c r="K107"/>
      <c r="L107"/>
      <c r="M107"/>
    </row>
    <row r="108" spans="1:13" ht="16.5" customHeight="1" x14ac:dyDescent="0.25">
      <c r="A108" s="24" t="s">
        <v>8</v>
      </c>
      <c r="B108" s="38">
        <v>4826.2204099999999</v>
      </c>
      <c r="C108" s="38">
        <v>17802.573</v>
      </c>
      <c r="D108" s="59">
        <v>29.257362199999999</v>
      </c>
      <c r="E108" s="59">
        <v>0.99160232800000003</v>
      </c>
      <c r="F108" s="59">
        <v>3.5804519799999999</v>
      </c>
      <c r="G108" s="59">
        <v>28.88945691</v>
      </c>
      <c r="H108"/>
      <c r="I108"/>
      <c r="J108"/>
      <c r="K108"/>
      <c r="L108"/>
      <c r="M108"/>
    </row>
    <row r="109" spans="1:13" ht="16.5" customHeight="1" x14ac:dyDescent="0.25">
      <c r="A109" s="29" t="s">
        <v>40</v>
      </c>
      <c r="B109" s="56">
        <v>1220973.68</v>
      </c>
      <c r="C109" s="56">
        <v>1362724.17</v>
      </c>
      <c r="D109" s="60">
        <v>2.7991537399999999</v>
      </c>
      <c r="E109" s="60">
        <v>100</v>
      </c>
      <c r="F109" s="60">
        <v>100</v>
      </c>
      <c r="G109" s="60">
        <v>0</v>
      </c>
      <c r="H109"/>
      <c r="I109"/>
      <c r="J109"/>
      <c r="K109"/>
      <c r="L109"/>
      <c r="M109"/>
    </row>
    <row r="110" spans="1:13" ht="16.5" customHeight="1" x14ac:dyDescent="0.25">
      <c r="A110" s="24" t="s">
        <v>18</v>
      </c>
      <c r="B110" s="38">
        <v>67912.9908</v>
      </c>
      <c r="C110" s="38">
        <v>101304.371</v>
      </c>
      <c r="D110" s="59">
        <v>10.0677722</v>
      </c>
      <c r="E110" s="59">
        <v>5.3197455380000003</v>
      </c>
      <c r="F110" s="59">
        <v>7.7791051629999997</v>
      </c>
      <c r="G110" s="59">
        <v>9.5792779629999991</v>
      </c>
      <c r="H110"/>
      <c r="I110"/>
      <c r="J110"/>
      <c r="K110"/>
      <c r="L110"/>
      <c r="M110"/>
    </row>
    <row r="111" spans="1:13" ht="16.5" customHeight="1" x14ac:dyDescent="0.25">
      <c r="A111" s="23" t="s">
        <v>17</v>
      </c>
      <c r="B111" s="70">
        <v>195342.23699999999</v>
      </c>
      <c r="C111" s="70">
        <v>253154.96100000001</v>
      </c>
      <c r="D111" s="58">
        <v>6.5766939100000004</v>
      </c>
      <c r="E111" s="58">
        <v>15.384633729999999</v>
      </c>
      <c r="F111" s="58">
        <v>19.332831250000002</v>
      </c>
      <c r="G111" s="58">
        <v>5.8022280359999998</v>
      </c>
      <c r="H111"/>
      <c r="I111"/>
      <c r="J111"/>
      <c r="K111"/>
      <c r="L111"/>
      <c r="M111"/>
    </row>
    <row r="112" spans="1:13" ht="16.5" customHeight="1" x14ac:dyDescent="0.25">
      <c r="A112" s="24" t="s">
        <v>19</v>
      </c>
      <c r="B112" s="38">
        <v>898128.46499999997</v>
      </c>
      <c r="C112" s="38">
        <v>1014965.98</v>
      </c>
      <c r="D112" s="59">
        <v>3.11594522</v>
      </c>
      <c r="E112" s="59">
        <v>71.762656370000002</v>
      </c>
      <c r="F112" s="59">
        <v>76.326985179999994</v>
      </c>
      <c r="G112" s="59">
        <v>1.572519972</v>
      </c>
      <c r="H112"/>
      <c r="I112"/>
      <c r="J112"/>
      <c r="K112"/>
      <c r="L112"/>
      <c r="M112"/>
    </row>
    <row r="113" spans="1:13" ht="16.5" customHeight="1" x14ac:dyDescent="0.25">
      <c r="A113" s="23" t="s">
        <v>8</v>
      </c>
      <c r="B113" s="70">
        <v>15420.669099999999</v>
      </c>
      <c r="C113" s="70">
        <v>37468.178399999997</v>
      </c>
      <c r="D113" s="58">
        <v>21.268622300000001</v>
      </c>
      <c r="E113" s="58">
        <v>1.2022287140000001</v>
      </c>
      <c r="F113" s="58">
        <v>2.8918140550000002</v>
      </c>
      <c r="G113" s="58">
        <v>21.05579706</v>
      </c>
      <c r="H113"/>
      <c r="I113"/>
      <c r="J113"/>
      <c r="K113"/>
      <c r="L113"/>
      <c r="M113"/>
    </row>
    <row r="114" spans="1:13" ht="16.5" customHeight="1" x14ac:dyDescent="0.25">
      <c r="A114" s="30" t="s">
        <v>41</v>
      </c>
      <c r="B114" s="38">
        <v>1786552.96</v>
      </c>
      <c r="C114" s="38">
        <v>1951269.4</v>
      </c>
      <c r="D114" s="59">
        <v>2.2483412299999999</v>
      </c>
      <c r="E114" s="59">
        <v>100</v>
      </c>
      <c r="F114" s="59">
        <v>100</v>
      </c>
      <c r="G114" s="59">
        <v>0</v>
      </c>
      <c r="H114"/>
      <c r="I114"/>
      <c r="J114"/>
      <c r="K114"/>
      <c r="L114"/>
      <c r="M114"/>
    </row>
    <row r="115" spans="1:13" ht="16.5" customHeight="1" x14ac:dyDescent="0.25">
      <c r="A115" s="23" t="s">
        <v>18</v>
      </c>
      <c r="B115" s="70">
        <v>120331.32799999999</v>
      </c>
      <c r="C115" s="70">
        <v>166334.356</v>
      </c>
      <c r="D115" s="58">
        <v>8.1875626399999994</v>
      </c>
      <c r="E115" s="58">
        <v>6.4977599530000001</v>
      </c>
      <c r="F115" s="58">
        <v>8.8408867929999992</v>
      </c>
      <c r="G115" s="58">
        <v>7.7938614609999997</v>
      </c>
      <c r="H115"/>
      <c r="I115"/>
      <c r="J115"/>
      <c r="K115"/>
      <c r="L115"/>
      <c r="M115"/>
    </row>
    <row r="116" spans="1:13" ht="16.5" customHeight="1" x14ac:dyDescent="0.25">
      <c r="A116" s="24" t="s">
        <v>17</v>
      </c>
      <c r="B116" s="38">
        <v>284223.321</v>
      </c>
      <c r="C116" s="38">
        <v>346204.00099999999</v>
      </c>
      <c r="D116" s="59">
        <v>5.0160891200000002</v>
      </c>
      <c r="E116" s="59">
        <v>15.35521584</v>
      </c>
      <c r="F116" s="59">
        <v>18.37711603</v>
      </c>
      <c r="G116" s="59">
        <v>4.570646988</v>
      </c>
      <c r="H116"/>
      <c r="I116"/>
      <c r="J116"/>
      <c r="K116"/>
      <c r="L116"/>
      <c r="M116"/>
    </row>
    <row r="117" spans="1:13" ht="16.5" customHeight="1" x14ac:dyDescent="0.25">
      <c r="A117" s="23" t="s">
        <v>19</v>
      </c>
      <c r="B117" s="70">
        <v>1301728.42</v>
      </c>
      <c r="C117" s="70">
        <v>1443906.71</v>
      </c>
      <c r="D117" s="58">
        <v>2.6420097500000002</v>
      </c>
      <c r="E117" s="58">
        <v>71.549340549999997</v>
      </c>
      <c r="F117" s="58">
        <v>75.361607120000002</v>
      </c>
      <c r="G117" s="58">
        <v>1.3239544080000001</v>
      </c>
      <c r="H117"/>
      <c r="I117"/>
      <c r="J117"/>
      <c r="K117"/>
      <c r="L117"/>
      <c r="M117"/>
    </row>
    <row r="118" spans="1:13" ht="16.5" customHeight="1" x14ac:dyDescent="0.25">
      <c r="A118" s="24" t="s">
        <v>8</v>
      </c>
      <c r="B118" s="38">
        <v>27493.8004</v>
      </c>
      <c r="C118" s="38">
        <v>47600.428599999999</v>
      </c>
      <c r="D118" s="59">
        <v>13.660815100000001</v>
      </c>
      <c r="E118" s="59">
        <v>1.4720084090000001</v>
      </c>
      <c r="F118" s="59">
        <v>2.5460653120000001</v>
      </c>
      <c r="G118" s="59">
        <v>13.638082669999999</v>
      </c>
      <c r="H118"/>
      <c r="I118"/>
      <c r="J118"/>
      <c r="K118"/>
      <c r="L118"/>
      <c r="M118"/>
    </row>
    <row r="119" spans="1:13" ht="16.5" customHeight="1" x14ac:dyDescent="0.25">
      <c r="A119" s="29" t="s">
        <v>42</v>
      </c>
      <c r="B119" s="56">
        <v>0</v>
      </c>
      <c r="C119" s="56">
        <v>0</v>
      </c>
      <c r="D119" s="60"/>
      <c r="E119" s="60">
        <v>0</v>
      </c>
      <c r="F119" s="60">
        <v>0</v>
      </c>
      <c r="G119" s="60"/>
      <c r="H119"/>
      <c r="I119"/>
      <c r="J119"/>
      <c r="K119"/>
      <c r="L119"/>
      <c r="M119"/>
    </row>
    <row r="120" spans="1:13" ht="16.5" customHeight="1" x14ac:dyDescent="0.25">
      <c r="A120" s="24" t="s">
        <v>18</v>
      </c>
      <c r="B120" s="38">
        <v>0</v>
      </c>
      <c r="C120" s="38">
        <v>0</v>
      </c>
      <c r="D120" s="59"/>
      <c r="E120" s="59">
        <v>0</v>
      </c>
      <c r="F120" s="59">
        <v>0</v>
      </c>
      <c r="G120" s="59"/>
      <c r="H120"/>
      <c r="I120"/>
      <c r="J120"/>
      <c r="K120"/>
      <c r="L120"/>
      <c r="M120"/>
    </row>
    <row r="121" spans="1:13" ht="16.5" customHeight="1" x14ac:dyDescent="0.25">
      <c r="A121" s="23" t="s">
        <v>17</v>
      </c>
      <c r="B121" s="70">
        <v>0</v>
      </c>
      <c r="C121" s="70">
        <v>0</v>
      </c>
      <c r="D121" s="58"/>
      <c r="E121" s="58">
        <v>0</v>
      </c>
      <c r="F121" s="58">
        <v>0</v>
      </c>
      <c r="G121" s="58"/>
      <c r="H121"/>
      <c r="I121"/>
      <c r="J121"/>
      <c r="K121"/>
      <c r="L121"/>
      <c r="M121"/>
    </row>
    <row r="122" spans="1:13" ht="16.5" customHeight="1" x14ac:dyDescent="0.25">
      <c r="A122" s="24" t="s">
        <v>19</v>
      </c>
      <c r="B122" s="38">
        <v>0</v>
      </c>
      <c r="C122" s="38">
        <v>0</v>
      </c>
      <c r="D122" s="59"/>
      <c r="E122" s="59">
        <v>0</v>
      </c>
      <c r="F122" s="59">
        <v>0</v>
      </c>
      <c r="G122" s="59"/>
      <c r="H122"/>
      <c r="I122"/>
      <c r="J122"/>
      <c r="K122"/>
      <c r="L122"/>
      <c r="M122"/>
    </row>
    <row r="123" spans="1:13" ht="16.5" customHeight="1" x14ac:dyDescent="0.25">
      <c r="A123" s="25" t="s">
        <v>8</v>
      </c>
      <c r="B123" s="74">
        <v>0</v>
      </c>
      <c r="C123" s="74">
        <v>0</v>
      </c>
      <c r="D123" s="61"/>
      <c r="E123" s="61">
        <v>0</v>
      </c>
      <c r="F123" s="61">
        <v>0</v>
      </c>
      <c r="G123" s="61"/>
      <c r="H123"/>
      <c r="I123"/>
      <c r="J123"/>
      <c r="K123"/>
      <c r="L123"/>
      <c r="M123"/>
    </row>
    <row r="124" spans="1:13" x14ac:dyDescent="0.25">
      <c r="H124"/>
      <c r="I124"/>
      <c r="J124"/>
      <c r="K124"/>
      <c r="L124"/>
      <c r="M124"/>
    </row>
    <row r="125" spans="1:13" x14ac:dyDescent="0.25">
      <c r="A125" s="29" t="s">
        <v>10</v>
      </c>
      <c r="H125"/>
      <c r="I125"/>
      <c r="J125"/>
      <c r="K125"/>
      <c r="L125"/>
      <c r="M125"/>
    </row>
    <row r="126" spans="1:13" x14ac:dyDescent="0.25">
      <c r="A126" s="29" t="s">
        <v>20</v>
      </c>
      <c r="H126"/>
      <c r="I126"/>
      <c r="J126"/>
      <c r="K126"/>
      <c r="L126"/>
      <c r="M126"/>
    </row>
    <row r="127" spans="1:13" x14ac:dyDescent="0.25">
      <c r="A127" s="29" t="s">
        <v>0</v>
      </c>
      <c r="H127"/>
      <c r="I127"/>
      <c r="J127"/>
      <c r="K127"/>
      <c r="L127"/>
      <c r="M127"/>
    </row>
    <row r="128" spans="1:13" x14ac:dyDescent="0.25">
      <c r="A128" s="29" t="s">
        <v>49</v>
      </c>
      <c r="H128"/>
      <c r="I128"/>
      <c r="J128"/>
      <c r="K128"/>
      <c r="L128"/>
      <c r="M128"/>
    </row>
    <row r="129" spans="1:13" x14ac:dyDescent="0.25">
      <c r="A129" s="29" t="s">
        <v>59</v>
      </c>
      <c r="H129"/>
      <c r="I129"/>
      <c r="J129"/>
      <c r="K129"/>
      <c r="L129"/>
      <c r="M129"/>
    </row>
    <row r="130" spans="1:13" x14ac:dyDescent="0.25">
      <c r="A130" s="29"/>
      <c r="H130"/>
      <c r="I130"/>
      <c r="J130"/>
      <c r="K130"/>
      <c r="L130"/>
      <c r="M130"/>
    </row>
    <row r="131" spans="1:13" s="66" customFormat="1" ht="16.5" x14ac:dyDescent="0.25">
      <c r="A131" s="29"/>
      <c r="B131" s="156" t="s">
        <v>128</v>
      </c>
      <c r="C131" s="194"/>
      <c r="D131" s="157"/>
      <c r="E131" s="156" t="s">
        <v>128</v>
      </c>
      <c r="F131" s="194"/>
      <c r="G131" s="157"/>
    </row>
    <row r="132" spans="1:13" ht="16.5" customHeight="1" x14ac:dyDescent="0.25">
      <c r="A132" s="20"/>
      <c r="B132" s="156" t="s">
        <v>50</v>
      </c>
      <c r="C132" s="194"/>
      <c r="D132" s="157"/>
      <c r="E132" s="156" t="s">
        <v>51</v>
      </c>
      <c r="F132" s="194"/>
      <c r="G132" s="157"/>
      <c r="H132"/>
      <c r="I132"/>
      <c r="J132"/>
      <c r="K132"/>
      <c r="L132"/>
      <c r="M132"/>
    </row>
    <row r="133" spans="1:13" ht="16.5" customHeight="1" x14ac:dyDescent="0.25">
      <c r="A133" s="21"/>
      <c r="B133" s="27" t="s">
        <v>60</v>
      </c>
      <c r="C133" s="27" t="s">
        <v>61</v>
      </c>
      <c r="D133" s="27" t="s">
        <v>62</v>
      </c>
      <c r="E133" s="27" t="s">
        <v>60</v>
      </c>
      <c r="F133" s="27" t="s">
        <v>61</v>
      </c>
      <c r="G133" s="27" t="s">
        <v>62</v>
      </c>
      <c r="H133"/>
      <c r="I133"/>
      <c r="J133"/>
      <c r="K133"/>
      <c r="L133"/>
      <c r="M133"/>
    </row>
    <row r="134" spans="1:13" ht="16.5" customHeight="1" x14ac:dyDescent="0.25">
      <c r="A134" s="30" t="s">
        <v>1</v>
      </c>
      <c r="B134" s="38"/>
      <c r="C134" s="38"/>
      <c r="D134" s="38"/>
      <c r="E134" s="38"/>
      <c r="F134" s="38"/>
      <c r="G134" s="38"/>
      <c r="H134"/>
      <c r="I134"/>
      <c r="J134"/>
      <c r="K134"/>
      <c r="L134"/>
      <c r="M134"/>
    </row>
    <row r="135" spans="1:13" ht="16.5" customHeight="1" x14ac:dyDescent="0.25">
      <c r="A135" s="49" t="s">
        <v>21</v>
      </c>
      <c r="B135" s="70">
        <v>5581345.324</v>
      </c>
      <c r="C135" s="70">
        <v>5936413.8509999998</v>
      </c>
      <c r="D135" s="58">
        <v>1.572852922</v>
      </c>
      <c r="E135" s="58">
        <v>100</v>
      </c>
      <c r="F135" s="58">
        <v>100</v>
      </c>
      <c r="G135" s="58">
        <v>0</v>
      </c>
      <c r="H135"/>
      <c r="I135"/>
      <c r="J135"/>
      <c r="K135"/>
      <c r="L135"/>
      <c r="M135"/>
    </row>
    <row r="136" spans="1:13" ht="16.5" customHeight="1" x14ac:dyDescent="0.25">
      <c r="A136" s="50" t="s">
        <v>11</v>
      </c>
      <c r="B136" s="38">
        <v>2128671.1409999998</v>
      </c>
      <c r="C136" s="38">
        <v>2373292.8739999998</v>
      </c>
      <c r="D136" s="59">
        <v>2.7722790810000002</v>
      </c>
      <c r="E136" s="59">
        <v>37.42999399</v>
      </c>
      <c r="F136" s="59">
        <v>40.744309620000003</v>
      </c>
      <c r="G136" s="59">
        <v>2.1630859299999998</v>
      </c>
      <c r="H136"/>
      <c r="I136"/>
      <c r="J136"/>
      <c r="K136"/>
      <c r="L136"/>
      <c r="M136"/>
    </row>
    <row r="137" spans="1:13" ht="16.5" customHeight="1" x14ac:dyDescent="0.25">
      <c r="A137" s="51" t="s">
        <v>7</v>
      </c>
      <c r="B137" s="70">
        <v>3369383.5430000001</v>
      </c>
      <c r="C137" s="70">
        <v>3646411.6189999999</v>
      </c>
      <c r="D137" s="58">
        <v>2.0146092000000002</v>
      </c>
      <c r="E137" s="58">
        <v>59.255690379999997</v>
      </c>
      <c r="F137" s="58">
        <v>62.57000601</v>
      </c>
      <c r="G137" s="58">
        <v>1.388030122</v>
      </c>
      <c r="H137"/>
      <c r="I137"/>
      <c r="J137"/>
      <c r="K137"/>
      <c r="L137"/>
      <c r="M137"/>
    </row>
    <row r="138" spans="1:13" ht="28.5" customHeight="1" x14ac:dyDescent="0.25">
      <c r="A138" s="52" t="s">
        <v>22</v>
      </c>
      <c r="B138" s="38">
        <v>5581345.324</v>
      </c>
      <c r="C138" s="38">
        <v>5936413.8509999998</v>
      </c>
      <c r="D138" s="59">
        <v>1.572852922</v>
      </c>
      <c r="E138" s="59">
        <v>100</v>
      </c>
      <c r="F138" s="59">
        <v>100</v>
      </c>
      <c r="G138" s="59">
        <v>0</v>
      </c>
      <c r="H138"/>
      <c r="I138"/>
      <c r="J138"/>
      <c r="K138"/>
      <c r="L138"/>
      <c r="M138"/>
    </row>
    <row r="139" spans="1:13" ht="16.5" customHeight="1" x14ac:dyDescent="0.25">
      <c r="A139" s="51" t="s">
        <v>11</v>
      </c>
      <c r="B139" s="70">
        <v>2097385.65</v>
      </c>
      <c r="C139" s="70">
        <v>2338612.0290000001</v>
      </c>
      <c r="D139" s="58">
        <v>2.7744532780000002</v>
      </c>
      <c r="E139" s="58">
        <v>36.930029959999999</v>
      </c>
      <c r="F139" s="58">
        <v>40.098801969999997</v>
      </c>
      <c r="G139" s="58">
        <v>2.0988510109999998</v>
      </c>
      <c r="H139"/>
      <c r="I139"/>
      <c r="J139"/>
      <c r="K139"/>
      <c r="L139"/>
      <c r="M139"/>
    </row>
    <row r="140" spans="1:13" ht="16.5" customHeight="1" x14ac:dyDescent="0.25">
      <c r="A140" s="50" t="s">
        <v>7</v>
      </c>
      <c r="B140" s="38">
        <v>3407572.4160000002</v>
      </c>
      <c r="C140" s="38">
        <v>3674189.0809999998</v>
      </c>
      <c r="D140" s="59">
        <v>1.920834398</v>
      </c>
      <c r="E140" s="59">
        <v>59.901198030000003</v>
      </c>
      <c r="F140" s="59">
        <v>63.069970040000001</v>
      </c>
      <c r="G140" s="59">
        <v>1.31471502</v>
      </c>
      <c r="H140"/>
      <c r="I140"/>
      <c r="J140"/>
      <c r="K140"/>
      <c r="L140"/>
      <c r="M140"/>
    </row>
    <row r="141" spans="1:13" ht="16.5" customHeight="1" x14ac:dyDescent="0.25">
      <c r="A141" s="49" t="s">
        <v>23</v>
      </c>
      <c r="B141" s="70">
        <v>5581345.324</v>
      </c>
      <c r="C141" s="70">
        <v>5936413.8509999998</v>
      </c>
      <c r="D141" s="58">
        <v>1.572852922</v>
      </c>
      <c r="E141" s="58">
        <v>100</v>
      </c>
      <c r="F141" s="58">
        <v>100</v>
      </c>
      <c r="G141" s="58">
        <v>0</v>
      </c>
      <c r="H141"/>
      <c r="I141"/>
      <c r="J141"/>
      <c r="K141"/>
      <c r="L141"/>
      <c r="M141"/>
    </row>
    <row r="142" spans="1:13" ht="16.5" customHeight="1" x14ac:dyDescent="0.25">
      <c r="A142" s="50" t="s">
        <v>24</v>
      </c>
      <c r="B142" s="38">
        <v>295973.76760000002</v>
      </c>
      <c r="C142" s="38">
        <v>368751.64730000001</v>
      </c>
      <c r="D142" s="59">
        <v>5.5860014500000004</v>
      </c>
      <c r="E142" s="59">
        <v>5.1614395750000002</v>
      </c>
      <c r="F142" s="59">
        <v>6.3811774349999997</v>
      </c>
      <c r="G142" s="59">
        <v>5.3914570160000004</v>
      </c>
      <c r="H142"/>
      <c r="I142"/>
      <c r="J142"/>
      <c r="K142"/>
      <c r="L142"/>
      <c r="M142"/>
    </row>
    <row r="143" spans="1:13" ht="16.5" customHeight="1" x14ac:dyDescent="0.25">
      <c r="A143" s="51" t="s">
        <v>58</v>
      </c>
      <c r="B143" s="70">
        <v>3484480.9079999998</v>
      </c>
      <c r="C143" s="70">
        <v>3765652.517</v>
      </c>
      <c r="D143" s="58">
        <v>1.9786518959999999</v>
      </c>
      <c r="E143" s="58">
        <v>61.532513559999998</v>
      </c>
      <c r="F143" s="58">
        <v>64.362346950000003</v>
      </c>
      <c r="G143" s="58">
        <v>1.1468240599999999</v>
      </c>
      <c r="H143"/>
      <c r="I143"/>
      <c r="J143"/>
      <c r="K143"/>
      <c r="L143"/>
      <c r="M143"/>
    </row>
    <row r="144" spans="1:13" ht="16.5" customHeight="1" x14ac:dyDescent="0.25">
      <c r="A144" s="50" t="s">
        <v>25</v>
      </c>
      <c r="B144" s="38">
        <v>1708020.912</v>
      </c>
      <c r="C144" s="38">
        <v>1894879.4240000001</v>
      </c>
      <c r="D144" s="59">
        <v>2.6460897210000001</v>
      </c>
      <c r="E144" s="59">
        <v>29.949373600000001</v>
      </c>
      <c r="F144" s="59">
        <v>32.613148879999997</v>
      </c>
      <c r="G144" s="59">
        <v>2.1723373069999998</v>
      </c>
      <c r="H144"/>
      <c r="I144"/>
      <c r="J144"/>
      <c r="K144"/>
      <c r="L144"/>
      <c r="M144"/>
    </row>
    <row r="145" spans="1:13" ht="16.5" customHeight="1" x14ac:dyDescent="0.25">
      <c r="A145" s="49" t="s">
        <v>26</v>
      </c>
      <c r="B145" s="70">
        <v>5581345.324</v>
      </c>
      <c r="C145" s="70">
        <v>5936413.8509999998</v>
      </c>
      <c r="D145" s="58">
        <v>1.572852922</v>
      </c>
      <c r="E145" s="58">
        <v>100</v>
      </c>
      <c r="F145" s="58">
        <v>100</v>
      </c>
      <c r="G145" s="58">
        <v>0</v>
      </c>
      <c r="H145"/>
      <c r="I145"/>
      <c r="J145"/>
      <c r="K145"/>
      <c r="L145"/>
      <c r="M145"/>
    </row>
    <row r="146" spans="1:13" ht="16.5" customHeight="1" x14ac:dyDescent="0.25">
      <c r="A146" s="50" t="s">
        <v>11</v>
      </c>
      <c r="B146" s="38">
        <v>1288207.1459999999</v>
      </c>
      <c r="C146" s="38">
        <v>1492198.175</v>
      </c>
      <c r="D146" s="59">
        <v>3.7432332179999999</v>
      </c>
      <c r="E146" s="59">
        <v>22.629484909999999</v>
      </c>
      <c r="F146" s="59">
        <v>25.650832090000002</v>
      </c>
      <c r="G146" s="59">
        <v>3.1928200950000001</v>
      </c>
      <c r="H146"/>
      <c r="I146"/>
      <c r="J146"/>
      <c r="K146"/>
      <c r="L146"/>
      <c r="M146"/>
    </row>
    <row r="147" spans="1:13" ht="16.5" customHeight="1" x14ac:dyDescent="0.25">
      <c r="A147" s="51" t="s">
        <v>7</v>
      </c>
      <c r="B147" s="70">
        <v>4218439.63</v>
      </c>
      <c r="C147" s="70">
        <v>4518914.2249999996</v>
      </c>
      <c r="D147" s="58">
        <v>1.754574294</v>
      </c>
      <c r="E147" s="58">
        <v>74.349167910000006</v>
      </c>
      <c r="F147" s="58">
        <v>77.370515089999998</v>
      </c>
      <c r="G147" s="58">
        <v>1.0160208829999999</v>
      </c>
      <c r="H147"/>
      <c r="I147"/>
      <c r="J147"/>
      <c r="K147"/>
      <c r="L147"/>
      <c r="M147"/>
    </row>
    <row r="148" spans="1:13" ht="16.5" customHeight="1" x14ac:dyDescent="0.25">
      <c r="A148" s="52" t="s">
        <v>27</v>
      </c>
      <c r="B148" s="38">
        <v>5581345.324</v>
      </c>
      <c r="C148" s="38">
        <v>5936413.8509999998</v>
      </c>
      <c r="D148" s="59">
        <v>1.572852922</v>
      </c>
      <c r="E148" s="59">
        <v>100</v>
      </c>
      <c r="F148" s="59">
        <v>100</v>
      </c>
      <c r="G148" s="59">
        <v>0</v>
      </c>
      <c r="H148"/>
      <c r="I148"/>
      <c r="J148"/>
      <c r="K148"/>
      <c r="L148"/>
      <c r="M148"/>
    </row>
    <row r="149" spans="1:13" ht="16.5" customHeight="1" x14ac:dyDescent="0.25">
      <c r="A149" s="51" t="s">
        <v>11</v>
      </c>
      <c r="B149" s="70">
        <v>2356691.27</v>
      </c>
      <c r="C149" s="70">
        <v>2607752.67</v>
      </c>
      <c r="D149" s="58">
        <v>2.5801993589999999</v>
      </c>
      <c r="E149" s="58">
        <v>41.52153036</v>
      </c>
      <c r="F149" s="58">
        <v>44.683500739999999</v>
      </c>
      <c r="G149" s="58">
        <v>1.8714107209999999</v>
      </c>
      <c r="H149"/>
      <c r="I149"/>
      <c r="J149"/>
      <c r="K149"/>
      <c r="L149"/>
      <c r="M149"/>
    </row>
    <row r="150" spans="1:13" ht="16.5" customHeight="1" x14ac:dyDescent="0.25">
      <c r="A150" s="50" t="s">
        <v>7</v>
      </c>
      <c r="B150" s="38">
        <v>3148735.4070000001</v>
      </c>
      <c r="C150" s="38">
        <v>3404579.8289999999</v>
      </c>
      <c r="D150" s="59">
        <v>1.991860051</v>
      </c>
      <c r="E150" s="59">
        <v>55.316499260000001</v>
      </c>
      <c r="F150" s="59">
        <v>58.47846964</v>
      </c>
      <c r="G150" s="59">
        <v>1.4176814760000001</v>
      </c>
      <c r="H150"/>
      <c r="I150"/>
      <c r="J150"/>
      <c r="K150"/>
      <c r="L150"/>
      <c r="M150"/>
    </row>
    <row r="151" spans="1:13" ht="16.5" customHeight="1" x14ac:dyDescent="0.25">
      <c r="A151" s="53" t="s">
        <v>2</v>
      </c>
      <c r="B151" s="56">
        <v>4017844.9550000001</v>
      </c>
      <c r="C151" s="56">
        <v>4290162.8870000001</v>
      </c>
      <c r="D151" s="60">
        <v>1.6723349649999999</v>
      </c>
      <c r="E151" s="60">
        <v>100</v>
      </c>
      <c r="F151" s="60">
        <v>100</v>
      </c>
      <c r="G151" s="60">
        <v>0</v>
      </c>
      <c r="H151"/>
      <c r="I151"/>
      <c r="J151"/>
      <c r="K151"/>
      <c r="L151"/>
      <c r="M151"/>
    </row>
    <row r="152" spans="1:13" ht="16.5" customHeight="1" x14ac:dyDescent="0.25">
      <c r="A152" s="52" t="s">
        <v>21</v>
      </c>
      <c r="B152" s="38">
        <v>4017844.9550000001</v>
      </c>
      <c r="C152" s="38">
        <v>4290162.8870000001</v>
      </c>
      <c r="D152" s="59">
        <v>1.6723349649999999</v>
      </c>
      <c r="E152" s="59">
        <v>100</v>
      </c>
      <c r="F152" s="59">
        <v>100</v>
      </c>
      <c r="G152" s="59">
        <v>0</v>
      </c>
      <c r="H152"/>
      <c r="I152"/>
      <c r="J152"/>
      <c r="K152"/>
      <c r="L152"/>
      <c r="M152"/>
    </row>
    <row r="153" spans="1:13" ht="16.5" customHeight="1" x14ac:dyDescent="0.25">
      <c r="A153" s="51" t="s">
        <v>11</v>
      </c>
      <c r="B153" s="70">
        <v>1624878.567</v>
      </c>
      <c r="C153" s="70">
        <v>1814489.8829999999</v>
      </c>
      <c r="D153" s="58">
        <v>2.812739278</v>
      </c>
      <c r="E153" s="58">
        <v>39.61511059</v>
      </c>
      <c r="F153" s="58">
        <v>43.181355539999998</v>
      </c>
      <c r="G153" s="58">
        <v>2.1975729350000002</v>
      </c>
      <c r="H153"/>
      <c r="I153"/>
      <c r="J153"/>
      <c r="K153"/>
      <c r="L153"/>
      <c r="M153"/>
    </row>
    <row r="154" spans="1:13" ht="16.5" customHeight="1" x14ac:dyDescent="0.25">
      <c r="A154" s="50" t="s">
        <v>7</v>
      </c>
      <c r="B154" s="38">
        <v>2327576.5019999999</v>
      </c>
      <c r="C154" s="38">
        <v>2541062.8909999998</v>
      </c>
      <c r="D154" s="59">
        <v>2.2372087660000002</v>
      </c>
      <c r="E154" s="59">
        <v>56.818644460000002</v>
      </c>
      <c r="F154" s="59">
        <v>60.38488941</v>
      </c>
      <c r="G154" s="59">
        <v>1.5524384550000001</v>
      </c>
      <c r="H154"/>
      <c r="I154"/>
      <c r="J154"/>
      <c r="K154"/>
      <c r="L154"/>
      <c r="M154"/>
    </row>
    <row r="155" spans="1:13" ht="28.5" customHeight="1" x14ac:dyDescent="0.25">
      <c r="A155" s="49" t="s">
        <v>22</v>
      </c>
      <c r="B155" s="70">
        <v>4017844.9550000001</v>
      </c>
      <c r="C155" s="70">
        <v>4290162.8870000001</v>
      </c>
      <c r="D155" s="58">
        <v>1.6723349649999999</v>
      </c>
      <c r="E155" s="58">
        <v>100</v>
      </c>
      <c r="F155" s="58">
        <v>100</v>
      </c>
      <c r="G155" s="58">
        <v>0</v>
      </c>
      <c r="H155"/>
      <c r="I155"/>
      <c r="J155"/>
      <c r="K155"/>
      <c r="L155"/>
      <c r="M155"/>
    </row>
    <row r="156" spans="1:13" ht="16.5" customHeight="1" x14ac:dyDescent="0.25">
      <c r="A156" s="50" t="s">
        <v>11</v>
      </c>
      <c r="B156" s="38">
        <v>1472941.8640000001</v>
      </c>
      <c r="C156" s="38">
        <v>1652571.7779999999</v>
      </c>
      <c r="D156" s="59">
        <v>2.932251317</v>
      </c>
      <c r="E156" s="59">
        <v>35.953732889999998</v>
      </c>
      <c r="F156" s="59">
        <v>39.287256319999997</v>
      </c>
      <c r="G156" s="59">
        <v>2.2604397860000001</v>
      </c>
      <c r="H156"/>
      <c r="I156"/>
      <c r="J156"/>
      <c r="K156"/>
      <c r="L156"/>
      <c r="M156"/>
    </row>
    <row r="157" spans="1:13" ht="16.5" customHeight="1" x14ac:dyDescent="0.25">
      <c r="A157" s="51" t="s">
        <v>7</v>
      </c>
      <c r="B157" s="70">
        <v>2486692.7829999998</v>
      </c>
      <c r="C157" s="70">
        <v>2695801.4169999999</v>
      </c>
      <c r="D157" s="58">
        <v>2.0586241689999998</v>
      </c>
      <c r="E157" s="58">
        <v>60.712743680000003</v>
      </c>
      <c r="F157" s="58">
        <v>64.046267110000002</v>
      </c>
      <c r="G157" s="58">
        <v>1.3632500329999999</v>
      </c>
      <c r="H157"/>
      <c r="I157"/>
      <c r="J157"/>
      <c r="K157"/>
      <c r="L157"/>
      <c r="M157"/>
    </row>
    <row r="158" spans="1:13" ht="16.5" customHeight="1" x14ac:dyDescent="0.25">
      <c r="A158" s="52" t="s">
        <v>23</v>
      </c>
      <c r="B158" s="38">
        <v>4017844.9550000001</v>
      </c>
      <c r="C158" s="38">
        <v>4290162.8870000001</v>
      </c>
      <c r="D158" s="59">
        <v>1.6723349649999999</v>
      </c>
      <c r="E158" s="59">
        <v>100</v>
      </c>
      <c r="F158" s="59">
        <v>100</v>
      </c>
      <c r="G158" s="59">
        <v>0</v>
      </c>
      <c r="H158"/>
      <c r="I158"/>
      <c r="J158"/>
      <c r="K158"/>
      <c r="L158"/>
      <c r="M158"/>
    </row>
    <row r="159" spans="1:13" ht="16.5" customHeight="1" x14ac:dyDescent="0.25">
      <c r="A159" s="51" t="s">
        <v>24</v>
      </c>
      <c r="B159" s="70">
        <v>193473.39379999999</v>
      </c>
      <c r="C159" s="70">
        <v>248884.81630000001</v>
      </c>
      <c r="D159" s="58">
        <v>6.3910046830000002</v>
      </c>
      <c r="E159" s="58">
        <v>4.6898818809999998</v>
      </c>
      <c r="F159" s="58">
        <v>5.95907798</v>
      </c>
      <c r="G159" s="58">
        <v>6.0808664730000004</v>
      </c>
      <c r="H159"/>
      <c r="I159"/>
      <c r="J159"/>
      <c r="K159"/>
      <c r="L159"/>
      <c r="M159"/>
    </row>
    <row r="160" spans="1:13" ht="16.5" customHeight="1" x14ac:dyDescent="0.25">
      <c r="A160" s="50" t="s">
        <v>58</v>
      </c>
      <c r="B160" s="38">
        <v>2646097.4679999999</v>
      </c>
      <c r="C160" s="38">
        <v>2858366.9180000001</v>
      </c>
      <c r="D160" s="59">
        <v>1.967507326</v>
      </c>
      <c r="E160" s="59">
        <v>64.7950704</v>
      </c>
      <c r="F160" s="59">
        <v>67.714780110000007</v>
      </c>
      <c r="G160" s="59">
        <v>1.1241789250000001</v>
      </c>
      <c r="H160"/>
      <c r="I160"/>
      <c r="J160"/>
      <c r="K160"/>
      <c r="L160"/>
      <c r="M160"/>
    </row>
    <row r="161" spans="1:13" ht="16.5" customHeight="1" x14ac:dyDescent="0.25">
      <c r="A161" s="51" t="s">
        <v>25</v>
      </c>
      <c r="B161" s="70">
        <v>1110686.007</v>
      </c>
      <c r="C161" s="70">
        <v>1250499.2390000001</v>
      </c>
      <c r="D161" s="58">
        <v>3.0210794339999998</v>
      </c>
      <c r="E161" s="58">
        <v>27.045995319999999</v>
      </c>
      <c r="F161" s="58">
        <v>29.795194309999999</v>
      </c>
      <c r="G161" s="58">
        <v>2.4676692249999999</v>
      </c>
      <c r="H161"/>
      <c r="I161"/>
      <c r="J161"/>
      <c r="K161"/>
      <c r="L161"/>
      <c r="M161"/>
    </row>
    <row r="162" spans="1:13" ht="16.5" customHeight="1" x14ac:dyDescent="0.25">
      <c r="A162" s="52" t="s">
        <v>26</v>
      </c>
      <c r="B162" s="38">
        <v>4017844.9550000001</v>
      </c>
      <c r="C162" s="38">
        <v>4290162.8870000001</v>
      </c>
      <c r="D162" s="59">
        <v>1.6723349649999999</v>
      </c>
      <c r="E162" s="59">
        <v>100</v>
      </c>
      <c r="F162" s="59">
        <v>100</v>
      </c>
      <c r="G162" s="59">
        <v>0</v>
      </c>
      <c r="H162"/>
      <c r="I162"/>
      <c r="J162"/>
      <c r="K162"/>
      <c r="L162"/>
      <c r="M162"/>
    </row>
    <row r="163" spans="1:13" ht="16.5" customHeight="1" x14ac:dyDescent="0.25">
      <c r="A163" s="51" t="s">
        <v>11</v>
      </c>
      <c r="B163" s="70">
        <v>937537.19990000001</v>
      </c>
      <c r="C163" s="70">
        <v>1083881.476</v>
      </c>
      <c r="D163" s="58">
        <v>3.6937151130000001</v>
      </c>
      <c r="E163" s="58">
        <v>22.77255675</v>
      </c>
      <c r="F163" s="58">
        <v>25.889377970000002</v>
      </c>
      <c r="G163" s="58">
        <v>3.267882615</v>
      </c>
      <c r="H163"/>
      <c r="I163"/>
      <c r="J163"/>
      <c r="K163"/>
      <c r="L163"/>
      <c r="M163"/>
    </row>
    <row r="164" spans="1:13" ht="16.5" customHeight="1" x14ac:dyDescent="0.25">
      <c r="A164" s="50" t="s">
        <v>7</v>
      </c>
      <c r="B164" s="38">
        <v>3022458.8849999998</v>
      </c>
      <c r="C164" s="38">
        <v>3264130.28</v>
      </c>
      <c r="D164" s="59">
        <v>1.961345476</v>
      </c>
      <c r="E164" s="59">
        <v>74.110622030000002</v>
      </c>
      <c r="F164" s="59">
        <v>77.227443249999993</v>
      </c>
      <c r="G164" s="59">
        <v>1.0507699450000001</v>
      </c>
      <c r="H164"/>
      <c r="I164"/>
      <c r="J164"/>
      <c r="K164"/>
      <c r="L164"/>
      <c r="M164"/>
    </row>
    <row r="165" spans="1:13" ht="16.5" customHeight="1" x14ac:dyDescent="0.25">
      <c r="A165" s="49" t="s">
        <v>27</v>
      </c>
      <c r="B165" s="70">
        <v>4017844.9550000001</v>
      </c>
      <c r="C165" s="70">
        <v>4290162.8870000001</v>
      </c>
      <c r="D165" s="58">
        <v>1.6723349649999999</v>
      </c>
      <c r="E165" s="58">
        <v>100</v>
      </c>
      <c r="F165" s="58">
        <v>100</v>
      </c>
      <c r="G165" s="58">
        <v>0</v>
      </c>
      <c r="H165"/>
      <c r="I165"/>
      <c r="J165"/>
      <c r="K165"/>
      <c r="L165"/>
      <c r="M165"/>
    </row>
    <row r="166" spans="1:13" ht="16.5" customHeight="1" x14ac:dyDescent="0.25">
      <c r="A166" s="50" t="s">
        <v>11</v>
      </c>
      <c r="B166" s="38">
        <v>1725621.331</v>
      </c>
      <c r="C166" s="38">
        <v>1914461.716</v>
      </c>
      <c r="D166" s="59">
        <v>2.6468389330000002</v>
      </c>
      <c r="E166" s="59">
        <v>42.079456909999998</v>
      </c>
      <c r="F166" s="59">
        <v>45.548843779999999</v>
      </c>
      <c r="G166" s="59">
        <v>2.0200041849999999</v>
      </c>
      <c r="H166"/>
      <c r="I166"/>
      <c r="J166"/>
      <c r="K166"/>
      <c r="L166"/>
      <c r="M166"/>
    </row>
    <row r="167" spans="1:13" ht="16.5" customHeight="1" x14ac:dyDescent="0.25">
      <c r="A167" s="51" t="s">
        <v>7</v>
      </c>
      <c r="B167" s="70">
        <v>2229870.2110000001</v>
      </c>
      <c r="C167" s="70">
        <v>2438054.585</v>
      </c>
      <c r="D167" s="58">
        <v>2.2754547619999999</v>
      </c>
      <c r="E167" s="58">
        <v>54.451156220000001</v>
      </c>
      <c r="F167" s="58">
        <v>57.920543090000002</v>
      </c>
      <c r="G167" s="58">
        <v>1.575214535</v>
      </c>
      <c r="H167"/>
      <c r="I167"/>
      <c r="J167"/>
      <c r="K167"/>
      <c r="L167"/>
      <c r="M167"/>
    </row>
    <row r="168" spans="1:13" ht="16.5" customHeight="1" x14ac:dyDescent="0.25">
      <c r="A168" s="54" t="s">
        <v>3</v>
      </c>
      <c r="B168" s="38">
        <v>1485095.571</v>
      </c>
      <c r="C168" s="38">
        <v>1724655.763</v>
      </c>
      <c r="D168" s="59">
        <v>3.807914534</v>
      </c>
      <c r="E168" s="59">
        <v>100</v>
      </c>
      <c r="F168" s="59">
        <v>100</v>
      </c>
      <c r="G168" s="59">
        <v>0</v>
      </c>
      <c r="H168"/>
      <c r="I168"/>
      <c r="J168"/>
      <c r="K168"/>
      <c r="L168"/>
      <c r="M168"/>
    </row>
    <row r="169" spans="1:13" ht="16.5" customHeight="1" x14ac:dyDescent="0.25">
      <c r="A169" s="49" t="s">
        <v>21</v>
      </c>
      <c r="B169" s="70">
        <v>1485095.571</v>
      </c>
      <c r="C169" s="70">
        <v>1724655.763</v>
      </c>
      <c r="D169" s="58">
        <v>3.807914534</v>
      </c>
      <c r="E169" s="58">
        <v>100</v>
      </c>
      <c r="F169" s="58">
        <v>100</v>
      </c>
      <c r="G169" s="58">
        <v>0</v>
      </c>
      <c r="H169"/>
      <c r="I169"/>
      <c r="J169"/>
      <c r="K169"/>
      <c r="L169"/>
      <c r="M169"/>
    </row>
    <row r="170" spans="1:13" ht="16.5" customHeight="1" x14ac:dyDescent="0.25">
      <c r="A170" s="50" t="s">
        <v>11</v>
      </c>
      <c r="B170" s="38">
        <v>453007.85609999998</v>
      </c>
      <c r="C170" s="38">
        <v>609587.7084</v>
      </c>
      <c r="D170" s="59">
        <v>7.5181642389999999</v>
      </c>
      <c r="E170" s="59">
        <v>29.317609149999999</v>
      </c>
      <c r="F170" s="59">
        <v>36.892851039999996</v>
      </c>
      <c r="G170" s="59">
        <v>5.8373243710000002</v>
      </c>
      <c r="H170"/>
      <c r="I170"/>
      <c r="J170"/>
      <c r="K170"/>
      <c r="L170"/>
      <c r="M170"/>
    </row>
    <row r="171" spans="1:13" ht="16.5" customHeight="1" x14ac:dyDescent="0.25">
      <c r="A171" s="51" t="s">
        <v>7</v>
      </c>
      <c r="B171" s="70">
        <v>982070.15280000004</v>
      </c>
      <c r="C171" s="70">
        <v>1165085.6170000001</v>
      </c>
      <c r="D171" s="58">
        <v>4.3487872630000002</v>
      </c>
      <c r="E171" s="58">
        <v>63.107148960000004</v>
      </c>
      <c r="F171" s="58">
        <v>70.682390850000004</v>
      </c>
      <c r="G171" s="58">
        <v>2.8888053089999999</v>
      </c>
      <c r="H171"/>
      <c r="I171"/>
      <c r="J171"/>
      <c r="K171"/>
      <c r="L171"/>
      <c r="M171"/>
    </row>
    <row r="172" spans="1:13" ht="28.5" customHeight="1" x14ac:dyDescent="0.25">
      <c r="A172" s="52" t="s">
        <v>22</v>
      </c>
      <c r="B172" s="38">
        <v>1485095.571</v>
      </c>
      <c r="C172" s="38">
        <v>1724655.763</v>
      </c>
      <c r="D172" s="59">
        <v>3.807914534</v>
      </c>
      <c r="E172" s="59">
        <v>100</v>
      </c>
      <c r="F172" s="59">
        <v>100</v>
      </c>
      <c r="G172" s="59">
        <v>0</v>
      </c>
      <c r="H172"/>
      <c r="I172"/>
      <c r="J172"/>
      <c r="K172"/>
      <c r="L172"/>
      <c r="M172"/>
    </row>
    <row r="173" spans="1:13" ht="16.5" customHeight="1" x14ac:dyDescent="0.25">
      <c r="A173" s="51" t="s">
        <v>11</v>
      </c>
      <c r="B173" s="70">
        <v>573575.52830000001</v>
      </c>
      <c r="C173" s="70">
        <v>736908.50859999994</v>
      </c>
      <c r="D173" s="58">
        <v>6.3589598120000002</v>
      </c>
      <c r="E173" s="58">
        <v>37.145381209999996</v>
      </c>
      <c r="F173" s="58">
        <v>44.511040149999999</v>
      </c>
      <c r="G173" s="58">
        <v>4.6021968529999997</v>
      </c>
      <c r="H173"/>
      <c r="I173"/>
      <c r="J173"/>
      <c r="K173"/>
      <c r="L173"/>
      <c r="M173"/>
    </row>
    <row r="174" spans="1:13" ht="16.5" customHeight="1" x14ac:dyDescent="0.25">
      <c r="A174" s="50" t="s">
        <v>7</v>
      </c>
      <c r="B174" s="38">
        <v>863727.1067</v>
      </c>
      <c r="C174" s="38">
        <v>1035540.19</v>
      </c>
      <c r="D174" s="59">
        <v>4.6154502119999998</v>
      </c>
      <c r="E174" s="59">
        <v>55.488959850000001</v>
      </c>
      <c r="F174" s="59">
        <v>62.854618790000004</v>
      </c>
      <c r="G174" s="59">
        <v>3.1754906329999999</v>
      </c>
      <c r="H174"/>
      <c r="I174"/>
      <c r="J174"/>
      <c r="K174"/>
      <c r="L174"/>
      <c r="M174"/>
    </row>
    <row r="175" spans="1:13" ht="16.5" customHeight="1" x14ac:dyDescent="0.25">
      <c r="A175" s="49" t="s">
        <v>23</v>
      </c>
      <c r="B175" s="70">
        <v>1485095.571</v>
      </c>
      <c r="C175" s="70">
        <v>1724655.763</v>
      </c>
      <c r="D175" s="58">
        <v>3.807914534</v>
      </c>
      <c r="E175" s="58">
        <v>100</v>
      </c>
      <c r="F175" s="58">
        <v>100</v>
      </c>
      <c r="G175" s="58">
        <v>0</v>
      </c>
      <c r="H175"/>
      <c r="I175"/>
      <c r="J175"/>
      <c r="K175"/>
      <c r="L175"/>
      <c r="M175"/>
    </row>
    <row r="176" spans="1:13" ht="16.5" customHeight="1" x14ac:dyDescent="0.25">
      <c r="A176" s="50" t="s">
        <v>24</v>
      </c>
      <c r="B176" s="38">
        <v>87472.341589999996</v>
      </c>
      <c r="C176" s="38">
        <v>134894.86319999999</v>
      </c>
      <c r="D176" s="59">
        <v>10.880725010000001</v>
      </c>
      <c r="E176" s="59">
        <v>5.4708672939999996</v>
      </c>
      <c r="F176" s="59">
        <v>8.3848605559999996</v>
      </c>
      <c r="G176" s="59">
        <v>10.730084140000001</v>
      </c>
      <c r="H176"/>
      <c r="I176"/>
      <c r="J176"/>
      <c r="K176"/>
      <c r="L176"/>
      <c r="M176"/>
    </row>
    <row r="177" spans="1:13" ht="16.5" customHeight="1" x14ac:dyDescent="0.25">
      <c r="A177" s="51" t="s">
        <v>58</v>
      </c>
      <c r="B177" s="70">
        <v>778037.42649999994</v>
      </c>
      <c r="C177" s="70">
        <v>967631.61179999996</v>
      </c>
      <c r="D177" s="58">
        <v>5.5412409260000004</v>
      </c>
      <c r="E177" s="58">
        <v>50.907987579999997</v>
      </c>
      <c r="F177" s="58">
        <v>57.864864689999997</v>
      </c>
      <c r="G177" s="58">
        <v>3.2631553009999998</v>
      </c>
      <c r="H177"/>
      <c r="I177"/>
      <c r="J177"/>
      <c r="K177"/>
      <c r="L177"/>
      <c r="M177"/>
    </row>
    <row r="178" spans="1:13" ht="16.5" customHeight="1" x14ac:dyDescent="0.25">
      <c r="A178" s="50" t="s">
        <v>25</v>
      </c>
      <c r="B178" s="38">
        <v>557672.36140000005</v>
      </c>
      <c r="C178" s="38">
        <v>684042.72939999995</v>
      </c>
      <c r="D178" s="59">
        <v>5.1923889790000004</v>
      </c>
      <c r="E178" s="59">
        <v>35.445687960000001</v>
      </c>
      <c r="F178" s="59">
        <v>41.925731919999997</v>
      </c>
      <c r="G178" s="59">
        <v>4.2730828519999999</v>
      </c>
      <c r="H178"/>
      <c r="I178"/>
      <c r="J178"/>
      <c r="K178"/>
      <c r="L178"/>
      <c r="M178"/>
    </row>
    <row r="179" spans="1:13" ht="16.5" customHeight="1" x14ac:dyDescent="0.25">
      <c r="A179" s="49" t="s">
        <v>26</v>
      </c>
      <c r="B179" s="70">
        <v>1485095.571</v>
      </c>
      <c r="C179" s="70">
        <v>1724655.763</v>
      </c>
      <c r="D179" s="58">
        <v>3.807914534</v>
      </c>
      <c r="E179" s="58">
        <v>100</v>
      </c>
      <c r="F179" s="58">
        <v>100</v>
      </c>
      <c r="G179" s="58">
        <v>0</v>
      </c>
      <c r="H179"/>
      <c r="I179"/>
      <c r="J179"/>
      <c r="K179"/>
      <c r="L179"/>
      <c r="M179"/>
    </row>
    <row r="180" spans="1:13" ht="16.5" customHeight="1" x14ac:dyDescent="0.25">
      <c r="A180" s="50" t="s">
        <v>11</v>
      </c>
      <c r="B180" s="38">
        <v>307985.46639999998</v>
      </c>
      <c r="C180" s="38">
        <v>451001.1776</v>
      </c>
      <c r="D180" s="59">
        <v>9.6137659620000004</v>
      </c>
      <c r="E180" s="59">
        <v>20.015111090000001</v>
      </c>
      <c r="F180" s="59">
        <v>27.277439950000002</v>
      </c>
      <c r="G180" s="59">
        <v>7.8347852820000004</v>
      </c>
      <c r="H180"/>
      <c r="I180"/>
      <c r="J180"/>
      <c r="K180"/>
      <c r="L180"/>
      <c r="M180"/>
    </row>
    <row r="181" spans="1:13" ht="16.5" customHeight="1" x14ac:dyDescent="0.25">
      <c r="A181" s="51" t="s">
        <v>7</v>
      </c>
      <c r="B181" s="70">
        <v>1131544.6459999999</v>
      </c>
      <c r="C181" s="70">
        <v>1319220.044</v>
      </c>
      <c r="D181" s="58">
        <v>3.907056222</v>
      </c>
      <c r="E181" s="58">
        <v>72.722560049999998</v>
      </c>
      <c r="F181" s="58">
        <v>79.984888909999995</v>
      </c>
      <c r="G181" s="58">
        <v>2.4263844720000001</v>
      </c>
      <c r="H181"/>
      <c r="I181"/>
      <c r="J181"/>
      <c r="K181"/>
      <c r="L181"/>
      <c r="M181"/>
    </row>
    <row r="182" spans="1:13" ht="16.5" customHeight="1" x14ac:dyDescent="0.25">
      <c r="A182" s="52" t="s">
        <v>27</v>
      </c>
      <c r="B182" s="38">
        <v>1485095.571</v>
      </c>
      <c r="C182" s="38">
        <v>1724655.763</v>
      </c>
      <c r="D182" s="59">
        <v>3.807914534</v>
      </c>
      <c r="E182" s="59">
        <v>100</v>
      </c>
      <c r="F182" s="59">
        <v>100</v>
      </c>
      <c r="G182" s="59">
        <v>0</v>
      </c>
      <c r="H182"/>
      <c r="I182"/>
      <c r="J182"/>
      <c r="K182"/>
      <c r="L182"/>
      <c r="M182"/>
    </row>
    <row r="183" spans="1:13" ht="16.5" customHeight="1" x14ac:dyDescent="0.25">
      <c r="A183" s="51" t="s">
        <v>11</v>
      </c>
      <c r="B183" s="70">
        <v>578046.70090000005</v>
      </c>
      <c r="C183" s="70">
        <v>746314.19259999995</v>
      </c>
      <c r="D183" s="58">
        <v>6.4824294890000003</v>
      </c>
      <c r="E183" s="58">
        <v>37.761010929999998</v>
      </c>
      <c r="F183" s="58">
        <v>44.760079070000003</v>
      </c>
      <c r="G183" s="58">
        <v>4.3273218240000002</v>
      </c>
      <c r="H183"/>
      <c r="I183"/>
      <c r="J183"/>
      <c r="K183"/>
      <c r="L183"/>
      <c r="M183"/>
    </row>
    <row r="184" spans="1:13" ht="16.5" customHeight="1" x14ac:dyDescent="0.25">
      <c r="A184" s="55" t="s">
        <v>7</v>
      </c>
      <c r="B184" s="75">
        <v>865266.21620000002</v>
      </c>
      <c r="C184" s="75">
        <v>1020124.224</v>
      </c>
      <c r="D184" s="76">
        <v>4.1906008479999999</v>
      </c>
      <c r="E184" s="76">
        <v>55.239920929999997</v>
      </c>
      <c r="F184" s="76">
        <v>62.238989070000002</v>
      </c>
      <c r="G184" s="76">
        <v>3.039654638</v>
      </c>
      <c r="H184"/>
      <c r="I184"/>
      <c r="J184"/>
      <c r="K184"/>
      <c r="L184"/>
      <c r="M184"/>
    </row>
    <row r="185" spans="1:13" x14ac:dyDescent="0.25">
      <c r="H185"/>
      <c r="I185"/>
      <c r="J185"/>
      <c r="K185"/>
      <c r="L185"/>
      <c r="M185"/>
    </row>
    <row r="186" spans="1:13" x14ac:dyDescent="0.25">
      <c r="A186" s="29" t="s">
        <v>30</v>
      </c>
      <c r="H186"/>
      <c r="I186"/>
      <c r="J186"/>
      <c r="K186"/>
      <c r="L186"/>
      <c r="M186"/>
    </row>
    <row r="187" spans="1:13" x14ac:dyDescent="0.25">
      <c r="A187" s="29" t="s">
        <v>54</v>
      </c>
      <c r="H187"/>
      <c r="I187"/>
      <c r="J187"/>
      <c r="K187"/>
      <c r="L187"/>
      <c r="M187"/>
    </row>
    <row r="188" spans="1:13" x14ac:dyDescent="0.25">
      <c r="A188" s="29" t="s">
        <v>0</v>
      </c>
      <c r="H188"/>
      <c r="I188"/>
      <c r="J188"/>
      <c r="K188"/>
      <c r="L188"/>
      <c r="M188"/>
    </row>
    <row r="189" spans="1:13" x14ac:dyDescent="0.25">
      <c r="A189" s="29" t="s">
        <v>59</v>
      </c>
      <c r="H189"/>
      <c r="I189"/>
      <c r="J189"/>
      <c r="K189"/>
      <c r="L189"/>
      <c r="M189"/>
    </row>
    <row r="190" spans="1:13" ht="16.5" x14ac:dyDescent="0.25">
      <c r="A190" s="29"/>
      <c r="B190" s="156" t="s">
        <v>128</v>
      </c>
      <c r="C190" s="194"/>
      <c r="D190" s="157"/>
      <c r="E190" s="156" t="s">
        <v>128</v>
      </c>
      <c r="F190" s="194"/>
      <c r="G190" s="157"/>
      <c r="H190"/>
      <c r="I190"/>
      <c r="J190"/>
      <c r="K190"/>
      <c r="L190"/>
      <c r="M190"/>
    </row>
    <row r="191" spans="1:13" ht="16.5" customHeight="1" x14ac:dyDescent="0.25">
      <c r="A191" s="20"/>
      <c r="B191" s="156" t="s">
        <v>50</v>
      </c>
      <c r="C191" s="194"/>
      <c r="D191" s="157"/>
      <c r="E191" s="156" t="s">
        <v>51</v>
      </c>
      <c r="F191" s="194"/>
      <c r="G191" s="157"/>
      <c r="H191"/>
      <c r="I191"/>
      <c r="J191"/>
      <c r="K191"/>
      <c r="L191"/>
      <c r="M191"/>
    </row>
    <row r="192" spans="1:13" ht="16.5" customHeight="1" x14ac:dyDescent="0.25">
      <c r="A192" s="21"/>
      <c r="B192" s="27" t="s">
        <v>60</v>
      </c>
      <c r="C192" s="27" t="s">
        <v>61</v>
      </c>
      <c r="D192" s="27" t="s">
        <v>62</v>
      </c>
      <c r="E192" s="27" t="s">
        <v>60</v>
      </c>
      <c r="F192" s="27" t="s">
        <v>61</v>
      </c>
      <c r="G192" s="27" t="s">
        <v>62</v>
      </c>
      <c r="H192"/>
      <c r="I192"/>
      <c r="J192"/>
      <c r="K192"/>
      <c r="L192"/>
      <c r="M192"/>
    </row>
    <row r="193" spans="1:13" ht="16.5" customHeight="1" x14ac:dyDescent="0.25">
      <c r="A193" s="30" t="s">
        <v>1</v>
      </c>
      <c r="B193" s="38"/>
      <c r="C193" s="38"/>
      <c r="D193" s="38"/>
      <c r="E193" s="38"/>
      <c r="F193" s="38"/>
      <c r="G193" s="38"/>
      <c r="H193"/>
      <c r="I193"/>
      <c r="J193"/>
      <c r="K193"/>
      <c r="L193"/>
      <c r="M193"/>
    </row>
    <row r="194" spans="1:13" ht="16.5" customHeight="1" x14ac:dyDescent="0.25">
      <c r="A194" s="49" t="s">
        <v>21</v>
      </c>
      <c r="B194" s="70">
        <v>5581345.3200000003</v>
      </c>
      <c r="C194" s="70">
        <v>5936413.8499999996</v>
      </c>
      <c r="D194" s="58">
        <v>1.5728529200000001</v>
      </c>
      <c r="E194" s="58">
        <v>100</v>
      </c>
      <c r="F194" s="58">
        <v>100</v>
      </c>
      <c r="G194" s="58">
        <v>0</v>
      </c>
      <c r="H194"/>
      <c r="I194"/>
      <c r="J194"/>
      <c r="K194"/>
      <c r="L194"/>
      <c r="M194"/>
    </row>
    <row r="195" spans="1:13" ht="16.5" customHeight="1" x14ac:dyDescent="0.25">
      <c r="A195" s="50" t="s">
        <v>11</v>
      </c>
      <c r="B195" s="38">
        <v>2128671.14</v>
      </c>
      <c r="C195" s="38">
        <v>2373292.87</v>
      </c>
      <c r="D195" s="59">
        <v>2.7722790800000001</v>
      </c>
      <c r="E195" s="59">
        <v>37.42999399</v>
      </c>
      <c r="F195" s="59">
        <v>40.744309620000003</v>
      </c>
      <c r="G195" s="59">
        <v>2.1630859299999998</v>
      </c>
      <c r="H195"/>
      <c r="I195"/>
      <c r="J195"/>
      <c r="K195"/>
      <c r="L195"/>
      <c r="M195"/>
    </row>
    <row r="196" spans="1:13" ht="16.5" customHeight="1" x14ac:dyDescent="0.25">
      <c r="A196" s="51" t="s">
        <v>7</v>
      </c>
      <c r="B196" s="70">
        <v>3369383.54</v>
      </c>
      <c r="C196" s="70">
        <v>3646411.62</v>
      </c>
      <c r="D196" s="58">
        <v>2.0146092000000002</v>
      </c>
      <c r="E196" s="58">
        <v>59.255690379999997</v>
      </c>
      <c r="F196" s="58">
        <v>62.57000601</v>
      </c>
      <c r="G196" s="58">
        <v>1.388030122</v>
      </c>
      <c r="H196"/>
      <c r="I196"/>
      <c r="J196"/>
      <c r="K196"/>
      <c r="L196"/>
      <c r="M196"/>
    </row>
    <row r="197" spans="1:13" ht="28.5" customHeight="1" x14ac:dyDescent="0.25">
      <c r="A197" s="52" t="s">
        <v>22</v>
      </c>
      <c r="B197" s="38">
        <v>5581345.3200000003</v>
      </c>
      <c r="C197" s="38">
        <v>5936413.8499999996</v>
      </c>
      <c r="D197" s="59">
        <v>1.5728529200000001</v>
      </c>
      <c r="E197" s="59">
        <v>100</v>
      </c>
      <c r="F197" s="59">
        <v>100</v>
      </c>
      <c r="G197" s="59">
        <v>0</v>
      </c>
      <c r="H197"/>
      <c r="I197"/>
      <c r="J197"/>
      <c r="K197"/>
      <c r="L197"/>
      <c r="M197"/>
    </row>
    <row r="198" spans="1:13" ht="16.5" customHeight="1" x14ac:dyDescent="0.25">
      <c r="A198" s="51" t="s">
        <v>11</v>
      </c>
      <c r="B198" s="70">
        <v>2097385.65</v>
      </c>
      <c r="C198" s="70">
        <v>2338612.0299999998</v>
      </c>
      <c r="D198" s="58">
        <v>2.7744532799999999</v>
      </c>
      <c r="E198" s="58">
        <v>36.930029959999999</v>
      </c>
      <c r="F198" s="58">
        <v>40.098801969999997</v>
      </c>
      <c r="G198" s="58">
        <v>2.0988510109999998</v>
      </c>
      <c r="H198"/>
      <c r="I198"/>
      <c r="J198"/>
      <c r="K198"/>
      <c r="L198"/>
      <c r="M198"/>
    </row>
    <row r="199" spans="1:13" ht="16.5" customHeight="1" x14ac:dyDescent="0.25">
      <c r="A199" s="50" t="s">
        <v>7</v>
      </c>
      <c r="B199" s="38">
        <v>3407572.42</v>
      </c>
      <c r="C199" s="38">
        <v>3674189.08</v>
      </c>
      <c r="D199" s="59">
        <v>1.9208343999999999</v>
      </c>
      <c r="E199" s="59">
        <v>59.901198030000003</v>
      </c>
      <c r="F199" s="59">
        <v>63.069970040000001</v>
      </c>
      <c r="G199" s="59">
        <v>1.31471502</v>
      </c>
      <c r="H199"/>
      <c r="I199"/>
      <c r="J199"/>
      <c r="K199"/>
      <c r="L199"/>
      <c r="M199"/>
    </row>
    <row r="200" spans="1:13" ht="16.5" customHeight="1" x14ac:dyDescent="0.25">
      <c r="A200" s="49" t="s">
        <v>23</v>
      </c>
      <c r="B200" s="70">
        <v>5581345.3200000003</v>
      </c>
      <c r="C200" s="70">
        <v>5936413.8499999996</v>
      </c>
      <c r="D200" s="58">
        <v>1.5728529200000001</v>
      </c>
      <c r="E200" s="58">
        <v>100</v>
      </c>
      <c r="F200" s="58">
        <v>100</v>
      </c>
      <c r="G200" s="58">
        <v>0</v>
      </c>
      <c r="H200"/>
      <c r="I200"/>
      <c r="J200"/>
      <c r="K200"/>
      <c r="L200"/>
      <c r="M200"/>
    </row>
    <row r="201" spans="1:13" ht="16.5" customHeight="1" x14ac:dyDescent="0.25">
      <c r="A201" s="50" t="s">
        <v>24</v>
      </c>
      <c r="B201" s="38">
        <v>295973.76799999998</v>
      </c>
      <c r="C201" s="38">
        <v>368751.647</v>
      </c>
      <c r="D201" s="59">
        <v>5.5860014500000004</v>
      </c>
      <c r="E201" s="59">
        <v>5.1614395750000002</v>
      </c>
      <c r="F201" s="59">
        <v>6.3811774349999997</v>
      </c>
      <c r="G201" s="59">
        <v>5.3914570160000004</v>
      </c>
      <c r="H201"/>
      <c r="I201"/>
      <c r="J201"/>
      <c r="K201"/>
      <c r="L201"/>
      <c r="M201"/>
    </row>
    <row r="202" spans="1:13" ht="16.5" customHeight="1" x14ac:dyDescent="0.25">
      <c r="A202" s="51" t="s">
        <v>58</v>
      </c>
      <c r="B202" s="70">
        <v>3484480.91</v>
      </c>
      <c r="C202" s="70">
        <v>3765652.52</v>
      </c>
      <c r="D202" s="58">
        <v>1.9786519</v>
      </c>
      <c r="E202" s="58">
        <v>61.532513559999998</v>
      </c>
      <c r="F202" s="58">
        <v>64.362346950000003</v>
      </c>
      <c r="G202" s="58">
        <v>1.1468240599999999</v>
      </c>
      <c r="H202"/>
      <c r="I202"/>
      <c r="J202"/>
      <c r="K202"/>
      <c r="L202"/>
      <c r="M202"/>
    </row>
    <row r="203" spans="1:13" ht="16.5" customHeight="1" x14ac:dyDescent="0.25">
      <c r="A203" s="50" t="s">
        <v>25</v>
      </c>
      <c r="B203" s="38">
        <v>1708020.91</v>
      </c>
      <c r="C203" s="38">
        <v>1894879.42</v>
      </c>
      <c r="D203" s="59">
        <v>2.64608972</v>
      </c>
      <c r="E203" s="59">
        <v>29.949373600000001</v>
      </c>
      <c r="F203" s="59">
        <v>32.613148879999997</v>
      </c>
      <c r="G203" s="59">
        <v>2.1723373069999998</v>
      </c>
      <c r="H203"/>
      <c r="I203"/>
      <c r="J203"/>
      <c r="K203"/>
      <c r="L203"/>
      <c r="M203"/>
    </row>
    <row r="204" spans="1:13" ht="16.5" customHeight="1" x14ac:dyDescent="0.25">
      <c r="A204" s="49" t="s">
        <v>26</v>
      </c>
      <c r="B204" s="70">
        <v>5581345.3200000003</v>
      </c>
      <c r="C204" s="70">
        <v>5936413.8499999996</v>
      </c>
      <c r="D204" s="58">
        <v>1.5728529200000001</v>
      </c>
      <c r="E204" s="58">
        <v>100</v>
      </c>
      <c r="F204" s="58">
        <v>100</v>
      </c>
      <c r="G204" s="58">
        <v>0</v>
      </c>
      <c r="H204"/>
      <c r="I204"/>
      <c r="J204"/>
      <c r="K204"/>
      <c r="L204"/>
      <c r="M204"/>
    </row>
    <row r="205" spans="1:13" ht="16.5" customHeight="1" x14ac:dyDescent="0.25">
      <c r="A205" s="50" t="s">
        <v>11</v>
      </c>
      <c r="B205" s="38">
        <v>1288207.1499999999</v>
      </c>
      <c r="C205" s="38">
        <v>1492198.17</v>
      </c>
      <c r="D205" s="59">
        <v>3.74323322</v>
      </c>
      <c r="E205" s="59">
        <v>22.629484909999999</v>
      </c>
      <c r="F205" s="59">
        <v>25.650832090000002</v>
      </c>
      <c r="G205" s="59">
        <v>3.1928200950000001</v>
      </c>
      <c r="H205"/>
      <c r="I205"/>
      <c r="J205"/>
      <c r="K205"/>
      <c r="L205"/>
      <c r="M205"/>
    </row>
    <row r="206" spans="1:13" ht="16.5" customHeight="1" x14ac:dyDescent="0.25">
      <c r="A206" s="51" t="s">
        <v>7</v>
      </c>
      <c r="B206" s="70">
        <v>4218439.63</v>
      </c>
      <c r="C206" s="70">
        <v>4518914.2300000004</v>
      </c>
      <c r="D206" s="58">
        <v>1.7545742900000001</v>
      </c>
      <c r="E206" s="58">
        <v>74.349167910000006</v>
      </c>
      <c r="F206" s="58">
        <v>77.370515089999998</v>
      </c>
      <c r="G206" s="58">
        <v>1.0160208829999999</v>
      </c>
      <c r="H206"/>
      <c r="I206"/>
      <c r="J206"/>
      <c r="K206"/>
      <c r="L206"/>
      <c r="M206"/>
    </row>
    <row r="207" spans="1:13" ht="16.5" customHeight="1" x14ac:dyDescent="0.25">
      <c r="A207" s="52" t="s">
        <v>27</v>
      </c>
      <c r="B207" s="38">
        <v>5581345.3200000003</v>
      </c>
      <c r="C207" s="38">
        <v>5936413.8499999996</v>
      </c>
      <c r="D207" s="59">
        <v>1.5728529200000001</v>
      </c>
      <c r="E207" s="59">
        <v>100</v>
      </c>
      <c r="F207" s="59">
        <v>100</v>
      </c>
      <c r="G207" s="59">
        <v>0</v>
      </c>
      <c r="H207"/>
      <c r="I207"/>
      <c r="J207"/>
      <c r="K207"/>
      <c r="L207"/>
      <c r="M207"/>
    </row>
    <row r="208" spans="1:13" ht="16.5" customHeight="1" x14ac:dyDescent="0.25">
      <c r="A208" s="51" t="s">
        <v>11</v>
      </c>
      <c r="B208" s="70">
        <v>2356691.27</v>
      </c>
      <c r="C208" s="70">
        <v>2607752.67</v>
      </c>
      <c r="D208" s="58">
        <v>2.5801993599999999</v>
      </c>
      <c r="E208" s="58">
        <v>41.52153036</v>
      </c>
      <c r="F208" s="58">
        <v>44.683500739999999</v>
      </c>
      <c r="G208" s="58">
        <v>1.8714107209999999</v>
      </c>
      <c r="H208"/>
      <c r="I208"/>
      <c r="J208"/>
      <c r="K208"/>
      <c r="L208"/>
      <c r="M208"/>
    </row>
    <row r="209" spans="1:13" ht="16.5" customHeight="1" x14ac:dyDescent="0.25">
      <c r="A209" s="50" t="s">
        <v>7</v>
      </c>
      <c r="B209" s="38">
        <v>3148735.41</v>
      </c>
      <c r="C209" s="38">
        <v>3404579.83</v>
      </c>
      <c r="D209" s="59">
        <v>1.9918600500000001</v>
      </c>
      <c r="E209" s="59">
        <v>55.316499260000001</v>
      </c>
      <c r="F209" s="59">
        <v>58.47846964</v>
      </c>
      <c r="G209" s="59">
        <v>1.4176814760000001</v>
      </c>
      <c r="H209"/>
      <c r="I209"/>
      <c r="J209"/>
      <c r="K209"/>
      <c r="L209"/>
      <c r="M209"/>
    </row>
    <row r="210" spans="1:13" ht="16.5" customHeight="1" x14ac:dyDescent="0.25">
      <c r="A210" s="29" t="s">
        <v>38</v>
      </c>
      <c r="B210" s="56">
        <v>1139053.67</v>
      </c>
      <c r="C210" s="56">
        <v>1354655.76</v>
      </c>
      <c r="D210" s="60">
        <v>4.4111422500000002</v>
      </c>
      <c r="E210" s="60">
        <v>100</v>
      </c>
      <c r="F210" s="60">
        <v>100</v>
      </c>
      <c r="G210" s="60">
        <v>0</v>
      </c>
      <c r="H210"/>
      <c r="I210"/>
      <c r="J210"/>
      <c r="K210"/>
      <c r="L210"/>
      <c r="M210"/>
    </row>
    <row r="211" spans="1:13" ht="16.5" customHeight="1" x14ac:dyDescent="0.25">
      <c r="A211" s="52" t="s">
        <v>21</v>
      </c>
      <c r="B211" s="38">
        <v>1139053.67</v>
      </c>
      <c r="C211" s="38">
        <v>1354655.76</v>
      </c>
      <c r="D211" s="59">
        <v>4.4111422500000002</v>
      </c>
      <c r="E211" s="59">
        <v>100</v>
      </c>
      <c r="F211" s="59">
        <v>100</v>
      </c>
      <c r="G211" s="59">
        <v>0</v>
      </c>
      <c r="H211"/>
      <c r="I211"/>
      <c r="J211"/>
      <c r="K211"/>
      <c r="L211"/>
      <c r="M211"/>
    </row>
    <row r="212" spans="1:13" ht="16.5" customHeight="1" x14ac:dyDescent="0.25">
      <c r="A212" s="51" t="s">
        <v>11</v>
      </c>
      <c r="B212" s="70">
        <v>327156.93400000001</v>
      </c>
      <c r="C212" s="70">
        <v>456872.27100000001</v>
      </c>
      <c r="D212" s="58">
        <v>8.4411771499999997</v>
      </c>
      <c r="E212" s="58">
        <v>27.483328490000002</v>
      </c>
      <c r="F212" s="58">
        <v>35.397229709999998</v>
      </c>
      <c r="G212" s="58">
        <v>6.4212291019999999</v>
      </c>
      <c r="H212"/>
      <c r="I212"/>
      <c r="J212"/>
      <c r="K212"/>
      <c r="L212"/>
      <c r="M212"/>
    </row>
    <row r="213" spans="1:13" ht="16.5" customHeight="1" x14ac:dyDescent="0.25">
      <c r="A213" s="50" t="s">
        <v>7</v>
      </c>
      <c r="B213" s="38">
        <v>773990.01800000004</v>
      </c>
      <c r="C213" s="38">
        <v>935690.20799999998</v>
      </c>
      <c r="D213" s="59">
        <v>4.8254694699999998</v>
      </c>
      <c r="E213" s="59">
        <v>64.602770289999995</v>
      </c>
      <c r="F213" s="59">
        <v>72.516671509999995</v>
      </c>
      <c r="G213" s="59">
        <v>2.9446624419999998</v>
      </c>
      <c r="H213"/>
      <c r="I213"/>
      <c r="J213"/>
      <c r="K213"/>
      <c r="L213"/>
      <c r="M213"/>
    </row>
    <row r="214" spans="1:13" ht="28.5" customHeight="1" x14ac:dyDescent="0.25">
      <c r="A214" s="49" t="s">
        <v>22</v>
      </c>
      <c r="B214" s="70">
        <v>1139053.67</v>
      </c>
      <c r="C214" s="70">
        <v>1354655.76</v>
      </c>
      <c r="D214" s="58">
        <v>4.4111422500000002</v>
      </c>
      <c r="E214" s="58">
        <v>100</v>
      </c>
      <c r="F214" s="58">
        <v>100</v>
      </c>
      <c r="G214" s="58">
        <v>0</v>
      </c>
      <c r="H214"/>
      <c r="I214"/>
      <c r="J214"/>
      <c r="K214"/>
      <c r="L214"/>
      <c r="M214"/>
    </row>
    <row r="215" spans="1:13" ht="16.5" customHeight="1" x14ac:dyDescent="0.25">
      <c r="A215" s="50" t="s">
        <v>11</v>
      </c>
      <c r="B215" s="38">
        <v>442010.92499999999</v>
      </c>
      <c r="C215" s="38">
        <v>584076.97400000005</v>
      </c>
      <c r="D215" s="59">
        <v>7.0639833000000003</v>
      </c>
      <c r="E215" s="59">
        <v>37.323653890000003</v>
      </c>
      <c r="F215" s="59">
        <v>44.97044872</v>
      </c>
      <c r="G215" s="59">
        <v>4.740832953</v>
      </c>
      <c r="H215"/>
      <c r="I215"/>
      <c r="J215"/>
      <c r="K215"/>
      <c r="L215"/>
      <c r="M215"/>
    </row>
    <row r="216" spans="1:13" ht="16.5" customHeight="1" x14ac:dyDescent="0.25">
      <c r="A216" s="51" t="s">
        <v>7</v>
      </c>
      <c r="B216" s="70">
        <v>662077.48600000003</v>
      </c>
      <c r="C216" s="70">
        <v>805544.04599999997</v>
      </c>
      <c r="D216" s="58">
        <v>4.9874728099999999</v>
      </c>
      <c r="E216" s="58">
        <v>55.02955128</v>
      </c>
      <c r="F216" s="58">
        <v>62.676346109999997</v>
      </c>
      <c r="G216" s="58">
        <v>3.3145543439999998</v>
      </c>
      <c r="H216"/>
      <c r="I216"/>
      <c r="J216"/>
      <c r="K216"/>
      <c r="L216"/>
      <c r="M216"/>
    </row>
    <row r="217" spans="1:13" ht="16.5" customHeight="1" x14ac:dyDescent="0.25">
      <c r="A217" s="52" t="s">
        <v>23</v>
      </c>
      <c r="B217" s="38">
        <v>1139053.67</v>
      </c>
      <c r="C217" s="38">
        <v>1354655.76</v>
      </c>
      <c r="D217" s="59">
        <v>4.4111422500000002</v>
      </c>
      <c r="E217" s="59">
        <v>100</v>
      </c>
      <c r="F217" s="59">
        <v>100</v>
      </c>
      <c r="G217" s="59">
        <v>0</v>
      </c>
      <c r="H217"/>
      <c r="I217"/>
      <c r="J217"/>
      <c r="K217"/>
      <c r="L217"/>
      <c r="M217"/>
    </row>
    <row r="218" spans="1:13" ht="16.5" customHeight="1" x14ac:dyDescent="0.25">
      <c r="A218" s="51" t="s">
        <v>24</v>
      </c>
      <c r="B218" s="70">
        <v>63015.9663</v>
      </c>
      <c r="C218" s="70">
        <v>101336.662</v>
      </c>
      <c r="D218" s="58">
        <v>11.8959919</v>
      </c>
      <c r="E218" s="58">
        <v>5.1109340029999997</v>
      </c>
      <c r="F218" s="58">
        <v>8.0704435869999998</v>
      </c>
      <c r="G218" s="58">
        <v>11.455205339999999</v>
      </c>
      <c r="H218"/>
      <c r="I218"/>
      <c r="J218"/>
      <c r="K218"/>
      <c r="L218"/>
      <c r="M218"/>
    </row>
    <row r="219" spans="1:13" ht="16.5" customHeight="1" x14ac:dyDescent="0.25">
      <c r="A219" s="50" t="s">
        <v>58</v>
      </c>
      <c r="B219" s="38">
        <v>541955.97100000002</v>
      </c>
      <c r="C219" s="38">
        <v>697010.30299999996</v>
      </c>
      <c r="D219" s="59">
        <v>6.3851094599999998</v>
      </c>
      <c r="E219" s="59">
        <v>45.895213849999998</v>
      </c>
      <c r="F219" s="59">
        <v>53.472118860000002</v>
      </c>
      <c r="G219" s="59">
        <v>3.8903810280000002</v>
      </c>
      <c r="H219"/>
      <c r="I219"/>
      <c r="J219"/>
      <c r="K219"/>
      <c r="L219"/>
      <c r="M219"/>
    </row>
    <row r="220" spans="1:13" ht="16.5" customHeight="1" x14ac:dyDescent="0.25">
      <c r="A220" s="51" t="s">
        <v>25</v>
      </c>
      <c r="B220" s="70">
        <v>485389.223</v>
      </c>
      <c r="C220" s="70">
        <v>605001.30599999998</v>
      </c>
      <c r="D220" s="58">
        <v>5.5967629099999998</v>
      </c>
      <c r="E220" s="58">
        <v>40.140248499999998</v>
      </c>
      <c r="F220" s="58">
        <v>47.311041199999998</v>
      </c>
      <c r="G220" s="58">
        <v>4.1835491679999999</v>
      </c>
      <c r="H220"/>
      <c r="I220"/>
      <c r="J220"/>
      <c r="K220"/>
      <c r="L220"/>
      <c r="M220"/>
    </row>
    <row r="221" spans="1:13" ht="16.5" customHeight="1" x14ac:dyDescent="0.25">
      <c r="A221" s="52" t="s">
        <v>26</v>
      </c>
      <c r="B221" s="38">
        <v>1139053.67</v>
      </c>
      <c r="C221" s="38">
        <v>1354655.76</v>
      </c>
      <c r="D221" s="59">
        <v>4.4111422500000002</v>
      </c>
      <c r="E221" s="59">
        <v>100</v>
      </c>
      <c r="F221" s="59">
        <v>100</v>
      </c>
      <c r="G221" s="59">
        <v>0</v>
      </c>
      <c r="H221"/>
      <c r="I221"/>
      <c r="J221"/>
      <c r="K221"/>
      <c r="L221"/>
      <c r="M221"/>
    </row>
    <row r="222" spans="1:13" ht="16.5" customHeight="1" x14ac:dyDescent="0.25">
      <c r="A222" s="51" t="s">
        <v>11</v>
      </c>
      <c r="B222" s="70">
        <v>239054.05499999999</v>
      </c>
      <c r="C222" s="70">
        <v>354075.71899999998</v>
      </c>
      <c r="D222" s="58">
        <v>9.8940442799999992</v>
      </c>
      <c r="E222" s="58">
        <v>19.979580639999998</v>
      </c>
      <c r="F222" s="58">
        <v>27.590498449999998</v>
      </c>
      <c r="G222" s="58">
        <v>8.1629490709999999</v>
      </c>
      <c r="H222"/>
      <c r="I222"/>
      <c r="J222"/>
      <c r="K222"/>
      <c r="L222"/>
      <c r="M222"/>
    </row>
    <row r="223" spans="1:13" ht="16.5" customHeight="1" x14ac:dyDescent="0.25">
      <c r="A223" s="50" t="s">
        <v>7</v>
      </c>
      <c r="B223" s="38">
        <v>862402.58100000001</v>
      </c>
      <c r="C223" s="38">
        <v>1038177.08</v>
      </c>
      <c r="D223" s="59">
        <v>4.7186059599999997</v>
      </c>
      <c r="E223" s="59">
        <v>72.409501550000002</v>
      </c>
      <c r="F223" s="59">
        <v>80.020419360000005</v>
      </c>
      <c r="G223" s="59">
        <v>2.547479724</v>
      </c>
      <c r="H223"/>
      <c r="I223"/>
      <c r="J223"/>
      <c r="K223"/>
      <c r="L223"/>
      <c r="M223"/>
    </row>
    <row r="224" spans="1:13" ht="16.5" customHeight="1" x14ac:dyDescent="0.25">
      <c r="A224" s="49" t="s">
        <v>27</v>
      </c>
      <c r="B224" s="70">
        <v>1139053.67</v>
      </c>
      <c r="C224" s="70">
        <v>1354655.76</v>
      </c>
      <c r="D224" s="58">
        <v>4.4111422500000002</v>
      </c>
      <c r="E224" s="58">
        <v>100</v>
      </c>
      <c r="F224" s="58">
        <v>100</v>
      </c>
      <c r="G224" s="58">
        <v>0</v>
      </c>
      <c r="H224"/>
      <c r="I224"/>
      <c r="J224"/>
      <c r="K224"/>
      <c r="L224"/>
      <c r="M224"/>
    </row>
    <row r="225" spans="1:13" ht="16.5" customHeight="1" x14ac:dyDescent="0.25">
      <c r="A225" s="50" t="s">
        <v>11</v>
      </c>
      <c r="B225" s="38">
        <v>441584.87300000002</v>
      </c>
      <c r="C225" s="38">
        <v>581653.83799999999</v>
      </c>
      <c r="D225" s="59">
        <v>6.9840748499999998</v>
      </c>
      <c r="E225" s="59">
        <v>37.354811159999997</v>
      </c>
      <c r="F225" s="59">
        <v>44.710781400000002</v>
      </c>
      <c r="G225" s="59">
        <v>4.5732272490000003</v>
      </c>
      <c r="H225"/>
      <c r="I225"/>
      <c r="J225"/>
      <c r="K225"/>
      <c r="L225"/>
      <c r="M225"/>
    </row>
    <row r="226" spans="1:13" ht="16.5" customHeight="1" x14ac:dyDescent="0.25">
      <c r="A226" s="51" t="s">
        <v>7</v>
      </c>
      <c r="B226" s="70">
        <v>665026.20299999998</v>
      </c>
      <c r="C226" s="70">
        <v>805444.51800000004</v>
      </c>
      <c r="D226" s="58">
        <v>4.8720451599999999</v>
      </c>
      <c r="E226" s="58">
        <v>55.289218599999998</v>
      </c>
      <c r="F226" s="58">
        <v>62.645188840000003</v>
      </c>
      <c r="G226" s="58">
        <v>3.182316444</v>
      </c>
      <c r="H226"/>
      <c r="I226"/>
      <c r="J226"/>
      <c r="K226"/>
      <c r="L226"/>
      <c r="M226"/>
    </row>
    <row r="227" spans="1:13" ht="16.5" customHeight="1" x14ac:dyDescent="0.25">
      <c r="A227" s="30" t="s">
        <v>39</v>
      </c>
      <c r="B227" s="38">
        <v>524644.16</v>
      </c>
      <c r="C227" s="38">
        <v>616265.92700000003</v>
      </c>
      <c r="D227" s="59">
        <v>4.09723785</v>
      </c>
      <c r="E227" s="59">
        <v>100</v>
      </c>
      <c r="F227" s="59">
        <v>100</v>
      </c>
      <c r="G227" s="59">
        <v>0</v>
      </c>
      <c r="H227"/>
      <c r="I227"/>
      <c r="J227"/>
      <c r="K227"/>
      <c r="L227"/>
      <c r="M227"/>
    </row>
    <row r="228" spans="1:13" ht="16.5" customHeight="1" x14ac:dyDescent="0.25">
      <c r="A228" s="49" t="s">
        <v>21</v>
      </c>
      <c r="B228" s="70">
        <v>524644.16</v>
      </c>
      <c r="C228" s="70">
        <v>616265.92700000003</v>
      </c>
      <c r="D228" s="58">
        <v>4.09723785</v>
      </c>
      <c r="E228" s="58">
        <v>100</v>
      </c>
      <c r="F228" s="58">
        <v>100</v>
      </c>
      <c r="G228" s="58">
        <v>0</v>
      </c>
      <c r="H228"/>
      <c r="I228"/>
      <c r="J228"/>
      <c r="K228"/>
      <c r="L228"/>
      <c r="M228"/>
    </row>
    <row r="229" spans="1:13" ht="16.5" customHeight="1" x14ac:dyDescent="0.25">
      <c r="A229" s="50" t="s">
        <v>11</v>
      </c>
      <c r="B229" s="38">
        <v>208511.07199999999</v>
      </c>
      <c r="C229" s="38">
        <v>273725.90100000001</v>
      </c>
      <c r="D229" s="59">
        <v>6.8996932400000004</v>
      </c>
      <c r="E229" s="59">
        <v>38.280763720000003</v>
      </c>
      <c r="F229" s="59">
        <v>46.254727369999998</v>
      </c>
      <c r="G229" s="59">
        <v>4.8125926159999999</v>
      </c>
      <c r="H229"/>
      <c r="I229"/>
      <c r="J229"/>
      <c r="K229"/>
      <c r="L229"/>
      <c r="M229"/>
    </row>
    <row r="230" spans="1:13" ht="16.5" customHeight="1" x14ac:dyDescent="0.25">
      <c r="A230" s="51" t="s">
        <v>7</v>
      </c>
      <c r="B230" s="70">
        <v>297980.99599999998</v>
      </c>
      <c r="C230" s="70">
        <v>360692.11900000001</v>
      </c>
      <c r="D230" s="58">
        <v>4.8575644599999999</v>
      </c>
      <c r="E230" s="58">
        <v>53.745272630000002</v>
      </c>
      <c r="F230" s="58">
        <v>61.719236279999997</v>
      </c>
      <c r="G230" s="58">
        <v>3.523462613</v>
      </c>
      <c r="H230"/>
      <c r="I230"/>
      <c r="J230"/>
      <c r="K230"/>
      <c r="L230"/>
      <c r="M230"/>
    </row>
    <row r="231" spans="1:13" ht="28.5" customHeight="1" x14ac:dyDescent="0.25">
      <c r="A231" s="52" t="s">
        <v>22</v>
      </c>
      <c r="B231" s="38">
        <v>524644.16</v>
      </c>
      <c r="C231" s="38">
        <v>616265.92700000003</v>
      </c>
      <c r="D231" s="59">
        <v>4.09723785</v>
      </c>
      <c r="E231" s="59">
        <v>100</v>
      </c>
      <c r="F231" s="59">
        <v>100</v>
      </c>
      <c r="G231" s="59">
        <v>0</v>
      </c>
      <c r="H231"/>
      <c r="I231"/>
      <c r="J231"/>
      <c r="K231"/>
      <c r="L231"/>
      <c r="M231"/>
    </row>
    <row r="232" spans="1:13" ht="16.5" customHeight="1" x14ac:dyDescent="0.25">
      <c r="A232" s="51" t="s">
        <v>11</v>
      </c>
      <c r="B232" s="70">
        <v>219834.56200000001</v>
      </c>
      <c r="C232" s="70">
        <v>286116.46500000003</v>
      </c>
      <c r="D232" s="58">
        <v>6.6839072599999998</v>
      </c>
      <c r="E232" s="58">
        <v>40.335839129999997</v>
      </c>
      <c r="F232" s="58">
        <v>48.356693749999998</v>
      </c>
      <c r="G232" s="58">
        <v>4.6139992100000002</v>
      </c>
      <c r="H232"/>
      <c r="I232"/>
      <c r="J232"/>
      <c r="K232"/>
      <c r="L232"/>
      <c r="M232"/>
    </row>
    <row r="233" spans="1:13" ht="16.5" customHeight="1" x14ac:dyDescent="0.25">
      <c r="A233" s="50" t="s">
        <v>7</v>
      </c>
      <c r="B233" s="38">
        <v>286337.489</v>
      </c>
      <c r="C233" s="38">
        <v>348621.571</v>
      </c>
      <c r="D233" s="59">
        <v>5.0046679699999999</v>
      </c>
      <c r="E233" s="59">
        <v>51.643306250000002</v>
      </c>
      <c r="F233" s="59">
        <v>59.664160870000003</v>
      </c>
      <c r="G233" s="59">
        <v>3.6765482789999999</v>
      </c>
      <c r="H233"/>
      <c r="I233"/>
      <c r="J233"/>
      <c r="K233"/>
      <c r="L233"/>
      <c r="M233"/>
    </row>
    <row r="234" spans="1:13" ht="16.5" customHeight="1" x14ac:dyDescent="0.25">
      <c r="A234" s="49" t="s">
        <v>23</v>
      </c>
      <c r="B234" s="70">
        <v>524644.16</v>
      </c>
      <c r="C234" s="70">
        <v>616265.92700000003</v>
      </c>
      <c r="D234" s="58">
        <v>4.09723785</v>
      </c>
      <c r="E234" s="58">
        <v>100</v>
      </c>
      <c r="F234" s="58">
        <v>100</v>
      </c>
      <c r="G234" s="58">
        <v>0</v>
      </c>
      <c r="H234"/>
      <c r="I234"/>
      <c r="J234"/>
      <c r="K234"/>
      <c r="L234"/>
      <c r="M234"/>
    </row>
    <row r="235" spans="1:13" ht="16.5" customHeight="1" x14ac:dyDescent="0.25">
      <c r="A235" s="50" t="s">
        <v>24</v>
      </c>
      <c r="B235" s="38">
        <v>18493.839</v>
      </c>
      <c r="C235" s="38">
        <v>37723.455099999999</v>
      </c>
      <c r="D235" s="59">
        <v>17.451975900000001</v>
      </c>
      <c r="E235" s="59">
        <v>3.2789289460000002</v>
      </c>
      <c r="F235" s="59">
        <v>6.5758869029999998</v>
      </c>
      <c r="G235" s="59">
        <v>17.069029319999999</v>
      </c>
      <c r="H235"/>
      <c r="I235"/>
      <c r="J235"/>
      <c r="K235"/>
      <c r="L235"/>
      <c r="M235"/>
    </row>
    <row r="236" spans="1:13" ht="16.5" customHeight="1" x14ac:dyDescent="0.25">
      <c r="A236" s="51" t="s">
        <v>58</v>
      </c>
      <c r="B236" s="70">
        <v>346408.89</v>
      </c>
      <c r="C236" s="70">
        <v>420396.734</v>
      </c>
      <c r="D236" s="58">
        <v>4.9228772899999997</v>
      </c>
      <c r="E236" s="58">
        <v>63.61657056</v>
      </c>
      <c r="F236" s="58">
        <v>70.803421479999997</v>
      </c>
      <c r="G236" s="58">
        <v>2.727838781</v>
      </c>
      <c r="H236"/>
      <c r="I236"/>
      <c r="J236"/>
      <c r="K236"/>
      <c r="L236"/>
      <c r="M236"/>
    </row>
    <row r="237" spans="1:13" ht="16.5" customHeight="1" x14ac:dyDescent="0.25">
      <c r="A237" s="50" t="s">
        <v>25</v>
      </c>
      <c r="B237" s="38">
        <v>135804.247</v>
      </c>
      <c r="C237" s="38">
        <v>182082.92199999999</v>
      </c>
      <c r="D237" s="59">
        <v>7.4276569800000001</v>
      </c>
      <c r="E237" s="59">
        <v>24.506508279999998</v>
      </c>
      <c r="F237" s="59">
        <v>31.21868383</v>
      </c>
      <c r="G237" s="59">
        <v>6.1454778900000004</v>
      </c>
      <c r="H237"/>
      <c r="I237"/>
      <c r="J237"/>
      <c r="K237"/>
      <c r="L237"/>
      <c r="M237"/>
    </row>
    <row r="238" spans="1:13" ht="16.5" customHeight="1" x14ac:dyDescent="0.25">
      <c r="A238" s="49" t="s">
        <v>26</v>
      </c>
      <c r="B238" s="70">
        <v>524644.16</v>
      </c>
      <c r="C238" s="70">
        <v>616265.92700000003</v>
      </c>
      <c r="D238" s="58">
        <v>4.09723785</v>
      </c>
      <c r="E238" s="58">
        <v>100</v>
      </c>
      <c r="F238" s="58">
        <v>100</v>
      </c>
      <c r="G238" s="58">
        <v>0</v>
      </c>
      <c r="H238"/>
      <c r="I238"/>
      <c r="J238"/>
      <c r="K238"/>
      <c r="L238"/>
      <c r="M238"/>
    </row>
    <row r="239" spans="1:13" ht="16.5" customHeight="1" x14ac:dyDescent="0.25">
      <c r="A239" s="50" t="s">
        <v>11</v>
      </c>
      <c r="B239" s="38">
        <v>121154.351</v>
      </c>
      <c r="C239" s="38">
        <v>172683.74900000001</v>
      </c>
      <c r="D239" s="59">
        <v>8.9472770199999996</v>
      </c>
      <c r="E239" s="59">
        <v>21.99384276</v>
      </c>
      <c r="F239" s="59">
        <v>29.515579979999998</v>
      </c>
      <c r="G239" s="59">
        <v>7.4503281609999998</v>
      </c>
      <c r="H239"/>
      <c r="I239"/>
      <c r="J239"/>
      <c r="K239"/>
      <c r="L239"/>
      <c r="M239"/>
    </row>
    <row r="240" spans="1:13" ht="16.5" customHeight="1" x14ac:dyDescent="0.25">
      <c r="A240" s="51" t="s">
        <v>7</v>
      </c>
      <c r="B240" s="70">
        <v>385698.89600000001</v>
      </c>
      <c r="C240" s="70">
        <v>461373.09100000001</v>
      </c>
      <c r="D240" s="58">
        <v>4.55796957</v>
      </c>
      <c r="E240" s="58">
        <v>70.484420020000002</v>
      </c>
      <c r="F240" s="58">
        <v>78.006157239999993</v>
      </c>
      <c r="G240" s="58">
        <v>2.5844205730000001</v>
      </c>
      <c r="H240"/>
      <c r="I240"/>
      <c r="J240"/>
      <c r="K240"/>
      <c r="L240"/>
      <c r="M240"/>
    </row>
    <row r="241" spans="1:13" ht="16.5" customHeight="1" x14ac:dyDescent="0.25">
      <c r="A241" s="52" t="s">
        <v>27</v>
      </c>
      <c r="B241" s="38">
        <v>524644.16</v>
      </c>
      <c r="C241" s="38">
        <v>616265.92700000003</v>
      </c>
      <c r="D241" s="59">
        <v>4.09723785</v>
      </c>
      <c r="E241" s="59">
        <v>100</v>
      </c>
      <c r="F241" s="59">
        <v>100</v>
      </c>
      <c r="G241" s="59">
        <v>0</v>
      </c>
      <c r="H241"/>
      <c r="I241"/>
      <c r="J241"/>
      <c r="K241"/>
      <c r="L241"/>
      <c r="M241"/>
    </row>
    <row r="242" spans="1:13" ht="16.5" customHeight="1" x14ac:dyDescent="0.25">
      <c r="A242" s="51" t="s">
        <v>11</v>
      </c>
      <c r="B242" s="70">
        <v>219282.492</v>
      </c>
      <c r="C242" s="70">
        <v>282486.84899999999</v>
      </c>
      <c r="D242" s="58">
        <v>6.4266821299999997</v>
      </c>
      <c r="E242" s="58">
        <v>40.047903380000001</v>
      </c>
      <c r="F242" s="58">
        <v>47.91158557</v>
      </c>
      <c r="G242" s="58">
        <v>4.5612847409999997</v>
      </c>
      <c r="H242"/>
      <c r="I242"/>
      <c r="J242"/>
      <c r="K242"/>
      <c r="L242"/>
      <c r="M242"/>
    </row>
    <row r="243" spans="1:13" ht="16.5" customHeight="1" x14ac:dyDescent="0.25">
      <c r="A243" s="50" t="s">
        <v>7</v>
      </c>
      <c r="B243" s="38">
        <v>287206.33500000002</v>
      </c>
      <c r="C243" s="38">
        <v>351934.41100000002</v>
      </c>
      <c r="D243" s="59">
        <v>5.1670196900000001</v>
      </c>
      <c r="E243" s="59">
        <v>52.08841443</v>
      </c>
      <c r="F243" s="59">
        <v>59.952096619999999</v>
      </c>
      <c r="G243" s="59">
        <v>3.580921499</v>
      </c>
      <c r="H243"/>
      <c r="I243"/>
      <c r="J243"/>
      <c r="K243"/>
      <c r="L243"/>
      <c r="M243"/>
    </row>
    <row r="244" spans="1:13" ht="16.5" customHeight="1" x14ac:dyDescent="0.25">
      <c r="A244" s="29" t="s">
        <v>40</v>
      </c>
      <c r="B244" s="56">
        <v>1565911.29</v>
      </c>
      <c r="C244" s="56">
        <v>1728304.72</v>
      </c>
      <c r="D244" s="60">
        <v>2.5151291900000001</v>
      </c>
      <c r="E244" s="60">
        <v>100</v>
      </c>
      <c r="F244" s="60">
        <v>100</v>
      </c>
      <c r="G244" s="60">
        <v>0</v>
      </c>
      <c r="H244"/>
      <c r="I244"/>
      <c r="J244"/>
      <c r="K244"/>
      <c r="L244"/>
      <c r="M244"/>
    </row>
    <row r="245" spans="1:13" ht="16.5" customHeight="1" x14ac:dyDescent="0.25">
      <c r="A245" s="52" t="s">
        <v>21</v>
      </c>
      <c r="B245" s="38">
        <v>1565911.29</v>
      </c>
      <c r="C245" s="38">
        <v>1728304.72</v>
      </c>
      <c r="D245" s="59">
        <v>2.5151291900000001</v>
      </c>
      <c r="E245" s="59">
        <v>100</v>
      </c>
      <c r="F245" s="59">
        <v>100</v>
      </c>
      <c r="G245" s="59">
        <v>0</v>
      </c>
      <c r="H245"/>
      <c r="I245"/>
      <c r="J245"/>
      <c r="K245"/>
      <c r="L245"/>
      <c r="M245"/>
    </row>
    <row r="246" spans="1:13" ht="16.5" customHeight="1" x14ac:dyDescent="0.25">
      <c r="A246" s="51" t="s">
        <v>11</v>
      </c>
      <c r="B246" s="70">
        <v>602981.84299999999</v>
      </c>
      <c r="C246" s="70">
        <v>709184.79299999995</v>
      </c>
      <c r="D246" s="58">
        <v>4.1294434000000004</v>
      </c>
      <c r="E246" s="58">
        <v>37.354054609999999</v>
      </c>
      <c r="F246" s="58">
        <v>42.310826589999998</v>
      </c>
      <c r="G246" s="58">
        <v>3.1745045749999998</v>
      </c>
      <c r="H246"/>
      <c r="I246"/>
      <c r="J246"/>
      <c r="K246"/>
      <c r="L246"/>
      <c r="M246"/>
    </row>
    <row r="247" spans="1:13" ht="16.5" customHeight="1" x14ac:dyDescent="0.25">
      <c r="A247" s="50" t="s">
        <v>7</v>
      </c>
      <c r="B247" s="38">
        <v>928646.50100000005</v>
      </c>
      <c r="C247" s="38">
        <v>1053402.8799999999</v>
      </c>
      <c r="D247" s="59">
        <v>3.21138375</v>
      </c>
      <c r="E247" s="59">
        <v>57.689173410000002</v>
      </c>
      <c r="F247" s="59">
        <v>62.645945390000001</v>
      </c>
      <c r="G247" s="59">
        <v>2.1016020289999999</v>
      </c>
      <c r="H247"/>
      <c r="I247"/>
      <c r="J247"/>
      <c r="K247"/>
      <c r="L247"/>
      <c r="M247"/>
    </row>
    <row r="248" spans="1:13" ht="28.5" customHeight="1" x14ac:dyDescent="0.25">
      <c r="A248" s="49" t="s">
        <v>22</v>
      </c>
      <c r="B248" s="70">
        <v>1565911.29</v>
      </c>
      <c r="C248" s="70">
        <v>1728304.72</v>
      </c>
      <c r="D248" s="58">
        <v>2.5151291900000001</v>
      </c>
      <c r="E248" s="58">
        <v>100</v>
      </c>
      <c r="F248" s="58">
        <v>100</v>
      </c>
      <c r="G248" s="58">
        <v>0</v>
      </c>
      <c r="H248"/>
      <c r="I248"/>
      <c r="J248"/>
      <c r="K248"/>
      <c r="L248"/>
      <c r="M248"/>
    </row>
    <row r="249" spans="1:13" ht="16.5" customHeight="1" x14ac:dyDescent="0.25">
      <c r="A249" s="50" t="s">
        <v>11</v>
      </c>
      <c r="B249" s="38">
        <v>620116.15300000005</v>
      </c>
      <c r="C249" s="38">
        <v>725450.02599999995</v>
      </c>
      <c r="D249" s="59">
        <v>3.9939895000000001</v>
      </c>
      <c r="E249" s="59">
        <v>38.443626549999998</v>
      </c>
      <c r="F249" s="59">
        <v>43.24902342</v>
      </c>
      <c r="G249" s="59">
        <v>3.0011672960000002</v>
      </c>
      <c r="H249"/>
      <c r="I249"/>
      <c r="J249"/>
      <c r="K249"/>
      <c r="L249"/>
      <c r="M249"/>
    </row>
    <row r="250" spans="1:13" ht="16.5" customHeight="1" x14ac:dyDescent="0.25">
      <c r="A250" s="51" t="s">
        <v>7</v>
      </c>
      <c r="B250" s="70">
        <v>913355.66099999996</v>
      </c>
      <c r="C250" s="70">
        <v>1035294.17</v>
      </c>
      <c r="D250" s="58">
        <v>3.1926478199999999</v>
      </c>
      <c r="E250" s="58">
        <v>56.75097658</v>
      </c>
      <c r="F250" s="58">
        <v>61.556373450000002</v>
      </c>
      <c r="G250" s="58">
        <v>2.0723421609999999</v>
      </c>
      <c r="H250"/>
      <c r="I250"/>
      <c r="J250"/>
      <c r="K250"/>
      <c r="L250"/>
      <c r="M250"/>
    </row>
    <row r="251" spans="1:13" ht="16.5" customHeight="1" x14ac:dyDescent="0.25">
      <c r="A251" s="52" t="s">
        <v>23</v>
      </c>
      <c r="B251" s="38">
        <v>1565911.29</v>
      </c>
      <c r="C251" s="38">
        <v>1728304.72</v>
      </c>
      <c r="D251" s="59">
        <v>2.5151291900000001</v>
      </c>
      <c r="E251" s="59">
        <v>100</v>
      </c>
      <c r="F251" s="59">
        <v>100</v>
      </c>
      <c r="G251" s="59">
        <v>0</v>
      </c>
      <c r="H251"/>
      <c r="I251"/>
      <c r="J251"/>
      <c r="K251"/>
      <c r="L251"/>
      <c r="M251"/>
    </row>
    <row r="252" spans="1:13" ht="16.5" customHeight="1" x14ac:dyDescent="0.25">
      <c r="A252" s="51" t="s">
        <v>24</v>
      </c>
      <c r="B252" s="70">
        <v>68252.012000000002</v>
      </c>
      <c r="C252" s="70">
        <v>100581.1</v>
      </c>
      <c r="D252" s="58">
        <v>9.7696669000000007</v>
      </c>
      <c r="E252" s="58">
        <v>4.1774725679999998</v>
      </c>
      <c r="F252" s="58">
        <v>6.0728031419999997</v>
      </c>
      <c r="G252" s="58">
        <v>9.4339452149999996</v>
      </c>
      <c r="H252"/>
      <c r="I252"/>
      <c r="J252"/>
      <c r="K252"/>
      <c r="L252"/>
      <c r="M252"/>
    </row>
    <row r="253" spans="1:13" ht="16.5" customHeight="1" x14ac:dyDescent="0.25">
      <c r="A253" s="50" t="s">
        <v>58</v>
      </c>
      <c r="B253" s="38">
        <v>1023357.37</v>
      </c>
      <c r="C253" s="38">
        <v>1152985.23</v>
      </c>
      <c r="D253" s="59">
        <v>3.03889019</v>
      </c>
      <c r="E253" s="59">
        <v>63.896441170000003</v>
      </c>
      <c r="F253" s="59">
        <v>68.234699939999999</v>
      </c>
      <c r="G253" s="59">
        <v>1.675151909</v>
      </c>
      <c r="H253"/>
      <c r="I253"/>
      <c r="J253"/>
      <c r="K253"/>
      <c r="L253"/>
      <c r="M253"/>
    </row>
    <row r="254" spans="1:13" ht="16.5" customHeight="1" x14ac:dyDescent="0.25">
      <c r="A254" s="51" t="s">
        <v>25</v>
      </c>
      <c r="B254" s="70">
        <v>433254.13199999998</v>
      </c>
      <c r="C254" s="70">
        <v>515786.16399999999</v>
      </c>
      <c r="D254" s="58">
        <v>4.4369221999999997</v>
      </c>
      <c r="E254" s="58">
        <v>26.7255577</v>
      </c>
      <c r="F254" s="58">
        <v>30.893025479999999</v>
      </c>
      <c r="G254" s="58">
        <v>3.6902314399999998</v>
      </c>
      <c r="H254"/>
      <c r="I254"/>
      <c r="J254"/>
      <c r="K254"/>
      <c r="L254"/>
      <c r="M254"/>
    </row>
    <row r="255" spans="1:13" ht="16.5" customHeight="1" x14ac:dyDescent="0.25">
      <c r="A255" s="52" t="s">
        <v>26</v>
      </c>
      <c r="B255" s="38">
        <v>1565911.29</v>
      </c>
      <c r="C255" s="38">
        <v>1728304.72</v>
      </c>
      <c r="D255" s="59">
        <v>2.5151291900000001</v>
      </c>
      <c r="E255" s="59">
        <v>100</v>
      </c>
      <c r="F255" s="59">
        <v>100</v>
      </c>
      <c r="G255" s="59">
        <v>0</v>
      </c>
      <c r="H255"/>
      <c r="I255"/>
      <c r="J255"/>
      <c r="K255"/>
      <c r="L255"/>
      <c r="M255"/>
    </row>
    <row r="256" spans="1:13" ht="16.5" customHeight="1" x14ac:dyDescent="0.25">
      <c r="A256" s="51" t="s">
        <v>11</v>
      </c>
      <c r="B256" s="70">
        <v>375070.98</v>
      </c>
      <c r="C256" s="70">
        <v>457938.45799999998</v>
      </c>
      <c r="D256" s="58">
        <v>5.0754917600000002</v>
      </c>
      <c r="E256" s="58">
        <v>23.167527969999998</v>
      </c>
      <c r="F256" s="58">
        <v>27.406534820000001</v>
      </c>
      <c r="G256" s="58">
        <v>4.2764185389999998</v>
      </c>
      <c r="H256"/>
      <c r="I256"/>
      <c r="J256"/>
      <c r="K256"/>
      <c r="L256"/>
      <c r="M256"/>
    </row>
    <row r="257" spans="1:13" ht="16.5" customHeight="1" x14ac:dyDescent="0.25">
      <c r="A257" s="50" t="s">
        <v>7</v>
      </c>
      <c r="B257" s="38">
        <v>1162243.3700000001</v>
      </c>
      <c r="C257" s="38">
        <v>1298963.21</v>
      </c>
      <c r="D257" s="59">
        <v>2.8341797299999998</v>
      </c>
      <c r="E257" s="59">
        <v>72.593465179999995</v>
      </c>
      <c r="F257" s="59">
        <v>76.832472030000005</v>
      </c>
      <c r="G257" s="59">
        <v>1.447378305</v>
      </c>
      <c r="H257"/>
      <c r="I257"/>
      <c r="J257"/>
      <c r="K257"/>
      <c r="L257"/>
      <c r="M257"/>
    </row>
    <row r="258" spans="1:13" ht="16.5" customHeight="1" x14ac:dyDescent="0.25">
      <c r="A258" s="49" t="s">
        <v>27</v>
      </c>
      <c r="B258" s="70">
        <v>1565911.29</v>
      </c>
      <c r="C258" s="70">
        <v>1728304.72</v>
      </c>
      <c r="D258" s="58">
        <v>2.5151291900000001</v>
      </c>
      <c r="E258" s="58">
        <v>100</v>
      </c>
      <c r="F258" s="58">
        <v>100</v>
      </c>
      <c r="G258" s="58">
        <v>0</v>
      </c>
      <c r="H258"/>
      <c r="I258"/>
      <c r="J258"/>
      <c r="K258"/>
      <c r="L258"/>
      <c r="M258"/>
    </row>
    <row r="259" spans="1:13" ht="16.5" customHeight="1" x14ac:dyDescent="0.25">
      <c r="A259" s="50" t="s">
        <v>11</v>
      </c>
      <c r="B259" s="38">
        <v>692804.86100000003</v>
      </c>
      <c r="C259" s="38">
        <v>803485.60499999998</v>
      </c>
      <c r="D259" s="59">
        <v>3.7739843199999998</v>
      </c>
      <c r="E259" s="59">
        <v>43.026422570000001</v>
      </c>
      <c r="F259" s="59">
        <v>47.817071599999998</v>
      </c>
      <c r="G259" s="59">
        <v>2.6905709779999998</v>
      </c>
      <c r="H259"/>
      <c r="I259"/>
      <c r="J259"/>
      <c r="K259"/>
      <c r="L259"/>
      <c r="M259"/>
    </row>
    <row r="260" spans="1:13" ht="16.5" customHeight="1" x14ac:dyDescent="0.25">
      <c r="A260" s="51" t="s">
        <v>7</v>
      </c>
      <c r="B260" s="70">
        <v>841124.03399999999</v>
      </c>
      <c r="C260" s="70">
        <v>956801.51300000004</v>
      </c>
      <c r="D260" s="58">
        <v>3.28262323</v>
      </c>
      <c r="E260" s="58">
        <v>52.182928400000002</v>
      </c>
      <c r="F260" s="58">
        <v>56.973577429999999</v>
      </c>
      <c r="G260" s="58">
        <v>2.2391782070000001</v>
      </c>
      <c r="H260"/>
      <c r="I260"/>
      <c r="J260"/>
      <c r="K260"/>
      <c r="L260"/>
      <c r="M260"/>
    </row>
    <row r="261" spans="1:13" ht="16.5" customHeight="1" x14ac:dyDescent="0.25">
      <c r="A261" s="30" t="s">
        <v>41</v>
      </c>
      <c r="B261" s="38">
        <v>2197885.7200000002</v>
      </c>
      <c r="C261" s="38">
        <v>2391037.92</v>
      </c>
      <c r="D261" s="59">
        <v>2.1474978899999999</v>
      </c>
      <c r="E261" s="59">
        <v>100</v>
      </c>
      <c r="F261" s="59">
        <v>100</v>
      </c>
      <c r="G261" s="59">
        <v>0</v>
      </c>
      <c r="H261"/>
      <c r="I261"/>
      <c r="J261"/>
      <c r="K261"/>
      <c r="L261"/>
      <c r="M261"/>
    </row>
    <row r="262" spans="1:13" ht="16.5" customHeight="1" x14ac:dyDescent="0.25">
      <c r="A262" s="49" t="s">
        <v>21</v>
      </c>
      <c r="B262" s="70">
        <v>2197885.7200000002</v>
      </c>
      <c r="C262" s="70">
        <v>2391037.92</v>
      </c>
      <c r="D262" s="58">
        <v>2.1474978899999999</v>
      </c>
      <c r="E262" s="58">
        <v>100</v>
      </c>
      <c r="F262" s="58">
        <v>100</v>
      </c>
      <c r="G262" s="58">
        <v>0</v>
      </c>
      <c r="H262"/>
      <c r="I262"/>
      <c r="J262"/>
      <c r="K262"/>
      <c r="L262"/>
      <c r="M262"/>
    </row>
    <row r="263" spans="1:13" ht="16.5" customHeight="1" x14ac:dyDescent="0.25">
      <c r="A263" s="50" t="s">
        <v>11</v>
      </c>
      <c r="B263" s="38">
        <v>901663.7</v>
      </c>
      <c r="C263" s="38">
        <v>1021867.5</v>
      </c>
      <c r="D263" s="59">
        <v>3.1883272599999999</v>
      </c>
      <c r="E263" s="59">
        <v>39.867938469999999</v>
      </c>
      <c r="F263" s="59">
        <v>43.965716159999999</v>
      </c>
      <c r="G263" s="59">
        <v>2.4938706439999998</v>
      </c>
      <c r="H263"/>
      <c r="I263"/>
      <c r="J263"/>
      <c r="K263"/>
      <c r="L263"/>
      <c r="M263"/>
    </row>
    <row r="264" spans="1:13" ht="16.5" customHeight="1" x14ac:dyDescent="0.25">
      <c r="A264" s="51" t="s">
        <v>7</v>
      </c>
      <c r="B264" s="70">
        <v>1257301.19</v>
      </c>
      <c r="C264" s="70">
        <v>1408091.25</v>
      </c>
      <c r="D264" s="58">
        <v>2.8863930400000002</v>
      </c>
      <c r="E264" s="58">
        <v>56.034283840000001</v>
      </c>
      <c r="F264" s="58">
        <v>60.132061530000001</v>
      </c>
      <c r="G264" s="58">
        <v>1.799749227</v>
      </c>
      <c r="H264"/>
      <c r="I264"/>
      <c r="J264"/>
      <c r="K264"/>
      <c r="L264"/>
      <c r="M264"/>
    </row>
    <row r="265" spans="1:13" ht="28.5" customHeight="1" x14ac:dyDescent="0.25">
      <c r="A265" s="52" t="s">
        <v>22</v>
      </c>
      <c r="B265" s="38">
        <v>2197885.7200000002</v>
      </c>
      <c r="C265" s="38">
        <v>2391037.92</v>
      </c>
      <c r="D265" s="59">
        <v>2.1474978899999999</v>
      </c>
      <c r="E265" s="59">
        <v>100</v>
      </c>
      <c r="F265" s="59">
        <v>100</v>
      </c>
      <c r="G265" s="59">
        <v>0</v>
      </c>
      <c r="H265"/>
      <c r="I265"/>
      <c r="J265"/>
      <c r="K265"/>
      <c r="L265"/>
      <c r="M265"/>
    </row>
    <row r="266" spans="1:13" ht="16.5" customHeight="1" x14ac:dyDescent="0.25">
      <c r="A266" s="51" t="s">
        <v>11</v>
      </c>
      <c r="B266" s="70">
        <v>723328.67</v>
      </c>
      <c r="C266" s="70">
        <v>835063.90399999998</v>
      </c>
      <c r="D266" s="58">
        <v>3.6581137099999999</v>
      </c>
      <c r="E266" s="58">
        <v>31.998186130000001</v>
      </c>
      <c r="F266" s="58">
        <v>35.921556930000001</v>
      </c>
      <c r="G266" s="58">
        <v>2.947183989</v>
      </c>
      <c r="H266"/>
      <c r="I266"/>
      <c r="J266"/>
      <c r="K266"/>
      <c r="L266"/>
      <c r="M266"/>
    </row>
    <row r="267" spans="1:13" ht="16.5" customHeight="1" x14ac:dyDescent="0.25">
      <c r="A267" s="50" t="s">
        <v>7</v>
      </c>
      <c r="B267" s="38">
        <v>1437448.45</v>
      </c>
      <c r="C267" s="38">
        <v>1593082.62</v>
      </c>
      <c r="D267" s="59">
        <v>2.6201740500000001</v>
      </c>
      <c r="E267" s="59">
        <v>64.078443070000006</v>
      </c>
      <c r="F267" s="59">
        <v>68.001813870000007</v>
      </c>
      <c r="G267" s="59">
        <v>1.5155329340000001</v>
      </c>
      <c r="H267"/>
      <c r="I267"/>
      <c r="J267"/>
      <c r="K267"/>
      <c r="L267"/>
      <c r="M267"/>
    </row>
    <row r="268" spans="1:13" ht="16.5" customHeight="1" x14ac:dyDescent="0.25">
      <c r="A268" s="49" t="s">
        <v>23</v>
      </c>
      <c r="B268" s="70">
        <v>2197885.7200000002</v>
      </c>
      <c r="C268" s="70">
        <v>2391037.92</v>
      </c>
      <c r="D268" s="58">
        <v>2.1474978899999999</v>
      </c>
      <c r="E268" s="58">
        <v>100</v>
      </c>
      <c r="F268" s="58">
        <v>100</v>
      </c>
      <c r="G268" s="58">
        <v>0</v>
      </c>
      <c r="H268"/>
      <c r="I268"/>
      <c r="J268"/>
      <c r="K268"/>
      <c r="L268"/>
      <c r="M268"/>
    </row>
    <row r="269" spans="1:13" ht="16.5" customHeight="1" x14ac:dyDescent="0.25">
      <c r="A269" s="50" t="s">
        <v>24</v>
      </c>
      <c r="B269" s="38">
        <v>115954.212</v>
      </c>
      <c r="C269" s="38">
        <v>159368.16899999999</v>
      </c>
      <c r="D269" s="59">
        <v>8.0451063900000008</v>
      </c>
      <c r="E269" s="59">
        <v>5.0906927839999998</v>
      </c>
      <c r="F269" s="59">
        <v>6.9087389860000004</v>
      </c>
      <c r="G269" s="59">
        <v>7.730154314</v>
      </c>
      <c r="H269"/>
      <c r="I269"/>
      <c r="J269"/>
      <c r="K269"/>
      <c r="L269"/>
      <c r="M269"/>
    </row>
    <row r="270" spans="1:13" ht="16.5" customHeight="1" x14ac:dyDescent="0.25">
      <c r="A270" s="51" t="s">
        <v>58</v>
      </c>
      <c r="B270" s="70">
        <v>1458187.03</v>
      </c>
      <c r="C270" s="70">
        <v>1609831.89</v>
      </c>
      <c r="D270" s="58">
        <v>2.5218172299999999</v>
      </c>
      <c r="E270" s="58">
        <v>65.061020549999995</v>
      </c>
      <c r="F270" s="58">
        <v>68.653077120000006</v>
      </c>
      <c r="G270" s="58">
        <v>1.3705973819999999</v>
      </c>
      <c r="H270"/>
      <c r="I270"/>
      <c r="J270"/>
      <c r="K270"/>
      <c r="L270"/>
      <c r="M270"/>
    </row>
    <row r="271" spans="1:13" ht="16.5" customHeight="1" x14ac:dyDescent="0.25">
      <c r="A271" s="50" t="s">
        <v>25</v>
      </c>
      <c r="B271" s="38">
        <v>575819.78399999999</v>
      </c>
      <c r="C271" s="38">
        <v>669762.55799999996</v>
      </c>
      <c r="D271" s="59">
        <v>3.8479982700000002</v>
      </c>
      <c r="E271" s="59">
        <v>25.464905399999999</v>
      </c>
      <c r="F271" s="59">
        <v>28.821565159999999</v>
      </c>
      <c r="G271" s="59">
        <v>3.1547114719999998</v>
      </c>
      <c r="H271"/>
      <c r="I271"/>
      <c r="J271"/>
      <c r="K271"/>
      <c r="L271"/>
      <c r="M271"/>
    </row>
    <row r="272" spans="1:13" ht="16.5" customHeight="1" x14ac:dyDescent="0.25">
      <c r="A272" s="49" t="s">
        <v>26</v>
      </c>
      <c r="B272" s="70">
        <v>2197885.7200000002</v>
      </c>
      <c r="C272" s="70">
        <v>2391037.92</v>
      </c>
      <c r="D272" s="58">
        <v>2.1474978899999999</v>
      </c>
      <c r="E272" s="58">
        <v>100</v>
      </c>
      <c r="F272" s="58">
        <v>100</v>
      </c>
      <c r="G272" s="58">
        <v>0</v>
      </c>
      <c r="H272"/>
      <c r="I272"/>
      <c r="J272"/>
      <c r="K272"/>
      <c r="L272"/>
      <c r="M272"/>
    </row>
    <row r="273" spans="1:13" ht="16.5" customHeight="1" x14ac:dyDescent="0.25">
      <c r="A273" s="50" t="s">
        <v>11</v>
      </c>
      <c r="B273" s="38">
        <v>483634.228</v>
      </c>
      <c r="C273" s="38">
        <v>576793.78099999996</v>
      </c>
      <c r="D273" s="59">
        <v>4.4821886900000001</v>
      </c>
      <c r="E273" s="59">
        <v>21.380295270000001</v>
      </c>
      <c r="F273" s="59">
        <v>24.83655602</v>
      </c>
      <c r="G273" s="59">
        <v>3.8154878399999999</v>
      </c>
      <c r="H273"/>
      <c r="I273"/>
      <c r="J273"/>
      <c r="K273"/>
      <c r="L273"/>
      <c r="M273"/>
    </row>
    <row r="274" spans="1:13" ht="16.5" customHeight="1" x14ac:dyDescent="0.25">
      <c r="A274" s="51" t="s">
        <v>7</v>
      </c>
      <c r="B274" s="70">
        <v>1682053.63</v>
      </c>
      <c r="C274" s="70">
        <v>1846442.01</v>
      </c>
      <c r="D274" s="58">
        <v>2.3769796799999998</v>
      </c>
      <c r="E274" s="58">
        <v>75.163443979999997</v>
      </c>
      <c r="F274" s="58">
        <v>78.619704729999995</v>
      </c>
      <c r="G274" s="58">
        <v>1.146678525</v>
      </c>
      <c r="H274"/>
      <c r="I274"/>
      <c r="J274"/>
      <c r="K274"/>
      <c r="L274"/>
      <c r="M274"/>
    </row>
    <row r="275" spans="1:13" ht="16.5" customHeight="1" x14ac:dyDescent="0.25">
      <c r="A275" s="52" t="s">
        <v>27</v>
      </c>
      <c r="B275" s="38">
        <v>2197885.7200000002</v>
      </c>
      <c r="C275" s="38">
        <v>2391037.92</v>
      </c>
      <c r="D275" s="59">
        <v>2.1474978899999999</v>
      </c>
      <c r="E275" s="59">
        <v>100</v>
      </c>
      <c r="F275" s="59">
        <v>100</v>
      </c>
      <c r="G275" s="59">
        <v>0</v>
      </c>
      <c r="H275"/>
      <c r="I275"/>
      <c r="J275"/>
      <c r="K275"/>
      <c r="L275"/>
      <c r="M275"/>
    </row>
    <row r="276" spans="1:13" ht="16.5" customHeight="1" x14ac:dyDescent="0.25">
      <c r="A276" s="51" t="s">
        <v>11</v>
      </c>
      <c r="B276" s="70">
        <v>908179.16599999997</v>
      </c>
      <c r="C276" s="70">
        <v>1034966.26</v>
      </c>
      <c r="D276" s="58">
        <v>3.32899894</v>
      </c>
      <c r="E276" s="58">
        <v>40.291590820000003</v>
      </c>
      <c r="F276" s="58">
        <v>44.396914500000001</v>
      </c>
      <c r="G276" s="58">
        <v>2.4732434350000001</v>
      </c>
      <c r="H276"/>
      <c r="I276"/>
      <c r="J276"/>
      <c r="K276"/>
      <c r="L276"/>
      <c r="M276"/>
    </row>
    <row r="277" spans="1:13" ht="16.5" customHeight="1" x14ac:dyDescent="0.25">
      <c r="A277" s="50" t="s">
        <v>7</v>
      </c>
      <c r="B277" s="38">
        <v>1251167.02</v>
      </c>
      <c r="C277" s="38">
        <v>1394611.2</v>
      </c>
      <c r="D277" s="59">
        <v>2.7661353599999998</v>
      </c>
      <c r="E277" s="59">
        <v>55.603085499999999</v>
      </c>
      <c r="F277" s="59">
        <v>59.708409179999997</v>
      </c>
      <c r="G277" s="59">
        <v>1.8164302729999999</v>
      </c>
      <c r="H277"/>
      <c r="I277"/>
      <c r="J277"/>
      <c r="K277"/>
      <c r="L277"/>
      <c r="M277"/>
    </row>
    <row r="278" spans="1:13" ht="16.5" customHeight="1" x14ac:dyDescent="0.25">
      <c r="A278" s="29" t="s">
        <v>42</v>
      </c>
      <c r="B278" s="56">
        <v>0</v>
      </c>
      <c r="C278" s="56">
        <v>0</v>
      </c>
      <c r="D278" s="60"/>
      <c r="E278" s="60">
        <v>0</v>
      </c>
      <c r="F278" s="60">
        <v>0</v>
      </c>
      <c r="G278" s="60"/>
      <c r="H278"/>
      <c r="I278"/>
      <c r="J278"/>
      <c r="K278"/>
      <c r="L278"/>
      <c r="M278"/>
    </row>
    <row r="279" spans="1:13" ht="16.5" customHeight="1" x14ac:dyDescent="0.25">
      <c r="A279" s="52" t="s">
        <v>21</v>
      </c>
      <c r="B279" s="38">
        <v>0</v>
      </c>
      <c r="C279" s="38">
        <v>0</v>
      </c>
      <c r="D279" s="59"/>
      <c r="E279" s="59">
        <v>0</v>
      </c>
      <c r="F279" s="59">
        <v>0</v>
      </c>
      <c r="G279" s="59"/>
      <c r="H279"/>
      <c r="I279"/>
      <c r="J279"/>
      <c r="K279"/>
      <c r="L279"/>
      <c r="M279"/>
    </row>
    <row r="280" spans="1:13" ht="16.5" customHeight="1" x14ac:dyDescent="0.25">
      <c r="A280" s="51" t="s">
        <v>11</v>
      </c>
      <c r="B280" s="70">
        <v>0</v>
      </c>
      <c r="C280" s="70">
        <v>0</v>
      </c>
      <c r="D280" s="58"/>
      <c r="E280" s="58">
        <v>0</v>
      </c>
      <c r="F280" s="58">
        <v>0</v>
      </c>
      <c r="G280" s="58"/>
      <c r="H280"/>
      <c r="I280"/>
      <c r="J280"/>
      <c r="K280"/>
      <c r="L280"/>
      <c r="M280"/>
    </row>
    <row r="281" spans="1:13" ht="16.5" customHeight="1" x14ac:dyDescent="0.25">
      <c r="A281" s="50" t="s">
        <v>7</v>
      </c>
      <c r="B281" s="38">
        <v>0</v>
      </c>
      <c r="C281" s="38">
        <v>0</v>
      </c>
      <c r="D281" s="59"/>
      <c r="E281" s="59">
        <v>0</v>
      </c>
      <c r="F281" s="59">
        <v>0</v>
      </c>
      <c r="G281" s="59"/>
      <c r="H281"/>
      <c r="I281"/>
      <c r="J281"/>
      <c r="K281"/>
      <c r="L281"/>
      <c r="M281"/>
    </row>
    <row r="282" spans="1:13" ht="28.5" customHeight="1" x14ac:dyDescent="0.25">
      <c r="A282" s="49" t="s">
        <v>22</v>
      </c>
      <c r="B282" s="70">
        <v>0</v>
      </c>
      <c r="C282" s="70">
        <v>0</v>
      </c>
      <c r="D282" s="58"/>
      <c r="E282" s="58">
        <v>0</v>
      </c>
      <c r="F282" s="58">
        <v>0</v>
      </c>
      <c r="G282" s="58"/>
      <c r="H282"/>
      <c r="I282"/>
      <c r="J282"/>
      <c r="K282"/>
      <c r="L282"/>
      <c r="M282"/>
    </row>
    <row r="283" spans="1:13" ht="16.5" customHeight="1" x14ac:dyDescent="0.25">
      <c r="A283" s="50" t="s">
        <v>11</v>
      </c>
      <c r="B283" s="38">
        <v>0</v>
      </c>
      <c r="C283" s="38">
        <v>0</v>
      </c>
      <c r="D283" s="59"/>
      <c r="E283" s="59">
        <v>0</v>
      </c>
      <c r="F283" s="59">
        <v>0</v>
      </c>
      <c r="G283" s="59"/>
      <c r="H283"/>
      <c r="I283"/>
      <c r="J283"/>
      <c r="K283"/>
      <c r="L283"/>
      <c r="M283"/>
    </row>
    <row r="284" spans="1:13" ht="16.5" customHeight="1" x14ac:dyDescent="0.25">
      <c r="A284" s="51" t="s">
        <v>7</v>
      </c>
      <c r="B284" s="70">
        <v>0</v>
      </c>
      <c r="C284" s="70">
        <v>0</v>
      </c>
      <c r="D284" s="58"/>
      <c r="E284" s="58">
        <v>0</v>
      </c>
      <c r="F284" s="58">
        <v>0</v>
      </c>
      <c r="G284" s="58"/>
      <c r="H284"/>
      <c r="I284"/>
      <c r="J284"/>
      <c r="K284"/>
      <c r="L284"/>
      <c r="M284"/>
    </row>
    <row r="285" spans="1:13" ht="16.5" customHeight="1" x14ac:dyDescent="0.25">
      <c r="A285" s="52" t="s">
        <v>23</v>
      </c>
      <c r="B285" s="38">
        <v>0</v>
      </c>
      <c r="C285" s="38">
        <v>0</v>
      </c>
      <c r="D285" s="59"/>
      <c r="E285" s="59">
        <v>0</v>
      </c>
      <c r="F285" s="59">
        <v>0</v>
      </c>
      <c r="G285" s="59"/>
      <c r="H285"/>
      <c r="I285"/>
      <c r="J285"/>
      <c r="K285"/>
      <c r="L285"/>
      <c r="M285"/>
    </row>
    <row r="286" spans="1:13" ht="16.5" customHeight="1" x14ac:dyDescent="0.25">
      <c r="A286" s="51" t="s">
        <v>24</v>
      </c>
      <c r="B286" s="70">
        <v>0</v>
      </c>
      <c r="C286" s="70">
        <v>0</v>
      </c>
      <c r="D286" s="58"/>
      <c r="E286" s="58">
        <v>0</v>
      </c>
      <c r="F286" s="58">
        <v>0</v>
      </c>
      <c r="G286" s="58"/>
      <c r="H286"/>
      <c r="I286"/>
      <c r="J286"/>
      <c r="K286"/>
      <c r="L286"/>
      <c r="M286"/>
    </row>
    <row r="287" spans="1:13" ht="16.5" customHeight="1" x14ac:dyDescent="0.25">
      <c r="A287" s="50" t="s">
        <v>58</v>
      </c>
      <c r="B287" s="38">
        <v>0</v>
      </c>
      <c r="C287" s="38">
        <v>0</v>
      </c>
      <c r="D287" s="59"/>
      <c r="E287" s="59">
        <v>0</v>
      </c>
      <c r="F287" s="59">
        <v>0</v>
      </c>
      <c r="G287" s="59"/>
      <c r="H287"/>
      <c r="I287"/>
      <c r="J287"/>
      <c r="K287"/>
      <c r="L287"/>
      <c r="M287"/>
    </row>
    <row r="288" spans="1:13" ht="16.5" customHeight="1" x14ac:dyDescent="0.25">
      <c r="A288" s="51" t="s">
        <v>25</v>
      </c>
      <c r="B288" s="70">
        <v>0</v>
      </c>
      <c r="C288" s="70">
        <v>0</v>
      </c>
      <c r="D288" s="58"/>
      <c r="E288" s="58">
        <v>0</v>
      </c>
      <c r="F288" s="58">
        <v>0</v>
      </c>
      <c r="G288" s="58"/>
      <c r="H288"/>
      <c r="I288"/>
      <c r="J288"/>
      <c r="K288"/>
      <c r="L288"/>
      <c r="M288"/>
    </row>
    <row r="289" spans="1:13" ht="16.5" customHeight="1" x14ac:dyDescent="0.25">
      <c r="A289" s="52" t="s">
        <v>26</v>
      </c>
      <c r="B289" s="38">
        <v>0</v>
      </c>
      <c r="C289" s="38">
        <v>0</v>
      </c>
      <c r="D289" s="59"/>
      <c r="E289" s="59">
        <v>0</v>
      </c>
      <c r="F289" s="59">
        <v>0</v>
      </c>
      <c r="G289" s="59"/>
      <c r="H289"/>
      <c r="I289"/>
      <c r="J289"/>
      <c r="K289"/>
      <c r="L289"/>
      <c r="M289"/>
    </row>
    <row r="290" spans="1:13" ht="16.5" customHeight="1" x14ac:dyDescent="0.25">
      <c r="A290" s="51" t="s">
        <v>11</v>
      </c>
      <c r="B290" s="70">
        <v>0</v>
      </c>
      <c r="C290" s="70">
        <v>0</v>
      </c>
      <c r="D290" s="58"/>
      <c r="E290" s="58">
        <v>0</v>
      </c>
      <c r="F290" s="58">
        <v>0</v>
      </c>
      <c r="G290" s="58"/>
      <c r="H290"/>
      <c r="I290"/>
      <c r="J290"/>
      <c r="K290"/>
      <c r="L290"/>
      <c r="M290"/>
    </row>
    <row r="291" spans="1:13" ht="16.5" customHeight="1" x14ac:dyDescent="0.25">
      <c r="A291" s="50" t="s">
        <v>7</v>
      </c>
      <c r="B291" s="38">
        <v>0</v>
      </c>
      <c r="C291" s="38">
        <v>0</v>
      </c>
      <c r="D291" s="59"/>
      <c r="E291" s="59">
        <v>0</v>
      </c>
      <c r="F291" s="59">
        <v>0</v>
      </c>
      <c r="G291" s="59"/>
      <c r="H291"/>
      <c r="I291"/>
      <c r="J291"/>
      <c r="K291"/>
      <c r="L291"/>
      <c r="M291"/>
    </row>
    <row r="292" spans="1:13" ht="16.5" customHeight="1" x14ac:dyDescent="0.25">
      <c r="A292" s="49" t="s">
        <v>27</v>
      </c>
      <c r="B292" s="70">
        <v>0</v>
      </c>
      <c r="C292" s="70">
        <v>0</v>
      </c>
      <c r="D292" s="58"/>
      <c r="E292" s="58">
        <v>0</v>
      </c>
      <c r="F292" s="58">
        <v>0</v>
      </c>
      <c r="G292" s="58"/>
      <c r="H292"/>
      <c r="I292"/>
      <c r="J292"/>
      <c r="K292"/>
      <c r="L292"/>
      <c r="M292"/>
    </row>
    <row r="293" spans="1:13" ht="16.5" customHeight="1" x14ac:dyDescent="0.25">
      <c r="A293" s="50" t="s">
        <v>11</v>
      </c>
      <c r="B293" s="38">
        <v>0</v>
      </c>
      <c r="C293" s="38">
        <v>0</v>
      </c>
      <c r="D293" s="59"/>
      <c r="E293" s="59">
        <v>0</v>
      </c>
      <c r="F293" s="59">
        <v>0</v>
      </c>
      <c r="G293" s="59"/>
      <c r="H293"/>
      <c r="I293"/>
      <c r="J293"/>
      <c r="K293"/>
      <c r="L293"/>
      <c r="M293"/>
    </row>
    <row r="294" spans="1:13" ht="16.5" customHeight="1" x14ac:dyDescent="0.25">
      <c r="A294" s="57" t="s">
        <v>7</v>
      </c>
      <c r="B294" s="74">
        <v>0</v>
      </c>
      <c r="C294" s="74">
        <v>0</v>
      </c>
      <c r="D294" s="61"/>
      <c r="E294" s="61">
        <v>0</v>
      </c>
      <c r="F294" s="61">
        <v>0</v>
      </c>
      <c r="G294" s="61"/>
      <c r="H294"/>
      <c r="I294"/>
      <c r="J294"/>
      <c r="K294"/>
      <c r="L294"/>
      <c r="M294"/>
    </row>
    <row r="295" spans="1:13" x14ac:dyDescent="0.25">
      <c r="H295"/>
      <c r="I295"/>
      <c r="J295"/>
      <c r="K295"/>
      <c r="L295"/>
      <c r="M295"/>
    </row>
    <row r="296" spans="1:13" x14ac:dyDescent="0.25">
      <c r="A296" s="29" t="s">
        <v>32</v>
      </c>
      <c r="H296"/>
      <c r="I296"/>
      <c r="J296"/>
      <c r="K296"/>
      <c r="L296"/>
      <c r="M296"/>
    </row>
    <row r="297" spans="1:13" x14ac:dyDescent="0.25">
      <c r="A297" s="29" t="s">
        <v>33</v>
      </c>
      <c r="H297"/>
      <c r="I297"/>
      <c r="J297"/>
      <c r="K297"/>
      <c r="L297"/>
      <c r="M297"/>
    </row>
    <row r="298" spans="1:13" x14ac:dyDescent="0.25">
      <c r="A298" s="29" t="s">
        <v>0</v>
      </c>
      <c r="H298"/>
      <c r="I298"/>
      <c r="J298"/>
      <c r="K298"/>
      <c r="L298"/>
      <c r="M298"/>
    </row>
    <row r="299" spans="1:13" x14ac:dyDescent="0.25">
      <c r="A299" s="29" t="s">
        <v>59</v>
      </c>
      <c r="H299"/>
      <c r="I299"/>
      <c r="J299"/>
      <c r="K299"/>
      <c r="L299"/>
      <c r="M299"/>
    </row>
    <row r="300" spans="1:13" s="66" customFormat="1" ht="16.5" x14ac:dyDescent="0.25">
      <c r="A300" s="29"/>
      <c r="B300" s="156" t="s">
        <v>128</v>
      </c>
      <c r="C300" s="194"/>
      <c r="D300" s="157"/>
      <c r="E300" s="156" t="s">
        <v>128</v>
      </c>
      <c r="F300" s="194"/>
      <c r="G300" s="157"/>
    </row>
    <row r="301" spans="1:13" ht="16.5" customHeight="1" x14ac:dyDescent="0.25">
      <c r="A301" s="29"/>
      <c r="B301" s="156" t="s">
        <v>50</v>
      </c>
      <c r="C301" s="194"/>
      <c r="D301" s="157"/>
      <c r="E301" s="156" t="s">
        <v>51</v>
      </c>
      <c r="F301" s="194"/>
      <c r="G301" s="157"/>
      <c r="H301"/>
      <c r="I301"/>
      <c r="J301"/>
      <c r="K301"/>
      <c r="L301"/>
      <c r="M301"/>
    </row>
    <row r="302" spans="1:13" ht="16.5" customHeight="1" x14ac:dyDescent="0.25">
      <c r="A302" s="21"/>
      <c r="B302" s="27" t="s">
        <v>60</v>
      </c>
      <c r="C302" s="27" t="s">
        <v>61</v>
      </c>
      <c r="D302" s="27" t="s">
        <v>62</v>
      </c>
      <c r="E302" s="27" t="s">
        <v>60</v>
      </c>
      <c r="F302" s="27" t="s">
        <v>61</v>
      </c>
      <c r="G302" s="27" t="s">
        <v>62</v>
      </c>
      <c r="H302"/>
      <c r="I302"/>
      <c r="J302"/>
      <c r="K302"/>
      <c r="L302"/>
      <c r="M302"/>
    </row>
    <row r="303" spans="1:13" ht="16.5" customHeight="1" x14ac:dyDescent="0.25">
      <c r="A303" s="30" t="s">
        <v>1</v>
      </c>
      <c r="B303" s="38"/>
      <c r="C303" s="38"/>
      <c r="D303" s="38"/>
      <c r="E303" s="38"/>
      <c r="F303" s="38"/>
      <c r="G303" s="38"/>
      <c r="H303"/>
      <c r="I303"/>
      <c r="J303"/>
      <c r="K303"/>
      <c r="L303"/>
      <c r="M303"/>
    </row>
    <row r="304" spans="1:13" ht="28.5" customHeight="1" x14ac:dyDescent="0.25">
      <c r="A304" s="49" t="s">
        <v>28</v>
      </c>
      <c r="B304" s="70">
        <v>5581345.324</v>
      </c>
      <c r="C304" s="70">
        <v>5936413.8509999998</v>
      </c>
      <c r="D304" s="58">
        <v>1.572852922</v>
      </c>
      <c r="E304" s="58">
        <v>100</v>
      </c>
      <c r="F304" s="58">
        <v>100</v>
      </c>
      <c r="G304" s="58">
        <v>0</v>
      </c>
      <c r="H304"/>
      <c r="I304"/>
      <c r="J304"/>
      <c r="K304"/>
      <c r="L304"/>
      <c r="M304"/>
    </row>
    <row r="305" spans="1:13" ht="16.5" customHeight="1" x14ac:dyDescent="0.25">
      <c r="A305" s="50" t="s">
        <v>11</v>
      </c>
      <c r="B305" s="38">
        <v>2342575.3969999999</v>
      </c>
      <c r="C305" s="38">
        <v>2605631.8659999999</v>
      </c>
      <c r="D305" s="59">
        <v>2.7123456460000002</v>
      </c>
      <c r="E305" s="59">
        <v>41.052062560000003</v>
      </c>
      <c r="F305" s="59">
        <v>44.871026950000001</v>
      </c>
      <c r="G305" s="59">
        <v>2.2676689460000001</v>
      </c>
      <c r="H305"/>
      <c r="I305"/>
      <c r="J305"/>
      <c r="K305"/>
      <c r="L305"/>
      <c r="M305"/>
    </row>
    <row r="306" spans="1:13" ht="16.5" customHeight="1" x14ac:dyDescent="0.25">
      <c r="A306" s="51" t="s">
        <v>7</v>
      </c>
      <c r="B306" s="70">
        <v>3132604.4550000001</v>
      </c>
      <c r="C306" s="70">
        <v>3436947.4580000001</v>
      </c>
      <c r="D306" s="58">
        <v>2.3635865069999999</v>
      </c>
      <c r="E306" s="58">
        <v>55.128973049999999</v>
      </c>
      <c r="F306" s="58">
        <v>58.947937439999997</v>
      </c>
      <c r="G306" s="58">
        <v>1.7080154169999999</v>
      </c>
      <c r="H306"/>
      <c r="I306"/>
      <c r="J306"/>
      <c r="K306"/>
      <c r="L306"/>
      <c r="M306"/>
    </row>
    <row r="307" spans="1:13" ht="28.5" customHeight="1" x14ac:dyDescent="0.25">
      <c r="A307" s="52" t="s">
        <v>29</v>
      </c>
      <c r="B307" s="38">
        <v>2342575.3969999999</v>
      </c>
      <c r="C307" s="38">
        <v>2605631.8659999999</v>
      </c>
      <c r="D307" s="59">
        <v>2.7123456460000002</v>
      </c>
      <c r="E307" s="59">
        <v>100</v>
      </c>
      <c r="F307" s="59">
        <v>100</v>
      </c>
      <c r="G307" s="59">
        <v>0</v>
      </c>
      <c r="H307"/>
      <c r="I307"/>
      <c r="J307"/>
      <c r="K307"/>
      <c r="L307"/>
      <c r="M307"/>
    </row>
    <row r="308" spans="1:13" ht="16.5" customHeight="1" x14ac:dyDescent="0.25">
      <c r="A308" s="51" t="s">
        <v>11</v>
      </c>
      <c r="B308" s="70">
        <v>458179.7427</v>
      </c>
      <c r="C308" s="70">
        <v>555894.34790000005</v>
      </c>
      <c r="D308" s="58">
        <v>4.9162473330000003</v>
      </c>
      <c r="E308" s="58">
        <v>18.845513579999999</v>
      </c>
      <c r="F308" s="58">
        <v>22.142021360000001</v>
      </c>
      <c r="G308" s="58">
        <v>4.103422481</v>
      </c>
      <c r="H308"/>
      <c r="I308"/>
      <c r="J308"/>
      <c r="K308"/>
      <c r="L308"/>
      <c r="M308"/>
    </row>
    <row r="309" spans="1:13" ht="16.5" customHeight="1" x14ac:dyDescent="0.25">
      <c r="A309" s="50" t="s">
        <v>7</v>
      </c>
      <c r="B309" s="38">
        <v>1854780.142</v>
      </c>
      <c r="C309" s="38">
        <v>2079353.031</v>
      </c>
      <c r="D309" s="59">
        <v>2.9124078820000001</v>
      </c>
      <c r="E309" s="59">
        <v>77.857978639999999</v>
      </c>
      <c r="F309" s="59">
        <v>81.154486419999998</v>
      </c>
      <c r="G309" s="59">
        <v>1.057710616</v>
      </c>
      <c r="H309"/>
      <c r="I309"/>
      <c r="J309"/>
      <c r="K309"/>
      <c r="L309"/>
      <c r="M309"/>
    </row>
    <row r="310" spans="1:13" ht="16.5" customHeight="1" x14ac:dyDescent="0.25">
      <c r="A310" s="53" t="s">
        <v>2</v>
      </c>
      <c r="B310" s="56">
        <v>4017844.9550000001</v>
      </c>
      <c r="C310" s="56">
        <v>4290162.8870000001</v>
      </c>
      <c r="D310" s="60">
        <v>1.6723349649999999</v>
      </c>
      <c r="E310" s="60">
        <v>100</v>
      </c>
      <c r="F310" s="60">
        <v>100</v>
      </c>
      <c r="G310" s="60">
        <v>0</v>
      </c>
      <c r="H310"/>
      <c r="I310"/>
      <c r="J310"/>
      <c r="K310"/>
      <c r="L310"/>
      <c r="M310"/>
    </row>
    <row r="311" spans="1:13" ht="28.5" customHeight="1" x14ac:dyDescent="0.25">
      <c r="A311" s="52" t="s">
        <v>28</v>
      </c>
      <c r="B311" s="38">
        <v>4017844.9550000001</v>
      </c>
      <c r="C311" s="38">
        <v>4290162.8870000001</v>
      </c>
      <c r="D311" s="59">
        <v>1.6723349649999999</v>
      </c>
      <c r="E311" s="59">
        <v>100</v>
      </c>
      <c r="F311" s="59">
        <v>100</v>
      </c>
      <c r="G311" s="59">
        <v>0</v>
      </c>
      <c r="H311"/>
      <c r="I311"/>
      <c r="J311"/>
      <c r="K311"/>
      <c r="L311"/>
      <c r="M311"/>
    </row>
    <row r="312" spans="1:13" ht="16.5" customHeight="1" x14ac:dyDescent="0.25">
      <c r="A312" s="51" t="s">
        <v>11</v>
      </c>
      <c r="B312" s="70">
        <v>1637964.344</v>
      </c>
      <c r="C312" s="70">
        <v>1840658.1429999999</v>
      </c>
      <c r="D312" s="58">
        <v>2.9728780260000001</v>
      </c>
      <c r="E312" s="58">
        <v>39.872098639999997</v>
      </c>
      <c r="F312" s="58">
        <v>43.869336220000001</v>
      </c>
      <c r="G312" s="58">
        <v>2.435361817</v>
      </c>
      <c r="H312"/>
      <c r="I312"/>
      <c r="J312"/>
      <c r="K312"/>
      <c r="L312"/>
      <c r="M312"/>
    </row>
    <row r="313" spans="1:13" ht="16.5" customHeight="1" x14ac:dyDescent="0.25">
      <c r="A313" s="50" t="s">
        <v>7</v>
      </c>
      <c r="B313" s="38">
        <v>2300766.2549999999</v>
      </c>
      <c r="C313" s="38">
        <v>2528619.1</v>
      </c>
      <c r="D313" s="59">
        <v>2.4071686799999998</v>
      </c>
      <c r="E313" s="59">
        <v>56.130663779999999</v>
      </c>
      <c r="F313" s="59">
        <v>60.127901360000003</v>
      </c>
      <c r="G313" s="59">
        <v>1.754199295</v>
      </c>
      <c r="H313"/>
      <c r="I313"/>
      <c r="J313"/>
      <c r="K313"/>
      <c r="L313"/>
      <c r="M313"/>
    </row>
    <row r="314" spans="1:13" ht="28.5" customHeight="1" x14ac:dyDescent="0.25">
      <c r="A314" s="49" t="s">
        <v>29</v>
      </c>
      <c r="B314" s="70">
        <v>1637964.344</v>
      </c>
      <c r="C314" s="70">
        <v>1840658.1429999999</v>
      </c>
      <c r="D314" s="58">
        <v>2.9728780260000001</v>
      </c>
      <c r="E314" s="58">
        <v>100</v>
      </c>
      <c r="F314" s="58">
        <v>100</v>
      </c>
      <c r="G314" s="58">
        <v>0</v>
      </c>
      <c r="H314"/>
      <c r="I314"/>
      <c r="J314"/>
      <c r="K314"/>
      <c r="L314"/>
      <c r="M314"/>
    </row>
    <row r="315" spans="1:13" ht="16.5" customHeight="1" x14ac:dyDescent="0.25">
      <c r="A315" s="50" t="s">
        <v>11</v>
      </c>
      <c r="B315" s="38">
        <v>284430.40990000003</v>
      </c>
      <c r="C315" s="38">
        <v>355608.86570000002</v>
      </c>
      <c r="D315" s="59">
        <v>5.6739547200000002</v>
      </c>
      <c r="E315" s="59">
        <v>16.608022080000001</v>
      </c>
      <c r="F315" s="59">
        <v>20.19041052</v>
      </c>
      <c r="G315" s="59">
        <v>4.966921352</v>
      </c>
      <c r="H315"/>
      <c r="I315"/>
      <c r="J315"/>
      <c r="K315"/>
      <c r="L315"/>
      <c r="M315"/>
    </row>
    <row r="316" spans="1:13" ht="16.5" customHeight="1" x14ac:dyDescent="0.25">
      <c r="A316" s="51" t="s">
        <v>7</v>
      </c>
      <c r="B316" s="70">
        <v>1329629.8130000001</v>
      </c>
      <c r="C316" s="70">
        <v>1508953.399</v>
      </c>
      <c r="D316" s="58">
        <v>3.2231440490000001</v>
      </c>
      <c r="E316" s="58">
        <v>79.80958948</v>
      </c>
      <c r="F316" s="58">
        <v>83.391977920000002</v>
      </c>
      <c r="G316" s="58">
        <v>1.1199336099999999</v>
      </c>
      <c r="H316"/>
      <c r="I316"/>
      <c r="J316"/>
      <c r="K316"/>
      <c r="L316"/>
      <c r="M316"/>
    </row>
    <row r="317" spans="1:13" ht="16.5" customHeight="1" x14ac:dyDescent="0.25">
      <c r="A317" s="54" t="s">
        <v>3</v>
      </c>
      <c r="B317" s="38">
        <v>1485095.571</v>
      </c>
      <c r="C317" s="38">
        <v>1724655.763</v>
      </c>
      <c r="D317" s="59">
        <v>3.807914534</v>
      </c>
      <c r="E317" s="59">
        <v>100</v>
      </c>
      <c r="F317" s="59">
        <v>100</v>
      </c>
      <c r="G317" s="59">
        <v>0</v>
      </c>
      <c r="H317"/>
      <c r="I317"/>
      <c r="J317"/>
      <c r="K317"/>
      <c r="L317"/>
      <c r="M317"/>
    </row>
    <row r="318" spans="1:13" ht="28.5" customHeight="1" x14ac:dyDescent="0.25">
      <c r="A318" s="49" t="s">
        <v>28</v>
      </c>
      <c r="B318" s="70">
        <v>1485095.571</v>
      </c>
      <c r="C318" s="70">
        <v>1724655.763</v>
      </c>
      <c r="D318" s="58">
        <v>3.807914534</v>
      </c>
      <c r="E318" s="58">
        <v>100</v>
      </c>
      <c r="F318" s="58">
        <v>100</v>
      </c>
      <c r="G318" s="58">
        <v>0</v>
      </c>
      <c r="H318"/>
      <c r="I318"/>
      <c r="J318"/>
      <c r="K318"/>
      <c r="L318"/>
      <c r="M318"/>
    </row>
    <row r="319" spans="1:13" ht="16.5" customHeight="1" x14ac:dyDescent="0.25">
      <c r="A319" s="50" t="s">
        <v>11</v>
      </c>
      <c r="B319" s="38">
        <v>649271.4327</v>
      </c>
      <c r="C319" s="38">
        <v>820313.34270000004</v>
      </c>
      <c r="D319" s="59">
        <v>5.9381589989999997</v>
      </c>
      <c r="E319" s="59">
        <v>41.271906029999997</v>
      </c>
      <c r="F319" s="59">
        <v>50.298101889999998</v>
      </c>
      <c r="G319" s="59">
        <v>5.0291597399999999</v>
      </c>
      <c r="H319"/>
      <c r="I319"/>
      <c r="J319"/>
      <c r="K319"/>
      <c r="L319"/>
      <c r="M319"/>
    </row>
    <row r="320" spans="1:13" ht="16.5" customHeight="1" x14ac:dyDescent="0.25">
      <c r="A320" s="51" t="s">
        <v>7</v>
      </c>
      <c r="B320" s="70">
        <v>767244.02300000004</v>
      </c>
      <c r="C320" s="70">
        <v>972922.5355</v>
      </c>
      <c r="D320" s="58">
        <v>6.0303432470000002</v>
      </c>
      <c r="E320" s="58">
        <v>49.701898110000002</v>
      </c>
      <c r="F320" s="58">
        <v>58.728093970000003</v>
      </c>
      <c r="G320" s="58">
        <v>4.2471661980000004</v>
      </c>
      <c r="H320"/>
      <c r="I320"/>
      <c r="J320"/>
      <c r="K320"/>
      <c r="L320"/>
      <c r="M320"/>
    </row>
    <row r="321" spans="1:13" ht="28.5" customHeight="1" x14ac:dyDescent="0.25">
      <c r="A321" s="52" t="s">
        <v>29</v>
      </c>
      <c r="B321" s="38">
        <v>649271.4327</v>
      </c>
      <c r="C321" s="38">
        <v>820313.34270000004</v>
      </c>
      <c r="D321" s="59">
        <v>5.9381589989999997</v>
      </c>
      <c r="E321" s="59">
        <v>100</v>
      </c>
      <c r="F321" s="59">
        <v>100</v>
      </c>
      <c r="G321" s="59">
        <v>0</v>
      </c>
      <c r="H321"/>
      <c r="I321"/>
      <c r="J321"/>
      <c r="K321"/>
      <c r="L321"/>
      <c r="M321"/>
    </row>
    <row r="322" spans="1:13" ht="16.5" customHeight="1" x14ac:dyDescent="0.25">
      <c r="A322" s="51" t="s">
        <v>11</v>
      </c>
      <c r="B322" s="70">
        <v>153356.95759999999</v>
      </c>
      <c r="C322" s="70">
        <v>220677.8573</v>
      </c>
      <c r="D322" s="58">
        <v>9.182941391</v>
      </c>
      <c r="E322" s="58">
        <v>21.943333389999999</v>
      </c>
      <c r="F322" s="58">
        <v>28.960135560000001</v>
      </c>
      <c r="G322" s="58">
        <v>7.0329216780000001</v>
      </c>
      <c r="H322"/>
      <c r="I322"/>
      <c r="J322"/>
      <c r="K322"/>
      <c r="L322"/>
      <c r="M322"/>
    </row>
    <row r="323" spans="1:13" ht="16.5" customHeight="1" x14ac:dyDescent="0.25">
      <c r="A323" s="55" t="s">
        <v>7</v>
      </c>
      <c r="B323" s="75">
        <v>478892.19050000003</v>
      </c>
      <c r="C323" s="75">
        <v>616657.77</v>
      </c>
      <c r="D323" s="76">
        <v>6.415824336</v>
      </c>
      <c r="E323" s="76">
        <v>71.039864440000002</v>
      </c>
      <c r="F323" s="76">
        <v>78.056666609999994</v>
      </c>
      <c r="G323" s="76">
        <v>2.4011297090000001</v>
      </c>
      <c r="H323"/>
      <c r="I323"/>
      <c r="J323"/>
      <c r="K323"/>
      <c r="L323"/>
      <c r="M323"/>
    </row>
    <row r="324" spans="1:13" x14ac:dyDescent="0.25">
      <c r="H324"/>
      <c r="I324"/>
      <c r="J324"/>
      <c r="K324"/>
      <c r="L324"/>
      <c r="M324"/>
    </row>
    <row r="325" spans="1:13" x14ac:dyDescent="0.25">
      <c r="A325" s="29" t="s">
        <v>31</v>
      </c>
      <c r="H325"/>
      <c r="I325"/>
      <c r="J325"/>
      <c r="K325"/>
      <c r="L325"/>
      <c r="M325"/>
    </row>
    <row r="326" spans="1:13" x14ac:dyDescent="0.25">
      <c r="A326" s="29" t="s">
        <v>55</v>
      </c>
      <c r="H326"/>
      <c r="I326"/>
      <c r="J326"/>
      <c r="K326"/>
      <c r="L326"/>
      <c r="M326"/>
    </row>
    <row r="327" spans="1:13" x14ac:dyDescent="0.25">
      <c r="A327" s="29" t="s">
        <v>0</v>
      </c>
      <c r="H327"/>
      <c r="I327"/>
      <c r="J327"/>
      <c r="K327"/>
      <c r="L327"/>
      <c r="M327"/>
    </row>
    <row r="328" spans="1:13" x14ac:dyDescent="0.25">
      <c r="A328" s="29" t="s">
        <v>59</v>
      </c>
      <c r="H328"/>
      <c r="I328"/>
      <c r="J328"/>
      <c r="K328"/>
      <c r="L328"/>
      <c r="M328"/>
    </row>
    <row r="329" spans="1:13" s="66" customFormat="1" ht="16.5" x14ac:dyDescent="0.25">
      <c r="A329" s="29"/>
      <c r="B329" s="156" t="s">
        <v>128</v>
      </c>
      <c r="C329" s="194"/>
      <c r="D329" s="157"/>
      <c r="E329" s="156" t="s">
        <v>128</v>
      </c>
      <c r="F329" s="194"/>
      <c r="G329" s="157"/>
    </row>
    <row r="330" spans="1:13" ht="16.5" customHeight="1" x14ac:dyDescent="0.25">
      <c r="A330" s="29"/>
      <c r="B330" s="156" t="s">
        <v>50</v>
      </c>
      <c r="C330" s="194"/>
      <c r="D330" s="157"/>
      <c r="E330" s="156" t="s">
        <v>51</v>
      </c>
      <c r="F330" s="194"/>
      <c r="G330" s="157"/>
      <c r="H330"/>
      <c r="I330"/>
      <c r="J330"/>
      <c r="K330"/>
      <c r="L330"/>
      <c r="M330"/>
    </row>
    <row r="331" spans="1:13" ht="16.5" customHeight="1" x14ac:dyDescent="0.25">
      <c r="A331" s="21"/>
      <c r="B331" s="27" t="s">
        <v>60</v>
      </c>
      <c r="C331" s="27" t="s">
        <v>61</v>
      </c>
      <c r="D331" s="27" t="s">
        <v>62</v>
      </c>
      <c r="E331" s="27" t="s">
        <v>60</v>
      </c>
      <c r="F331" s="27" t="s">
        <v>61</v>
      </c>
      <c r="G331" s="27" t="s">
        <v>62</v>
      </c>
      <c r="H331"/>
      <c r="I331"/>
      <c r="J331"/>
      <c r="K331"/>
      <c r="L331"/>
      <c r="M331"/>
    </row>
    <row r="332" spans="1:13" ht="16.5" customHeight="1" x14ac:dyDescent="0.25">
      <c r="A332" s="30" t="s">
        <v>1</v>
      </c>
      <c r="B332" s="38"/>
      <c r="C332" s="38"/>
      <c r="D332" s="38"/>
      <c r="E332" s="38"/>
      <c r="F332" s="38"/>
      <c r="G332" s="38"/>
      <c r="H332"/>
      <c r="I332"/>
      <c r="J332"/>
      <c r="K332"/>
      <c r="L332"/>
      <c r="M332"/>
    </row>
    <row r="333" spans="1:13" ht="28.5" customHeight="1" x14ac:dyDescent="0.25">
      <c r="A333" s="49" t="s">
        <v>28</v>
      </c>
      <c r="B333" s="70">
        <v>5581345.324</v>
      </c>
      <c r="C333" s="70">
        <v>5936413.8509999998</v>
      </c>
      <c r="D333" s="58">
        <v>1.572852922</v>
      </c>
      <c r="E333" s="58">
        <v>100</v>
      </c>
      <c r="F333" s="58">
        <v>100</v>
      </c>
      <c r="G333" s="58">
        <v>0</v>
      </c>
      <c r="H333"/>
      <c r="I333"/>
      <c r="J333"/>
      <c r="K333"/>
      <c r="L333"/>
      <c r="M333"/>
    </row>
    <row r="334" spans="1:13" ht="16.5" customHeight="1" x14ac:dyDescent="0.25">
      <c r="A334" s="50" t="s">
        <v>11</v>
      </c>
      <c r="B334" s="38">
        <v>2342575.3969999999</v>
      </c>
      <c r="C334" s="38">
        <v>2605631.8659999999</v>
      </c>
      <c r="D334" s="59">
        <v>2.7123456460000002</v>
      </c>
      <c r="E334" s="59">
        <v>41.052062560000003</v>
      </c>
      <c r="F334" s="59">
        <v>44.871026950000001</v>
      </c>
      <c r="G334" s="59">
        <v>2.2676689460000001</v>
      </c>
      <c r="H334"/>
      <c r="I334"/>
      <c r="J334"/>
      <c r="K334"/>
      <c r="L334"/>
      <c r="M334"/>
    </row>
    <row r="335" spans="1:13" ht="16.5" customHeight="1" x14ac:dyDescent="0.25">
      <c r="A335" s="51" t="s">
        <v>7</v>
      </c>
      <c r="B335" s="70">
        <v>3132604.4550000001</v>
      </c>
      <c r="C335" s="70">
        <v>3436947.4580000001</v>
      </c>
      <c r="D335" s="58">
        <v>2.3635865069999999</v>
      </c>
      <c r="E335" s="58">
        <v>55.128973049999999</v>
      </c>
      <c r="F335" s="58">
        <v>58.947937439999997</v>
      </c>
      <c r="G335" s="58">
        <v>1.7080154169999999</v>
      </c>
      <c r="H335"/>
      <c r="I335"/>
      <c r="J335"/>
      <c r="K335"/>
      <c r="L335"/>
      <c r="M335"/>
    </row>
    <row r="336" spans="1:13" ht="28.5" customHeight="1" x14ac:dyDescent="0.25">
      <c r="A336" s="52" t="s">
        <v>29</v>
      </c>
      <c r="B336" s="38">
        <v>2342575.3969999999</v>
      </c>
      <c r="C336" s="38">
        <v>2605631.8659999999</v>
      </c>
      <c r="D336" s="59">
        <v>2.7123456460000002</v>
      </c>
      <c r="E336" s="59">
        <v>100</v>
      </c>
      <c r="F336" s="59">
        <v>100</v>
      </c>
      <c r="G336" s="59">
        <v>0</v>
      </c>
      <c r="H336"/>
      <c r="I336"/>
      <c r="J336"/>
      <c r="K336"/>
      <c r="L336"/>
      <c r="M336"/>
    </row>
    <row r="337" spans="1:13" ht="16.5" customHeight="1" x14ac:dyDescent="0.25">
      <c r="A337" s="51" t="s">
        <v>11</v>
      </c>
      <c r="B337" s="70">
        <v>458179.7427</v>
      </c>
      <c r="C337" s="70">
        <v>555894.34790000005</v>
      </c>
      <c r="D337" s="58">
        <v>4.9162473330000003</v>
      </c>
      <c r="E337" s="58">
        <v>18.845513579999999</v>
      </c>
      <c r="F337" s="58">
        <v>22.142021360000001</v>
      </c>
      <c r="G337" s="58">
        <v>4.103422481</v>
      </c>
      <c r="H337"/>
      <c r="I337"/>
      <c r="J337"/>
      <c r="K337"/>
      <c r="L337"/>
      <c r="M337"/>
    </row>
    <row r="338" spans="1:13" ht="16.5" customHeight="1" x14ac:dyDescent="0.25">
      <c r="A338" s="50" t="s">
        <v>7</v>
      </c>
      <c r="B338" s="38">
        <v>1854780.142</v>
      </c>
      <c r="C338" s="38">
        <v>2079353.031</v>
      </c>
      <c r="D338" s="59">
        <v>2.9124078820000001</v>
      </c>
      <c r="E338" s="59">
        <v>77.857978639999999</v>
      </c>
      <c r="F338" s="59">
        <v>81.154486419999998</v>
      </c>
      <c r="G338" s="59">
        <v>1.057710616</v>
      </c>
      <c r="H338"/>
      <c r="I338"/>
      <c r="J338"/>
      <c r="K338"/>
      <c r="L338"/>
      <c r="M338"/>
    </row>
    <row r="339" spans="1:13" ht="16.5" customHeight="1" x14ac:dyDescent="0.25">
      <c r="A339" s="29" t="s">
        <v>38</v>
      </c>
      <c r="B339" s="56">
        <v>1139053.6669999999</v>
      </c>
      <c r="C339" s="56">
        <v>1354655.764</v>
      </c>
      <c r="D339" s="60">
        <v>4.4111422449999997</v>
      </c>
      <c r="E339" s="60">
        <v>100</v>
      </c>
      <c r="F339" s="60">
        <v>100</v>
      </c>
      <c r="G339" s="60">
        <v>0</v>
      </c>
      <c r="H339"/>
      <c r="I339"/>
      <c r="J339"/>
      <c r="K339"/>
      <c r="L339"/>
      <c r="M339"/>
    </row>
    <row r="340" spans="1:13" ht="28.5" customHeight="1" x14ac:dyDescent="0.25">
      <c r="A340" s="52" t="s">
        <v>28</v>
      </c>
      <c r="B340" s="38">
        <v>1139053.6669999999</v>
      </c>
      <c r="C340" s="38">
        <v>1354655.764</v>
      </c>
      <c r="D340" s="59">
        <v>4.4111422449999997</v>
      </c>
      <c r="E340" s="59">
        <v>100</v>
      </c>
      <c r="F340" s="59">
        <v>100</v>
      </c>
      <c r="G340" s="59">
        <v>0</v>
      </c>
      <c r="H340"/>
      <c r="I340"/>
      <c r="J340"/>
      <c r="K340"/>
      <c r="L340"/>
      <c r="M340"/>
    </row>
    <row r="341" spans="1:13" ht="16.5" customHeight="1" x14ac:dyDescent="0.25">
      <c r="A341" s="51" t="s">
        <v>11</v>
      </c>
      <c r="B341" s="70">
        <v>470221.95030000003</v>
      </c>
      <c r="C341" s="70">
        <v>609486.696</v>
      </c>
      <c r="D341" s="58">
        <v>6.5807976909999999</v>
      </c>
      <c r="E341" s="58">
        <v>38.999354699999998</v>
      </c>
      <c r="F341" s="58">
        <v>47.595228669999997</v>
      </c>
      <c r="G341" s="58">
        <v>5.0645777289999998</v>
      </c>
      <c r="H341"/>
      <c r="I341"/>
      <c r="J341"/>
      <c r="K341"/>
      <c r="L341"/>
      <c r="M341"/>
    </row>
    <row r="342" spans="1:13" ht="16.5" customHeight="1" x14ac:dyDescent="0.25">
      <c r="A342" s="50" t="s">
        <v>7</v>
      </c>
      <c r="B342" s="38">
        <v>624101.11120000004</v>
      </c>
      <c r="C342" s="38">
        <v>789899.67379999999</v>
      </c>
      <c r="D342" s="59">
        <v>5.9823943719999999</v>
      </c>
      <c r="E342" s="59">
        <v>52.404771330000003</v>
      </c>
      <c r="F342" s="59">
        <v>61.000645300000002</v>
      </c>
      <c r="G342" s="59">
        <v>3.8672314910000001</v>
      </c>
      <c r="H342"/>
      <c r="I342"/>
      <c r="J342"/>
      <c r="K342"/>
      <c r="L342"/>
      <c r="M342"/>
    </row>
    <row r="343" spans="1:13" ht="28.5" customHeight="1" x14ac:dyDescent="0.25">
      <c r="A343" s="49" t="s">
        <v>29</v>
      </c>
      <c r="B343" s="70">
        <v>470221.95030000003</v>
      </c>
      <c r="C343" s="70">
        <v>609486.696</v>
      </c>
      <c r="D343" s="58">
        <v>6.5807976909999999</v>
      </c>
      <c r="E343" s="58">
        <v>100</v>
      </c>
      <c r="F343" s="58">
        <v>100</v>
      </c>
      <c r="G343" s="58">
        <v>0</v>
      </c>
      <c r="H343"/>
      <c r="I343"/>
      <c r="J343"/>
      <c r="K343"/>
      <c r="L343"/>
      <c r="M343"/>
    </row>
    <row r="344" spans="1:13" ht="16.5" customHeight="1" x14ac:dyDescent="0.25">
      <c r="A344" s="50" t="s">
        <v>11</v>
      </c>
      <c r="B344" s="38">
        <v>97886.081659999996</v>
      </c>
      <c r="C344" s="38">
        <v>152412.5595</v>
      </c>
      <c r="D344" s="59">
        <v>11.114575540000001</v>
      </c>
      <c r="E344" s="59">
        <v>19.053204180000002</v>
      </c>
      <c r="F344" s="59">
        <v>27.310903769999999</v>
      </c>
      <c r="G344" s="59">
        <v>9.0870119710000008</v>
      </c>
      <c r="H344"/>
      <c r="I344"/>
      <c r="J344"/>
      <c r="K344"/>
      <c r="L344"/>
      <c r="M344"/>
    </row>
    <row r="345" spans="1:13" ht="16.5" customHeight="1" x14ac:dyDescent="0.25">
      <c r="A345" s="51" t="s">
        <v>7</v>
      </c>
      <c r="B345" s="70">
        <v>356354.13870000001</v>
      </c>
      <c r="C345" s="70">
        <v>473055.8664</v>
      </c>
      <c r="D345" s="58">
        <v>7.1788014929999999</v>
      </c>
      <c r="E345" s="58">
        <v>72.689096230000004</v>
      </c>
      <c r="F345" s="58">
        <v>80.946795820000006</v>
      </c>
      <c r="G345" s="58">
        <v>2.742270692</v>
      </c>
      <c r="H345"/>
      <c r="I345"/>
      <c r="J345"/>
      <c r="K345"/>
      <c r="L345"/>
      <c r="M345"/>
    </row>
    <row r="346" spans="1:13" ht="16.5" customHeight="1" x14ac:dyDescent="0.25">
      <c r="A346" s="30" t="s">
        <v>39</v>
      </c>
      <c r="B346" s="38">
        <v>524644.15949999995</v>
      </c>
      <c r="C346" s="38">
        <v>616265.92740000004</v>
      </c>
      <c r="D346" s="59">
        <v>4.0972378530000002</v>
      </c>
      <c r="E346" s="59">
        <v>100</v>
      </c>
      <c r="F346" s="59">
        <v>100</v>
      </c>
      <c r="G346" s="59">
        <v>0</v>
      </c>
      <c r="H346"/>
      <c r="I346"/>
      <c r="J346"/>
      <c r="K346"/>
      <c r="L346"/>
      <c r="M346"/>
    </row>
    <row r="347" spans="1:13" ht="28.5" customHeight="1" x14ac:dyDescent="0.25">
      <c r="A347" s="49" t="s">
        <v>28</v>
      </c>
      <c r="B347" s="70">
        <v>524644.15949999995</v>
      </c>
      <c r="C347" s="70">
        <v>616265.92740000004</v>
      </c>
      <c r="D347" s="58">
        <v>4.0972378530000002</v>
      </c>
      <c r="E347" s="58">
        <v>100</v>
      </c>
      <c r="F347" s="58">
        <v>100</v>
      </c>
      <c r="G347" s="58">
        <v>0</v>
      </c>
      <c r="H347"/>
      <c r="I347"/>
      <c r="J347"/>
      <c r="K347"/>
      <c r="L347"/>
      <c r="M347"/>
    </row>
    <row r="348" spans="1:13" ht="16.5" customHeight="1" x14ac:dyDescent="0.25">
      <c r="A348" s="50" t="s">
        <v>11</v>
      </c>
      <c r="B348" s="38">
        <v>214684.405</v>
      </c>
      <c r="C348" s="38">
        <v>273745.79879999999</v>
      </c>
      <c r="D348" s="59">
        <v>6.1694309550000002</v>
      </c>
      <c r="E348" s="59">
        <v>38.745858269999999</v>
      </c>
      <c r="F348" s="59">
        <v>46.875297920000001</v>
      </c>
      <c r="G348" s="59">
        <v>4.8442154650000004</v>
      </c>
      <c r="H348"/>
      <c r="I348"/>
      <c r="J348"/>
      <c r="K348"/>
      <c r="L348"/>
      <c r="M348"/>
    </row>
    <row r="349" spans="1:13" ht="16.5" customHeight="1" x14ac:dyDescent="0.25">
      <c r="A349" s="51" t="s">
        <v>7</v>
      </c>
      <c r="B349" s="70">
        <v>290307.64750000002</v>
      </c>
      <c r="C349" s="70">
        <v>362172.23570000002</v>
      </c>
      <c r="D349" s="58">
        <v>5.6194232470000003</v>
      </c>
      <c r="E349" s="58">
        <v>53.124702079999999</v>
      </c>
      <c r="F349" s="58">
        <v>61.254141730000001</v>
      </c>
      <c r="G349" s="58">
        <v>3.6262591500000001</v>
      </c>
      <c r="H349"/>
      <c r="I349"/>
      <c r="J349"/>
      <c r="K349"/>
      <c r="L349"/>
      <c r="M349"/>
    </row>
    <row r="350" spans="1:13" ht="28.5" customHeight="1" x14ac:dyDescent="0.25">
      <c r="A350" s="52" t="s">
        <v>29</v>
      </c>
      <c r="B350" s="38">
        <v>214684.405</v>
      </c>
      <c r="C350" s="38">
        <v>273745.79879999999</v>
      </c>
      <c r="D350" s="59">
        <v>6.1694309550000002</v>
      </c>
      <c r="E350" s="59">
        <v>100</v>
      </c>
      <c r="F350" s="59">
        <v>100</v>
      </c>
      <c r="G350" s="59">
        <v>0</v>
      </c>
      <c r="H350"/>
      <c r="I350"/>
      <c r="J350"/>
      <c r="K350"/>
      <c r="L350"/>
      <c r="M350"/>
    </row>
    <row r="351" spans="1:13" ht="16.5" customHeight="1" x14ac:dyDescent="0.25">
      <c r="A351" s="51" t="s">
        <v>11</v>
      </c>
      <c r="B351" s="70">
        <v>49237.79307</v>
      </c>
      <c r="C351" s="70">
        <v>78819.69859</v>
      </c>
      <c r="D351" s="58">
        <v>11.785963280000001</v>
      </c>
      <c r="E351" s="58">
        <v>21.26098356</v>
      </c>
      <c r="F351" s="58">
        <v>31.175368930000001</v>
      </c>
      <c r="G351" s="58">
        <v>9.6466661820000006</v>
      </c>
      <c r="H351"/>
      <c r="I351"/>
      <c r="J351"/>
      <c r="K351"/>
      <c r="L351"/>
      <c r="M351"/>
    </row>
    <row r="352" spans="1:13" ht="16.5" customHeight="1" x14ac:dyDescent="0.25">
      <c r="A352" s="50" t="s">
        <v>7</v>
      </c>
      <c r="B352" s="38">
        <v>155963.04569999999</v>
      </c>
      <c r="C352" s="38">
        <v>204409.66639999999</v>
      </c>
      <c r="D352" s="59">
        <v>6.8589165679999997</v>
      </c>
      <c r="E352" s="59">
        <v>68.824631069999995</v>
      </c>
      <c r="F352" s="59">
        <v>78.73901644</v>
      </c>
      <c r="G352" s="59">
        <v>3.4279173549999999</v>
      </c>
      <c r="H352"/>
      <c r="I352"/>
      <c r="J352"/>
      <c r="K352"/>
      <c r="L352"/>
      <c r="M352"/>
    </row>
    <row r="353" spans="1:13" ht="16.5" customHeight="1" x14ac:dyDescent="0.25">
      <c r="A353" s="29" t="s">
        <v>40</v>
      </c>
      <c r="B353" s="56">
        <v>1565911.294</v>
      </c>
      <c r="C353" s="56">
        <v>1728304.719</v>
      </c>
      <c r="D353" s="60">
        <v>2.5151291919999998</v>
      </c>
      <c r="E353" s="60">
        <v>100</v>
      </c>
      <c r="F353" s="60">
        <v>100</v>
      </c>
      <c r="G353" s="60">
        <v>0</v>
      </c>
      <c r="H353"/>
      <c r="I353"/>
      <c r="J353"/>
      <c r="K353"/>
      <c r="L353"/>
      <c r="M353"/>
    </row>
    <row r="354" spans="1:13" ht="28.5" customHeight="1" x14ac:dyDescent="0.25">
      <c r="A354" s="52" t="s">
        <v>28</v>
      </c>
      <c r="B354" s="38">
        <v>1565911.294</v>
      </c>
      <c r="C354" s="38">
        <v>1728304.719</v>
      </c>
      <c r="D354" s="59">
        <v>2.5151291919999998</v>
      </c>
      <c r="E354" s="59">
        <v>100</v>
      </c>
      <c r="F354" s="59">
        <v>100</v>
      </c>
      <c r="G354" s="59">
        <v>0</v>
      </c>
      <c r="H354"/>
      <c r="I354"/>
      <c r="J354"/>
      <c r="K354"/>
      <c r="L354"/>
      <c r="M354"/>
    </row>
    <row r="355" spans="1:13" ht="16.5" customHeight="1" x14ac:dyDescent="0.25">
      <c r="A355" s="51" t="s">
        <v>11</v>
      </c>
      <c r="B355" s="70">
        <v>665468.58459999994</v>
      </c>
      <c r="C355" s="70">
        <v>781273.32149999996</v>
      </c>
      <c r="D355" s="58">
        <v>4.0839384839999999</v>
      </c>
      <c r="E355" s="58">
        <v>41.249492799999999</v>
      </c>
      <c r="F355" s="58">
        <v>46.585785790000003</v>
      </c>
      <c r="G355" s="58">
        <v>3.0996639479999999</v>
      </c>
      <c r="H355"/>
      <c r="I355"/>
      <c r="J355"/>
      <c r="K355"/>
      <c r="L355"/>
      <c r="M355"/>
    </row>
    <row r="356" spans="1:13" ht="16.5" customHeight="1" x14ac:dyDescent="0.25">
      <c r="A356" s="50" t="s">
        <v>7</v>
      </c>
      <c r="B356" s="38">
        <v>861981.04929999996</v>
      </c>
      <c r="C356" s="38">
        <v>985493.05759999994</v>
      </c>
      <c r="D356" s="59">
        <v>3.4109452770000002</v>
      </c>
      <c r="E356" s="59">
        <v>53.414214209999997</v>
      </c>
      <c r="F356" s="59">
        <v>58.750507200000001</v>
      </c>
      <c r="G356" s="59">
        <v>2.4273215590000001</v>
      </c>
      <c r="H356"/>
      <c r="I356"/>
      <c r="J356"/>
      <c r="K356"/>
      <c r="L356"/>
      <c r="M356"/>
    </row>
    <row r="357" spans="1:13" ht="28.5" customHeight="1" x14ac:dyDescent="0.25">
      <c r="A357" s="49" t="s">
        <v>29</v>
      </c>
      <c r="B357" s="70">
        <v>665468.58459999994</v>
      </c>
      <c r="C357" s="70">
        <v>781273.32149999996</v>
      </c>
      <c r="D357" s="58">
        <v>4.0839384839999999</v>
      </c>
      <c r="E357" s="58">
        <v>100</v>
      </c>
      <c r="F357" s="58">
        <v>100</v>
      </c>
      <c r="G357" s="58">
        <v>0</v>
      </c>
      <c r="H357"/>
      <c r="I357"/>
      <c r="J357"/>
      <c r="K357"/>
      <c r="L357"/>
      <c r="M357"/>
    </row>
    <row r="358" spans="1:13" ht="16.5" customHeight="1" x14ac:dyDescent="0.25">
      <c r="A358" s="50" t="s">
        <v>11</v>
      </c>
      <c r="B358" s="38">
        <v>120994.6032</v>
      </c>
      <c r="C358" s="38">
        <v>164179.6433</v>
      </c>
      <c r="D358" s="59">
        <v>7.7262179010000001</v>
      </c>
      <c r="E358" s="59">
        <v>17.031268149999999</v>
      </c>
      <c r="F358" s="59">
        <v>22.391692549999998</v>
      </c>
      <c r="G358" s="59">
        <v>6.9373541630000002</v>
      </c>
      <c r="H358"/>
      <c r="I358"/>
      <c r="J358"/>
      <c r="K358"/>
      <c r="L358"/>
      <c r="M358"/>
    </row>
    <row r="359" spans="1:13" ht="16.5" customHeight="1" x14ac:dyDescent="0.25">
      <c r="A359" s="51" t="s">
        <v>7</v>
      </c>
      <c r="B359" s="70">
        <v>528825.10049999994</v>
      </c>
      <c r="C359" s="70">
        <v>632742.55909999995</v>
      </c>
      <c r="D359" s="58">
        <v>4.5644445320000004</v>
      </c>
      <c r="E359" s="58">
        <v>77.608307449999998</v>
      </c>
      <c r="F359" s="58">
        <v>82.968731849999998</v>
      </c>
      <c r="G359" s="58">
        <v>1.7031765050000001</v>
      </c>
      <c r="H359"/>
      <c r="I359"/>
      <c r="J359"/>
      <c r="K359"/>
      <c r="L359"/>
      <c r="M359"/>
    </row>
    <row r="360" spans="1:13" ht="16.5" customHeight="1" x14ac:dyDescent="0.25">
      <c r="A360" s="30" t="s">
        <v>41</v>
      </c>
      <c r="B360" s="38">
        <v>2197885.7250000001</v>
      </c>
      <c r="C360" s="38">
        <v>2391037.92</v>
      </c>
      <c r="D360" s="59">
        <v>2.1474978889999998</v>
      </c>
      <c r="E360" s="59">
        <v>100</v>
      </c>
      <c r="F360" s="59">
        <v>100</v>
      </c>
      <c r="G360" s="59">
        <v>0</v>
      </c>
      <c r="H360"/>
      <c r="I360"/>
      <c r="J360"/>
      <c r="K360"/>
      <c r="L360"/>
      <c r="M360"/>
    </row>
    <row r="361" spans="1:13" ht="28.5" customHeight="1" x14ac:dyDescent="0.25">
      <c r="A361" s="49" t="s">
        <v>28</v>
      </c>
      <c r="B361" s="70">
        <v>2197885.7250000001</v>
      </c>
      <c r="C361" s="70">
        <v>2391037.92</v>
      </c>
      <c r="D361" s="58">
        <v>2.1474978889999998</v>
      </c>
      <c r="E361" s="58">
        <v>100</v>
      </c>
      <c r="F361" s="58">
        <v>100</v>
      </c>
      <c r="G361" s="58">
        <v>0</v>
      </c>
      <c r="H361"/>
      <c r="I361"/>
      <c r="J361"/>
      <c r="K361"/>
      <c r="L361"/>
      <c r="M361"/>
    </row>
    <row r="362" spans="1:13" ht="16.5" customHeight="1" x14ac:dyDescent="0.25">
      <c r="A362" s="50" t="s">
        <v>11</v>
      </c>
      <c r="B362" s="38">
        <v>900257.97140000004</v>
      </c>
      <c r="C362" s="38">
        <v>1033068.535</v>
      </c>
      <c r="D362" s="59">
        <v>3.5048653970000001</v>
      </c>
      <c r="E362" s="59">
        <v>39.829457140000002</v>
      </c>
      <c r="F362" s="59">
        <v>44.431108360000003</v>
      </c>
      <c r="G362" s="59">
        <v>2.7863345329999998</v>
      </c>
      <c r="H362"/>
      <c r="I362"/>
      <c r="J362"/>
      <c r="K362"/>
      <c r="L362"/>
      <c r="M362"/>
    </row>
    <row r="363" spans="1:13" ht="16.5" customHeight="1" x14ac:dyDescent="0.25">
      <c r="A363" s="51" t="s">
        <v>7</v>
      </c>
      <c r="B363" s="70">
        <v>1250626.7849999999</v>
      </c>
      <c r="C363" s="70">
        <v>1404970.3529999999</v>
      </c>
      <c r="D363" s="58">
        <v>2.9653111650000001</v>
      </c>
      <c r="E363" s="58">
        <v>55.568891639999997</v>
      </c>
      <c r="F363" s="58">
        <v>60.170542859999998</v>
      </c>
      <c r="G363" s="58">
        <v>2.02850588</v>
      </c>
      <c r="H363"/>
      <c r="I363"/>
      <c r="J363"/>
      <c r="K363"/>
      <c r="L363"/>
      <c r="M363"/>
    </row>
    <row r="364" spans="1:13" ht="28.5" customHeight="1" x14ac:dyDescent="0.25">
      <c r="A364" s="52" t="s">
        <v>29</v>
      </c>
      <c r="B364" s="38">
        <v>900257.97140000004</v>
      </c>
      <c r="C364" s="38">
        <v>1033068.535</v>
      </c>
      <c r="D364" s="59">
        <v>3.5048653970000001</v>
      </c>
      <c r="E364" s="59">
        <v>100</v>
      </c>
      <c r="F364" s="59">
        <v>100</v>
      </c>
      <c r="G364" s="59">
        <v>0</v>
      </c>
      <c r="H364"/>
      <c r="I364"/>
      <c r="J364"/>
      <c r="K364"/>
      <c r="L364"/>
      <c r="M364"/>
    </row>
    <row r="365" spans="1:13" ht="16.5" customHeight="1" x14ac:dyDescent="0.25">
      <c r="A365" s="51" t="s">
        <v>11</v>
      </c>
      <c r="B365" s="70">
        <v>149159.92660000001</v>
      </c>
      <c r="C365" s="70">
        <v>201383.78460000001</v>
      </c>
      <c r="D365" s="58">
        <v>7.6009994399999998</v>
      </c>
      <c r="E365" s="58">
        <v>15.823606</v>
      </c>
      <c r="F365" s="58">
        <v>20.439664579999999</v>
      </c>
      <c r="G365" s="58">
        <v>6.4945381099999997</v>
      </c>
      <c r="H365"/>
      <c r="I365"/>
      <c r="J365"/>
      <c r="K365"/>
      <c r="L365"/>
      <c r="M365"/>
    </row>
    <row r="366" spans="1:13" ht="16.5" customHeight="1" x14ac:dyDescent="0.25">
      <c r="A366" s="50" t="s">
        <v>7</v>
      </c>
      <c r="B366" s="38">
        <v>734147.79119999998</v>
      </c>
      <c r="C366" s="38">
        <v>848635.00419999997</v>
      </c>
      <c r="D366" s="59">
        <v>3.6904522540000002</v>
      </c>
      <c r="E366" s="59">
        <v>79.560335420000001</v>
      </c>
      <c r="F366" s="59">
        <v>84.176394000000002</v>
      </c>
      <c r="G366" s="59">
        <v>1.4383650729999999</v>
      </c>
      <c r="H366"/>
      <c r="I366"/>
      <c r="J366"/>
      <c r="K366"/>
      <c r="L366"/>
      <c r="M366"/>
    </row>
    <row r="367" spans="1:13" ht="16.5" customHeight="1" x14ac:dyDescent="0.25">
      <c r="A367" s="29" t="s">
        <v>42</v>
      </c>
      <c r="B367" s="56">
        <v>0</v>
      </c>
      <c r="C367" s="56">
        <v>0</v>
      </c>
      <c r="D367" s="60"/>
      <c r="E367" s="60">
        <v>0</v>
      </c>
      <c r="F367" s="60">
        <v>0</v>
      </c>
      <c r="G367" s="60"/>
      <c r="H367"/>
      <c r="I367"/>
      <c r="J367"/>
      <c r="K367"/>
      <c r="L367"/>
      <c r="M367"/>
    </row>
    <row r="368" spans="1:13" ht="28.5" customHeight="1" x14ac:dyDescent="0.25">
      <c r="A368" s="52" t="s">
        <v>28</v>
      </c>
      <c r="B368" s="38">
        <v>0</v>
      </c>
      <c r="C368" s="38">
        <v>0</v>
      </c>
      <c r="D368" s="59"/>
      <c r="E368" s="59">
        <v>0</v>
      </c>
      <c r="F368" s="59">
        <v>0</v>
      </c>
      <c r="G368" s="59"/>
      <c r="H368"/>
      <c r="I368"/>
      <c r="J368"/>
      <c r="K368"/>
      <c r="L368"/>
      <c r="M368"/>
    </row>
    <row r="369" spans="1:13" ht="16.5" customHeight="1" x14ac:dyDescent="0.25">
      <c r="A369" s="51" t="s">
        <v>11</v>
      </c>
      <c r="B369" s="70">
        <v>0</v>
      </c>
      <c r="C369" s="70">
        <v>0</v>
      </c>
      <c r="D369" s="58"/>
      <c r="E369" s="58">
        <v>0</v>
      </c>
      <c r="F369" s="58">
        <v>0</v>
      </c>
      <c r="G369" s="58"/>
      <c r="H369"/>
      <c r="I369"/>
      <c r="J369"/>
      <c r="K369"/>
      <c r="L369"/>
      <c r="M369"/>
    </row>
    <row r="370" spans="1:13" ht="16.5" customHeight="1" x14ac:dyDescent="0.25">
      <c r="A370" s="50" t="s">
        <v>7</v>
      </c>
      <c r="B370" s="38">
        <v>0</v>
      </c>
      <c r="C370" s="38">
        <v>0</v>
      </c>
      <c r="D370" s="59"/>
      <c r="E370" s="59">
        <v>0</v>
      </c>
      <c r="F370" s="59">
        <v>0</v>
      </c>
      <c r="G370" s="59"/>
      <c r="H370"/>
      <c r="I370"/>
      <c r="J370"/>
      <c r="K370"/>
      <c r="L370"/>
      <c r="M370"/>
    </row>
    <row r="371" spans="1:13" ht="28.5" customHeight="1" x14ac:dyDescent="0.25">
      <c r="A371" s="49" t="s">
        <v>29</v>
      </c>
      <c r="B371" s="70">
        <v>0</v>
      </c>
      <c r="C371" s="70">
        <v>0</v>
      </c>
      <c r="D371" s="58"/>
      <c r="E371" s="58">
        <v>0</v>
      </c>
      <c r="F371" s="58">
        <v>0</v>
      </c>
      <c r="G371" s="58"/>
      <c r="H371"/>
      <c r="I371"/>
      <c r="J371"/>
      <c r="K371"/>
      <c r="L371"/>
      <c r="M371"/>
    </row>
    <row r="372" spans="1:13" ht="16.5" customHeight="1" x14ac:dyDescent="0.25">
      <c r="A372" s="50" t="s">
        <v>11</v>
      </c>
      <c r="B372" s="38">
        <v>0</v>
      </c>
      <c r="C372" s="38">
        <v>0</v>
      </c>
      <c r="D372" s="59"/>
      <c r="E372" s="59">
        <v>0</v>
      </c>
      <c r="F372" s="59">
        <v>0</v>
      </c>
      <c r="G372" s="59"/>
      <c r="H372"/>
      <c r="I372"/>
      <c r="J372"/>
      <c r="K372"/>
      <c r="L372"/>
      <c r="M372"/>
    </row>
    <row r="373" spans="1:13" ht="16.5" customHeight="1" x14ac:dyDescent="0.25">
      <c r="A373" s="57" t="s">
        <v>7</v>
      </c>
      <c r="B373" s="74">
        <v>0</v>
      </c>
      <c r="C373" s="74">
        <v>0</v>
      </c>
      <c r="D373" s="61"/>
      <c r="E373" s="61">
        <v>0</v>
      </c>
      <c r="F373" s="61">
        <v>0</v>
      </c>
      <c r="G373" s="61"/>
      <c r="H373"/>
      <c r="I373"/>
      <c r="J373"/>
      <c r="K373"/>
      <c r="L373"/>
      <c r="M373"/>
    </row>
    <row r="374" spans="1:13" x14ac:dyDescent="0.25">
      <c r="E374"/>
      <c r="F374"/>
      <c r="G374"/>
      <c r="H374"/>
      <c r="I374"/>
      <c r="J374"/>
      <c r="K374"/>
      <c r="L374"/>
      <c r="M374"/>
    </row>
    <row r="375" spans="1:13" s="66" customFormat="1" x14ac:dyDescent="0.25">
      <c r="A375" s="105" t="s">
        <v>98</v>
      </c>
      <c r="B375" s="69"/>
      <c r="C375" s="69"/>
      <c r="D375" s="69"/>
    </row>
    <row r="376" spans="1:13" s="66" customFormat="1" ht="15.75" x14ac:dyDescent="0.25">
      <c r="A376" s="105" t="s">
        <v>127</v>
      </c>
      <c r="B376" s="69"/>
      <c r="C376" s="69"/>
      <c r="D376" s="69"/>
    </row>
    <row r="377" spans="1:13" s="66" customFormat="1" x14ac:dyDescent="0.25">
      <c r="A377" s="105" t="s">
        <v>0</v>
      </c>
      <c r="B377" s="69"/>
      <c r="C377" s="69"/>
      <c r="D377" s="69"/>
    </row>
    <row r="378" spans="1:13" s="66" customFormat="1" x14ac:dyDescent="0.25">
      <c r="A378" s="105" t="s">
        <v>59</v>
      </c>
      <c r="B378" s="69"/>
      <c r="C378" s="69"/>
      <c r="D378" s="69"/>
    </row>
    <row r="379" spans="1:13" s="66" customFormat="1" ht="16.5" x14ac:dyDescent="0.25">
      <c r="A379" s="105"/>
      <c r="B379" s="156" t="s">
        <v>128</v>
      </c>
      <c r="C379" s="194"/>
      <c r="D379" s="157"/>
      <c r="E379" s="156" t="s">
        <v>128</v>
      </c>
      <c r="F379" s="194"/>
      <c r="G379" s="157"/>
    </row>
    <row r="380" spans="1:13" s="66" customFormat="1" ht="16.5" x14ac:dyDescent="0.25">
      <c r="A380" s="105"/>
      <c r="B380" s="156" t="s">
        <v>50</v>
      </c>
      <c r="C380" s="194"/>
      <c r="D380" s="157"/>
      <c r="E380" s="156" t="s">
        <v>51</v>
      </c>
      <c r="F380" s="194"/>
      <c r="G380" s="157"/>
    </row>
    <row r="381" spans="1:13" s="66" customFormat="1" ht="16.5" x14ac:dyDescent="0.25">
      <c r="A381" s="21"/>
      <c r="B381" s="27" t="s">
        <v>60</v>
      </c>
      <c r="C381" s="27" t="s">
        <v>61</v>
      </c>
      <c r="D381" s="27" t="s">
        <v>62</v>
      </c>
      <c r="E381" s="27" t="s">
        <v>60</v>
      </c>
      <c r="F381" s="27" t="s">
        <v>61</v>
      </c>
      <c r="G381" s="27" t="s">
        <v>62</v>
      </c>
    </row>
    <row r="382" spans="1:13" s="66" customFormat="1" ht="16.5" x14ac:dyDescent="0.25">
      <c r="A382" s="30" t="s">
        <v>125</v>
      </c>
      <c r="B382" s="119">
        <v>616.18692499999997</v>
      </c>
      <c r="C382" s="119">
        <v>7711.2730000000001</v>
      </c>
      <c r="D382" s="120">
        <v>43.4699405</v>
      </c>
      <c r="E382" s="120">
        <v>0.124166336</v>
      </c>
      <c r="F382" s="120">
        <v>1.5182106849999999</v>
      </c>
      <c r="G382" s="120">
        <v>43.305958850000003</v>
      </c>
    </row>
    <row r="383" spans="1:13" s="66" customFormat="1" ht="16.5" x14ac:dyDescent="0.25">
      <c r="A383" s="82" t="s">
        <v>124</v>
      </c>
      <c r="B383" s="121">
        <v>930.072587</v>
      </c>
      <c r="C383" s="121">
        <v>5825.7117099999996</v>
      </c>
      <c r="D383" s="122">
        <v>36.9723921</v>
      </c>
      <c r="E383" s="122">
        <v>0.18147439400000001</v>
      </c>
      <c r="F383" s="122">
        <v>1.1509300840000001</v>
      </c>
      <c r="G383" s="122">
        <v>37.122379770000002</v>
      </c>
    </row>
    <row r="384" spans="1:13" s="66" customFormat="1" ht="16.5" x14ac:dyDescent="0.25">
      <c r="A384" s="30" t="s">
        <v>123</v>
      </c>
      <c r="B384" s="119">
        <v>28846.297900000001</v>
      </c>
      <c r="C384" s="119">
        <v>51506.631600000001</v>
      </c>
      <c r="D384" s="120">
        <v>14.388267900000001</v>
      </c>
      <c r="E384" s="120">
        <v>5.7297407910000002</v>
      </c>
      <c r="F384" s="120">
        <v>10.11780531</v>
      </c>
      <c r="G384" s="120">
        <v>14.127161470000001</v>
      </c>
    </row>
    <row r="385" spans="1:13" s="66" customFormat="1" ht="16.5" x14ac:dyDescent="0.25">
      <c r="A385" s="82" t="s">
        <v>96</v>
      </c>
      <c r="B385" s="121">
        <v>6353.0959499999999</v>
      </c>
      <c r="C385" s="121">
        <v>13411.8807</v>
      </c>
      <c r="D385" s="122">
        <v>18.221224599999999</v>
      </c>
      <c r="E385" s="122">
        <v>1.2390497920000001</v>
      </c>
      <c r="F385" s="122">
        <v>2.6590828590000002</v>
      </c>
      <c r="G385" s="122">
        <v>18.585993139999999</v>
      </c>
    </row>
    <row r="386" spans="1:13" s="66" customFormat="1" ht="16.5" x14ac:dyDescent="0.25">
      <c r="A386" s="30" t="s">
        <v>97</v>
      </c>
      <c r="B386" s="119">
        <v>4981.0954099999999</v>
      </c>
      <c r="C386" s="119">
        <v>21752.216199999999</v>
      </c>
      <c r="D386" s="120">
        <v>32.0076106</v>
      </c>
      <c r="E386" s="120">
        <v>1.0069268870000001</v>
      </c>
      <c r="F386" s="120">
        <v>4.265530397</v>
      </c>
      <c r="G386" s="120">
        <v>31.532788629999999</v>
      </c>
    </row>
    <row r="387" spans="1:13" s="66" customFormat="1" ht="16.5" x14ac:dyDescent="0.25">
      <c r="A387" s="86" t="s">
        <v>122</v>
      </c>
      <c r="B387" s="74">
        <v>400479.85200000001</v>
      </c>
      <c r="C387" s="74">
        <v>493929.54300000001</v>
      </c>
      <c r="D387" s="61">
        <v>5.33071479</v>
      </c>
      <c r="E387" s="61">
        <v>85.396801569999994</v>
      </c>
      <c r="F387" s="61">
        <v>91.002418860000006</v>
      </c>
      <c r="G387" s="61">
        <v>1.62132736</v>
      </c>
    </row>
    <row r="388" spans="1:13" s="66" customFormat="1" x14ac:dyDescent="0.25">
      <c r="B388" s="69"/>
      <c r="C388" s="69"/>
      <c r="D388" s="69"/>
      <c r="E388" s="69"/>
      <c r="F388" s="69"/>
      <c r="G388" s="69"/>
      <c r="H388" s="69"/>
      <c r="I388" s="69"/>
      <c r="J388" s="69"/>
      <c r="K388" s="69"/>
      <c r="L388" s="69"/>
      <c r="M388" s="69"/>
    </row>
    <row r="389" spans="1:13" s="66" customFormat="1" x14ac:dyDescent="0.25">
      <c r="B389" s="69"/>
      <c r="C389" s="69"/>
      <c r="D389" s="69"/>
      <c r="E389" s="69"/>
      <c r="F389" s="69"/>
      <c r="G389" s="69"/>
      <c r="H389" s="69"/>
      <c r="I389" s="69"/>
      <c r="J389" s="69"/>
      <c r="K389" s="69"/>
      <c r="L389" s="69"/>
      <c r="M389" s="69"/>
    </row>
    <row r="390" spans="1:13" s="66" customFormat="1" x14ac:dyDescent="0.25">
      <c r="B390" s="69"/>
      <c r="C390" s="69"/>
      <c r="D390" s="69"/>
      <c r="E390" s="69"/>
      <c r="F390" s="69"/>
      <c r="G390" s="69"/>
      <c r="H390" s="69"/>
      <c r="I390" s="69"/>
      <c r="J390" s="69"/>
      <c r="K390" s="69"/>
      <c r="L390" s="69"/>
      <c r="M390" s="69"/>
    </row>
    <row r="391" spans="1:13" x14ac:dyDescent="0.25">
      <c r="A391" s="158" t="s">
        <v>63</v>
      </c>
      <c r="B391" s="159"/>
      <c r="C391" s="159"/>
      <c r="D391" s="159"/>
      <c r="E391" s="159"/>
      <c r="F391" s="159"/>
      <c r="G391" s="159"/>
      <c r="H391" s="159"/>
      <c r="I391" s="160"/>
    </row>
    <row r="392" spans="1:13" x14ac:dyDescent="0.25">
      <c r="A392" s="162" t="s">
        <v>114</v>
      </c>
      <c r="B392" s="163"/>
      <c r="C392" s="163"/>
      <c r="D392" s="163"/>
      <c r="E392" s="163"/>
      <c r="F392" s="163"/>
      <c r="G392" s="163"/>
      <c r="H392" s="163"/>
      <c r="I392" s="164"/>
    </row>
  </sheetData>
  <mergeCells count="41">
    <mergeCell ref="A1:K1"/>
    <mergeCell ref="A3:S4"/>
    <mergeCell ref="A5:S7"/>
    <mergeCell ref="B13:D13"/>
    <mergeCell ref="E13:G13"/>
    <mergeCell ref="E14:G14"/>
    <mergeCell ref="B14:D14"/>
    <mergeCell ref="E330:G330"/>
    <mergeCell ref="E92:G92"/>
    <mergeCell ref="E131:G131"/>
    <mergeCell ref="E132:G132"/>
    <mergeCell ref="E190:G190"/>
    <mergeCell ref="E191:G191"/>
    <mergeCell ref="A391:I391"/>
    <mergeCell ref="A392:I392"/>
    <mergeCell ref="B301:D301"/>
    <mergeCell ref="B329:D329"/>
    <mergeCell ref="B191:D191"/>
    <mergeCell ref="B300:D300"/>
    <mergeCell ref="E300:G300"/>
    <mergeCell ref="E301:G301"/>
    <mergeCell ref="E329:G329"/>
    <mergeCell ref="E34:G34"/>
    <mergeCell ref="E35:G35"/>
    <mergeCell ref="E67:G67"/>
    <mergeCell ref="E379:G379"/>
    <mergeCell ref="B380:D380"/>
    <mergeCell ref="E380:G380"/>
    <mergeCell ref="B330:D330"/>
    <mergeCell ref="B379:D379"/>
    <mergeCell ref="B34:D34"/>
    <mergeCell ref="B35:D35"/>
    <mergeCell ref="B67:D67"/>
    <mergeCell ref="B68:D68"/>
    <mergeCell ref="B91:D91"/>
    <mergeCell ref="B92:D92"/>
    <mergeCell ref="B131:D131"/>
    <mergeCell ref="B132:D132"/>
    <mergeCell ref="B190:D190"/>
    <mergeCell ref="E68:G68"/>
    <mergeCell ref="E91:G91"/>
  </mergeCells>
  <conditionalFormatting sqref="B1:M12 B388:M1048576 B13 B14:D33 B34 B35:D66 B67 B68:D90 B91 B92:D130 B131 B132:D189 B190 B191:D299 B300 B301:D328 B329 B330:D378 B379 B380:D387 E13 E34 E67 E91 E131 E190 E300 E329 E379">
    <cfRule type="cellIs" dxfId="22" priority="41" operator="lessThan">
      <formula>0</formula>
    </cfRule>
  </conditionalFormatting>
  <conditionalFormatting sqref="E16:G33 E37:G56 E70:G90 E94:G118 E134:G189 E193:G299 E303:G328 E332:G373 E61:G66 E57:F60 E124:G130">
    <cfRule type="cellIs" dxfId="21" priority="40" operator="lessThan">
      <formula>0</formula>
    </cfRule>
  </conditionalFormatting>
  <conditionalFormatting sqref="E14:G14">
    <cfRule type="cellIs" dxfId="20" priority="38" operator="lessThan">
      <formula>0</formula>
    </cfRule>
  </conditionalFormatting>
  <conditionalFormatting sqref="E15:G15">
    <cfRule type="cellIs" dxfId="19" priority="37" operator="lessThan">
      <formula>0</formula>
    </cfRule>
  </conditionalFormatting>
  <conditionalFormatting sqref="E35:G35">
    <cfRule type="cellIs" dxfId="18" priority="34" operator="lessThan">
      <formula>0</formula>
    </cfRule>
  </conditionalFormatting>
  <conditionalFormatting sqref="E36:G36">
    <cfRule type="cellIs" dxfId="17" priority="33" operator="lessThan">
      <formula>0</formula>
    </cfRule>
  </conditionalFormatting>
  <conditionalFormatting sqref="E68:G68">
    <cfRule type="cellIs" dxfId="16" priority="30" operator="lessThan">
      <formula>0</formula>
    </cfRule>
  </conditionalFormatting>
  <conditionalFormatting sqref="E69:G69">
    <cfRule type="cellIs" dxfId="15" priority="29" operator="lessThan">
      <formula>0</formula>
    </cfRule>
  </conditionalFormatting>
  <conditionalFormatting sqref="E92:G92">
    <cfRule type="cellIs" dxfId="14" priority="26" operator="lessThan">
      <formula>0</formula>
    </cfRule>
  </conditionalFormatting>
  <conditionalFormatting sqref="E93:G93">
    <cfRule type="cellIs" dxfId="13" priority="25" operator="lessThan">
      <formula>0</formula>
    </cfRule>
  </conditionalFormatting>
  <conditionalFormatting sqref="E132:G132">
    <cfRule type="cellIs" dxfId="12" priority="22" operator="lessThan">
      <formula>0</formula>
    </cfRule>
  </conditionalFormatting>
  <conditionalFormatting sqref="E133:G133">
    <cfRule type="cellIs" dxfId="11" priority="21" operator="lessThan">
      <formula>0</formula>
    </cfRule>
  </conditionalFormatting>
  <conditionalFormatting sqref="E191:G191">
    <cfRule type="cellIs" dxfId="10" priority="18" operator="lessThan">
      <formula>0</formula>
    </cfRule>
  </conditionalFormatting>
  <conditionalFormatting sqref="E192:G192">
    <cfRule type="cellIs" dxfId="9" priority="17" operator="lessThan">
      <formula>0</formula>
    </cfRule>
  </conditionalFormatting>
  <conditionalFormatting sqref="E301:G301">
    <cfRule type="cellIs" dxfId="8" priority="14" operator="lessThan">
      <formula>0</formula>
    </cfRule>
  </conditionalFormatting>
  <conditionalFormatting sqref="E302:G302">
    <cfRule type="cellIs" dxfId="7" priority="13" operator="lessThan">
      <formula>0</formula>
    </cfRule>
  </conditionalFormatting>
  <conditionalFormatting sqref="E330:G330">
    <cfRule type="cellIs" dxfId="6" priority="10" operator="lessThan">
      <formula>0</formula>
    </cfRule>
  </conditionalFormatting>
  <conditionalFormatting sqref="E331:G331">
    <cfRule type="cellIs" dxfId="5" priority="9" operator="lessThan">
      <formula>0</formula>
    </cfRule>
  </conditionalFormatting>
  <conditionalFormatting sqref="E380:G380">
    <cfRule type="cellIs" dxfId="4" priority="6" operator="lessThan">
      <formula>0</formula>
    </cfRule>
  </conditionalFormatting>
  <conditionalFormatting sqref="E381:G381">
    <cfRule type="cellIs" dxfId="3" priority="5" operator="lessThan">
      <formula>0</formula>
    </cfRule>
  </conditionalFormatting>
  <conditionalFormatting sqref="E382:G387">
    <cfRule type="cellIs" dxfId="2" priority="3" operator="lessThan">
      <formula>0</formula>
    </cfRule>
  </conditionalFormatting>
  <conditionalFormatting sqref="G57:G60">
    <cfRule type="cellIs" dxfId="1" priority="2" operator="lessThan">
      <formula>0</formula>
    </cfRule>
  </conditionalFormatting>
  <conditionalFormatting sqref="E119:G123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showGridLines="0" zoomScale="85" zoomScaleNormal="85" workbookViewId="0">
      <selection sqref="A1:J1"/>
    </sheetView>
  </sheetViews>
  <sheetFormatPr baseColWidth="10" defaultColWidth="9.140625" defaultRowHeight="15" x14ac:dyDescent="0.25"/>
  <cols>
    <col min="1" max="2" width="12.140625" style="66" customWidth="1"/>
    <col min="3" max="3" width="60" style="66" customWidth="1"/>
    <col min="4" max="4" width="14.7109375" style="66" customWidth="1"/>
    <col min="5" max="5" width="14.140625" style="66" customWidth="1"/>
    <col min="6" max="6" width="14.7109375" style="66" customWidth="1"/>
    <col min="7" max="7" width="14.140625" style="66" customWidth="1"/>
    <col min="8" max="8" width="14.7109375" style="66" customWidth="1"/>
    <col min="9" max="9" width="14.140625" style="66" customWidth="1"/>
    <col min="10" max="10" width="4.28515625" style="66" customWidth="1"/>
    <col min="11" max="18" width="4.42578125" style="66" customWidth="1"/>
    <col min="19" max="19" width="19.140625" style="66" customWidth="1"/>
    <col min="20" max="16384" width="9.140625" style="66"/>
  </cols>
  <sheetData>
    <row r="1" spans="1:18" ht="83.25" customHeight="1" x14ac:dyDescent="0.25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28"/>
      <c r="L1" s="13"/>
      <c r="M1" s="13"/>
      <c r="N1" s="13"/>
      <c r="O1" s="13"/>
      <c r="P1" s="13"/>
      <c r="Q1" s="13"/>
      <c r="R1" s="13"/>
    </row>
    <row r="3" spans="1:18" ht="15" customHeight="1" x14ac:dyDescent="0.25">
      <c r="A3" s="150" t="s">
        <v>4</v>
      </c>
      <c r="B3" s="151"/>
      <c r="C3" s="151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</row>
    <row r="4" spans="1:18" ht="15" customHeight="1" x14ac:dyDescent="0.25">
      <c r="A4" s="150"/>
      <c r="B4" s="151"/>
      <c r="C4" s="151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</row>
    <row r="5" spans="1:18" x14ac:dyDescent="0.25">
      <c r="A5" s="153" t="s">
        <v>5</v>
      </c>
      <c r="B5" s="154"/>
      <c r="C5" s="154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</row>
    <row r="6" spans="1:18" x14ac:dyDescent="0.25">
      <c r="A6" s="153"/>
      <c r="B6" s="154"/>
      <c r="C6" s="154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</row>
    <row r="7" spans="1:18" x14ac:dyDescent="0.25">
      <c r="A7" s="153"/>
      <c r="B7" s="154"/>
      <c r="C7" s="154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</row>
    <row r="9" spans="1:18" x14ac:dyDescent="0.25">
      <c r="A9" s="29" t="s">
        <v>67</v>
      </c>
      <c r="B9" s="29"/>
      <c r="C9" s="29"/>
    </row>
    <row r="10" spans="1:18" x14ac:dyDescent="0.25">
      <c r="A10" s="29" t="s">
        <v>102</v>
      </c>
      <c r="B10" s="29"/>
      <c r="C10" s="29"/>
    </row>
    <row r="11" spans="1:18" x14ac:dyDescent="0.25">
      <c r="A11" s="29" t="s">
        <v>0</v>
      </c>
      <c r="B11" s="29"/>
      <c r="C11" s="29"/>
    </row>
    <row r="12" spans="1:18" ht="15.75" x14ac:dyDescent="0.25">
      <c r="A12" s="161" t="s">
        <v>111</v>
      </c>
      <c r="B12" s="161"/>
      <c r="C12" s="161"/>
    </row>
    <row r="13" spans="1:18" x14ac:dyDescent="0.25">
      <c r="A13" s="29"/>
      <c r="B13" s="29"/>
      <c r="C13" s="29"/>
    </row>
    <row r="14" spans="1:18" ht="32.25" customHeight="1" x14ac:dyDescent="0.25">
      <c r="A14" s="20"/>
      <c r="B14" s="20"/>
      <c r="C14" s="20"/>
      <c r="D14" s="156" t="s">
        <v>83</v>
      </c>
      <c r="E14" s="157"/>
      <c r="F14" s="156" t="s">
        <v>86</v>
      </c>
      <c r="G14" s="157"/>
      <c r="H14" s="147" t="s">
        <v>113</v>
      </c>
      <c r="I14" s="148"/>
    </row>
    <row r="15" spans="1:18" ht="33" x14ac:dyDescent="0.25">
      <c r="A15" s="21" t="s">
        <v>68</v>
      </c>
      <c r="B15" s="21" t="s">
        <v>69</v>
      </c>
      <c r="C15" s="21" t="s">
        <v>70</v>
      </c>
      <c r="D15" s="27" t="s">
        <v>84</v>
      </c>
      <c r="E15" s="27" t="s">
        <v>85</v>
      </c>
      <c r="F15" s="27" t="s">
        <v>84</v>
      </c>
      <c r="G15" s="27" t="s">
        <v>85</v>
      </c>
      <c r="H15" s="27" t="s">
        <v>84</v>
      </c>
      <c r="I15" s="27" t="s">
        <v>85</v>
      </c>
    </row>
    <row r="16" spans="1:18" ht="16.5" customHeight="1" x14ac:dyDescent="0.3">
      <c r="A16" s="78">
        <v>2020</v>
      </c>
      <c r="B16" s="78" t="s">
        <v>71</v>
      </c>
      <c r="C16" s="30" t="s">
        <v>5</v>
      </c>
      <c r="D16" s="16">
        <v>-8.6903742519894251</v>
      </c>
      <c r="E16" s="16"/>
      <c r="F16" s="16">
        <v>-11.949622968595492</v>
      </c>
      <c r="G16" s="16"/>
      <c r="H16" s="16">
        <v>-5.0872821893964755</v>
      </c>
      <c r="I16" s="16"/>
      <c r="J16" s="124"/>
    </row>
    <row r="17" spans="1:10" ht="16.5" customHeight="1" x14ac:dyDescent="0.3">
      <c r="A17" s="79">
        <v>2020</v>
      </c>
      <c r="B17" s="79" t="s">
        <v>72</v>
      </c>
      <c r="C17" s="77" t="s">
        <v>5</v>
      </c>
      <c r="D17" s="15">
        <v>-14.8398475978113</v>
      </c>
      <c r="E17" s="15"/>
      <c r="F17" s="15">
        <v>-19.111661484402205</v>
      </c>
      <c r="G17" s="15"/>
      <c r="H17" s="15">
        <v>-55.582034979380467</v>
      </c>
      <c r="I17" s="15"/>
      <c r="J17" s="124"/>
    </row>
    <row r="18" spans="1:10" ht="16.5" customHeight="1" x14ac:dyDescent="0.3">
      <c r="A18" s="78">
        <v>2020</v>
      </c>
      <c r="B18" s="78" t="s">
        <v>73</v>
      </c>
      <c r="C18" s="30" t="s">
        <v>5</v>
      </c>
      <c r="D18" s="16">
        <v>-3.7698697487143136</v>
      </c>
      <c r="E18" s="16"/>
      <c r="F18" s="16">
        <v>-8.987240569925703</v>
      </c>
      <c r="G18" s="16"/>
      <c r="H18" s="16">
        <v>-15.757564516459212</v>
      </c>
      <c r="I18" s="16"/>
      <c r="J18" s="124"/>
    </row>
    <row r="19" spans="1:10" ht="16.5" customHeight="1" x14ac:dyDescent="0.3">
      <c r="A19" s="79">
        <v>2020</v>
      </c>
      <c r="B19" s="79" t="s">
        <v>74</v>
      </c>
      <c r="C19" s="77" t="s">
        <v>5</v>
      </c>
      <c r="D19" s="15">
        <v>-1.9425522501707064</v>
      </c>
      <c r="E19" s="15"/>
      <c r="F19" s="15">
        <v>-8.3081316590981658</v>
      </c>
      <c r="G19" s="15"/>
      <c r="H19" s="15">
        <v>-28.67953405406864</v>
      </c>
      <c r="I19" s="15"/>
      <c r="J19" s="124"/>
    </row>
    <row r="20" spans="1:10" ht="16.5" customHeight="1" x14ac:dyDescent="0.3">
      <c r="A20" s="80" t="s">
        <v>112</v>
      </c>
      <c r="B20" s="80" t="s">
        <v>71</v>
      </c>
      <c r="C20" s="81" t="s">
        <v>5</v>
      </c>
      <c r="D20" s="34">
        <v>4.0822701075558143</v>
      </c>
      <c r="E20" s="34"/>
      <c r="F20" s="34">
        <v>1.6596895641053351</v>
      </c>
      <c r="G20" s="34"/>
      <c r="H20" s="34">
        <v>-17.785962577151309</v>
      </c>
      <c r="I20" s="34"/>
      <c r="J20" s="124"/>
    </row>
    <row r="21" spans="1:10" ht="16.5" customHeight="1" x14ac:dyDescent="0.3">
      <c r="A21" s="78">
        <v>2020</v>
      </c>
      <c r="B21" s="78" t="s">
        <v>71</v>
      </c>
      <c r="C21" s="30" t="s">
        <v>75</v>
      </c>
      <c r="D21" s="16">
        <v>-17.669264779351863</v>
      </c>
      <c r="E21" s="16">
        <v>-4.206981208694045</v>
      </c>
      <c r="F21" s="16">
        <v>-23.391846548765955</v>
      </c>
      <c r="G21" s="16">
        <v>-6.1785893603975515</v>
      </c>
      <c r="H21" s="16">
        <v>-32.089416630531559</v>
      </c>
      <c r="I21" s="16">
        <v>-4.5937537532795627</v>
      </c>
      <c r="J21" s="124"/>
    </row>
    <row r="22" spans="1:10" ht="16.5" customHeight="1" x14ac:dyDescent="0.3">
      <c r="A22" s="79">
        <v>2020</v>
      </c>
      <c r="B22" s="79" t="s">
        <v>72</v>
      </c>
      <c r="C22" s="77" t="s">
        <v>75</v>
      </c>
      <c r="D22" s="15">
        <v>-8.2848958247572568</v>
      </c>
      <c r="E22" s="15">
        <v>-1.6841501394683438</v>
      </c>
      <c r="F22" s="15">
        <v>-12.390076132018919</v>
      </c>
      <c r="G22" s="15">
        <v>-2.8441618188395568</v>
      </c>
      <c r="H22" s="15">
        <v>-3.7278093221171957</v>
      </c>
      <c r="I22" s="15">
        <v>-0.38537455606039023</v>
      </c>
      <c r="J22" s="124"/>
    </row>
    <row r="23" spans="1:10" ht="16.5" customHeight="1" x14ac:dyDescent="0.3">
      <c r="A23" s="78">
        <v>2020</v>
      </c>
      <c r="B23" s="78" t="s">
        <v>73</v>
      </c>
      <c r="C23" s="30" t="s">
        <v>75</v>
      </c>
      <c r="D23" s="16">
        <v>3.6593427320090512</v>
      </c>
      <c r="E23" s="16">
        <v>0.81410341983432366</v>
      </c>
      <c r="F23" s="16">
        <v>0.79186869654381553</v>
      </c>
      <c r="G23" s="16">
        <v>0.19041721465341613</v>
      </c>
      <c r="H23" s="16">
        <v>41.405236238528659</v>
      </c>
      <c r="I23" s="16">
        <v>4.5211147138543053</v>
      </c>
      <c r="J23" s="124"/>
    </row>
    <row r="24" spans="1:10" ht="16.5" customHeight="1" x14ac:dyDescent="0.3">
      <c r="A24" s="79">
        <v>2020</v>
      </c>
      <c r="B24" s="79" t="s">
        <v>74</v>
      </c>
      <c r="C24" s="77" t="s">
        <v>75</v>
      </c>
      <c r="D24" s="15">
        <v>-6.3467169965577739</v>
      </c>
      <c r="E24" s="15">
        <v>-1.4850296120973161</v>
      </c>
      <c r="F24" s="15">
        <v>-4.8787039120731919</v>
      </c>
      <c r="G24" s="15">
        <v>-1.2011009232390546</v>
      </c>
      <c r="H24" s="15">
        <v>-5.3093274542604973</v>
      </c>
      <c r="I24" s="15">
        <v>-0.56459152709309512</v>
      </c>
      <c r="J24" s="124"/>
    </row>
    <row r="25" spans="1:10" ht="16.5" customHeight="1" x14ac:dyDescent="0.3">
      <c r="A25" s="80" t="s">
        <v>112</v>
      </c>
      <c r="B25" s="80" t="s">
        <v>71</v>
      </c>
      <c r="C25" s="81" t="s">
        <v>75</v>
      </c>
      <c r="D25" s="34">
        <v>4.9715914457226091</v>
      </c>
      <c r="E25" s="34">
        <v>1.0673158438706574</v>
      </c>
      <c r="F25" s="34">
        <v>2.5469833545753744</v>
      </c>
      <c r="G25" s="34">
        <v>0.58532181010794393</v>
      </c>
      <c r="H25" s="34">
        <v>-2.0516568831451139</v>
      </c>
      <c r="I25" s="34">
        <v>-0.21014723132822194</v>
      </c>
      <c r="J25" s="124"/>
    </row>
    <row r="26" spans="1:10" ht="16.5" customHeight="1" x14ac:dyDescent="0.3">
      <c r="A26" s="78">
        <v>2020</v>
      </c>
      <c r="B26" s="78" t="s">
        <v>71</v>
      </c>
      <c r="C26" s="30" t="s">
        <v>76</v>
      </c>
      <c r="D26" s="16">
        <v>-13.867037951476561</v>
      </c>
      <c r="E26" s="16">
        <v>-1.4982198887711908</v>
      </c>
      <c r="F26" s="16">
        <v>-13.916368138399591</v>
      </c>
      <c r="G26" s="16">
        <v>-1.6072664085026986</v>
      </c>
      <c r="H26" s="16">
        <v>-18.421923812929535</v>
      </c>
      <c r="I26" s="16">
        <v>-1.937268091850445</v>
      </c>
      <c r="J26" s="124"/>
    </row>
    <row r="27" spans="1:10" ht="16.5" customHeight="1" x14ac:dyDescent="0.3">
      <c r="A27" s="79">
        <v>2020</v>
      </c>
      <c r="B27" s="79" t="s">
        <v>72</v>
      </c>
      <c r="C27" s="77" t="s">
        <v>76</v>
      </c>
      <c r="D27" s="15">
        <v>-24.531046319398953</v>
      </c>
      <c r="E27" s="15">
        <v>-2.8851273330211384</v>
      </c>
      <c r="F27" s="15">
        <v>-29.793387289034129</v>
      </c>
      <c r="G27" s="15">
        <v>-3.7391981212730014</v>
      </c>
      <c r="H27" s="15">
        <v>-71.514208643074795</v>
      </c>
      <c r="I27" s="15">
        <v>-8.0248672140042494</v>
      </c>
      <c r="J27" s="124"/>
    </row>
    <row r="28" spans="1:10" ht="16.5" customHeight="1" x14ac:dyDescent="0.3">
      <c r="A28" s="78">
        <v>2020</v>
      </c>
      <c r="B28" s="78" t="s">
        <v>73</v>
      </c>
      <c r="C28" s="30" t="s">
        <v>76</v>
      </c>
      <c r="D28" s="16">
        <v>-10.913669425363224</v>
      </c>
      <c r="E28" s="16">
        <v>-1.1428209811577192</v>
      </c>
      <c r="F28" s="16">
        <v>-21.929036791327675</v>
      </c>
      <c r="G28" s="16">
        <v>-2.5685811081751728</v>
      </c>
      <c r="H28" s="16">
        <v>-45.228093994616813</v>
      </c>
      <c r="I28" s="16">
        <v>-4.8654942728731978</v>
      </c>
      <c r="J28" s="124"/>
    </row>
    <row r="29" spans="1:10" ht="16.5" customHeight="1" x14ac:dyDescent="0.3">
      <c r="A29" s="79">
        <v>2020</v>
      </c>
      <c r="B29" s="79" t="s">
        <v>74</v>
      </c>
      <c r="C29" s="77" t="s">
        <v>76</v>
      </c>
      <c r="D29" s="15">
        <v>-2.9014633895351665</v>
      </c>
      <c r="E29" s="15">
        <v>-0.29554805732320444</v>
      </c>
      <c r="F29" s="15">
        <v>-12.538531180536111</v>
      </c>
      <c r="G29" s="15">
        <v>-1.3882322974633563</v>
      </c>
      <c r="H29" s="15">
        <v>-49.186332278189717</v>
      </c>
      <c r="I29" s="15">
        <v>-6.1900840271630102</v>
      </c>
      <c r="J29" s="124"/>
    </row>
    <row r="30" spans="1:10" ht="16.5" customHeight="1" x14ac:dyDescent="0.3">
      <c r="A30" s="80" t="s">
        <v>112</v>
      </c>
      <c r="B30" s="80" t="s">
        <v>71</v>
      </c>
      <c r="C30" s="81" t="s">
        <v>76</v>
      </c>
      <c r="D30" s="34">
        <v>-3.5917653477841753</v>
      </c>
      <c r="E30" s="34">
        <v>-0.36606029879598012</v>
      </c>
      <c r="F30" s="34">
        <v>-9.6877855562405557</v>
      </c>
      <c r="G30" s="34">
        <v>-1.0938955050945023</v>
      </c>
      <c r="H30" s="34">
        <v>-17.644583405522866</v>
      </c>
      <c r="I30" s="34">
        <v>-1.5948329592741377</v>
      </c>
      <c r="J30" s="124"/>
    </row>
    <row r="31" spans="1:10" ht="16.5" customHeight="1" x14ac:dyDescent="0.3">
      <c r="A31" s="78">
        <v>2020</v>
      </c>
      <c r="B31" s="78" t="s">
        <v>71</v>
      </c>
      <c r="C31" s="30" t="s">
        <v>77</v>
      </c>
      <c r="D31" s="16">
        <v>-2.1781724051271141</v>
      </c>
      <c r="E31" s="16">
        <v>-0.12368225250313257</v>
      </c>
      <c r="F31" s="16">
        <v>-13.483274772905176</v>
      </c>
      <c r="G31" s="16">
        <v>-0.81489631435108789</v>
      </c>
      <c r="H31" s="16">
        <v>-22.570702898626351</v>
      </c>
      <c r="I31" s="16">
        <v>-1.0519251458404362</v>
      </c>
      <c r="J31" s="124"/>
    </row>
    <row r="32" spans="1:10" ht="16.5" customHeight="1" x14ac:dyDescent="0.3">
      <c r="A32" s="79">
        <v>2020</v>
      </c>
      <c r="B32" s="79" t="s">
        <v>72</v>
      </c>
      <c r="C32" s="77" t="s">
        <v>77</v>
      </c>
      <c r="D32" s="15">
        <v>-29.513812995134202</v>
      </c>
      <c r="E32" s="15">
        <v>-1.8040502907414095</v>
      </c>
      <c r="F32" s="15">
        <v>-42.358782820708775</v>
      </c>
      <c r="G32" s="15">
        <v>-2.6996591805988244</v>
      </c>
      <c r="H32" s="15">
        <v>-85.957439478149055</v>
      </c>
      <c r="I32" s="15">
        <v>-5.2860234869365046</v>
      </c>
      <c r="J32" s="124"/>
    </row>
    <row r="33" spans="1:10" ht="16.5" customHeight="1" x14ac:dyDescent="0.3">
      <c r="A33" s="78">
        <v>2020</v>
      </c>
      <c r="B33" s="78" t="s">
        <v>73</v>
      </c>
      <c r="C33" s="30" t="s">
        <v>77</v>
      </c>
      <c r="D33" s="16">
        <v>9.3335326067698077</v>
      </c>
      <c r="E33" s="16">
        <v>0.50846603278582991</v>
      </c>
      <c r="F33" s="16">
        <v>-13.173673129712483</v>
      </c>
      <c r="G33" s="16">
        <v>-0.76569078622750264</v>
      </c>
      <c r="H33" s="16">
        <v>-46.881700671750025</v>
      </c>
      <c r="I33" s="16">
        <v>-1.9529034458376187</v>
      </c>
      <c r="J33" s="124"/>
    </row>
    <row r="34" spans="1:10" ht="16.5" customHeight="1" x14ac:dyDescent="0.3">
      <c r="A34" s="79">
        <v>2020</v>
      </c>
      <c r="B34" s="79" t="s">
        <v>74</v>
      </c>
      <c r="C34" s="77" t="s">
        <v>77</v>
      </c>
      <c r="D34" s="15">
        <v>9.5597335603499971</v>
      </c>
      <c r="E34" s="15">
        <v>0.53052433354731265</v>
      </c>
      <c r="F34" s="15">
        <v>-5.8023888039262772</v>
      </c>
      <c r="G34" s="15">
        <v>-0.3347264398242526</v>
      </c>
      <c r="H34" s="15">
        <v>-34.690696071648503</v>
      </c>
      <c r="I34" s="15">
        <v>-1.8184231132201629</v>
      </c>
      <c r="J34" s="124"/>
    </row>
    <row r="35" spans="1:10" ht="16.5" customHeight="1" x14ac:dyDescent="0.3">
      <c r="A35" s="80" t="s">
        <v>112</v>
      </c>
      <c r="B35" s="80" t="s">
        <v>71</v>
      </c>
      <c r="C35" s="81" t="s">
        <v>77</v>
      </c>
      <c r="D35" s="34">
        <v>7.1021722303705275</v>
      </c>
      <c r="E35" s="34">
        <v>0.43204157824557721</v>
      </c>
      <c r="F35" s="34">
        <v>2.6540147930988809</v>
      </c>
      <c r="G35" s="34">
        <v>0.15760832744489353</v>
      </c>
      <c r="H35" s="34">
        <v>-12.796727666625415</v>
      </c>
      <c r="I35" s="34">
        <v>-0.48654116154006538</v>
      </c>
      <c r="J35" s="124"/>
    </row>
    <row r="36" spans="1:10" ht="16.5" customHeight="1" x14ac:dyDescent="0.3">
      <c r="A36" s="78">
        <v>2020</v>
      </c>
      <c r="B36" s="78" t="s">
        <v>71</v>
      </c>
      <c r="C36" s="30" t="s">
        <v>137</v>
      </c>
      <c r="D36" s="16">
        <v>-6.1679235762116917</v>
      </c>
      <c r="E36" s="16">
        <v>-1.6698193635038621</v>
      </c>
      <c r="F36" s="16">
        <v>-7.5529932685351895</v>
      </c>
      <c r="G36" s="16">
        <v>-1.9520143158715983</v>
      </c>
      <c r="H36" s="16">
        <v>9.0315791653045494</v>
      </c>
      <c r="I36" s="16">
        <v>3.9378845102104068</v>
      </c>
      <c r="J36" s="124"/>
    </row>
    <row r="37" spans="1:10" ht="16.5" customHeight="1" x14ac:dyDescent="0.3">
      <c r="A37" s="79">
        <v>2020</v>
      </c>
      <c r="B37" s="79" t="s">
        <v>72</v>
      </c>
      <c r="C37" s="77" t="s">
        <v>137</v>
      </c>
      <c r="D37" s="15">
        <v>-18.443712552724008</v>
      </c>
      <c r="E37" s="15">
        <v>-5.1628515364007761</v>
      </c>
      <c r="F37" s="15">
        <v>-19.668462361358138</v>
      </c>
      <c r="G37" s="15">
        <v>-5.2457108533612562</v>
      </c>
      <c r="H37" s="15">
        <v>-53.535740395799792</v>
      </c>
      <c r="I37" s="15">
        <v>-23.336704132922545</v>
      </c>
      <c r="J37" s="124"/>
    </row>
    <row r="38" spans="1:10" ht="16.5" customHeight="1" x14ac:dyDescent="0.3">
      <c r="A38" s="78">
        <v>2020</v>
      </c>
      <c r="B38" s="78" t="s">
        <v>73</v>
      </c>
      <c r="C38" s="30" t="s">
        <v>137</v>
      </c>
      <c r="D38" s="16">
        <v>-14.554860644608539</v>
      </c>
      <c r="E38" s="16">
        <v>-4.2673619914341732</v>
      </c>
      <c r="F38" s="16">
        <v>-13.864669795064884</v>
      </c>
      <c r="G38" s="16">
        <v>-3.8537416738394357</v>
      </c>
      <c r="H38" s="16">
        <v>-6.0934956427376505</v>
      </c>
      <c r="I38" s="16">
        <v>-2.7988614911738865</v>
      </c>
      <c r="J38" s="124"/>
    </row>
    <row r="39" spans="1:10" ht="16.5" customHeight="1" x14ac:dyDescent="0.3">
      <c r="A39" s="79">
        <v>2020</v>
      </c>
      <c r="B39" s="79" t="s">
        <v>74</v>
      </c>
      <c r="C39" s="77" t="s">
        <v>137</v>
      </c>
      <c r="D39" s="15">
        <v>-1.8987555566999532</v>
      </c>
      <c r="E39" s="15">
        <v>-0.51719210375674762</v>
      </c>
      <c r="F39" s="15">
        <v>-8.7953251930334346</v>
      </c>
      <c r="G39" s="15">
        <v>-2.3193494413238813</v>
      </c>
      <c r="H39" s="15">
        <v>-30.75885355639187</v>
      </c>
      <c r="I39" s="15">
        <v>-13.370244412915604</v>
      </c>
      <c r="J39" s="124"/>
    </row>
    <row r="40" spans="1:10" ht="16.5" customHeight="1" x14ac:dyDescent="0.3">
      <c r="A40" s="80" t="s">
        <v>112</v>
      </c>
      <c r="B40" s="80" t="s">
        <v>71</v>
      </c>
      <c r="C40" s="81" t="s">
        <v>137</v>
      </c>
      <c r="D40" s="34">
        <v>7.1558566139599691</v>
      </c>
      <c r="E40" s="34">
        <v>1.9907966579112442</v>
      </c>
      <c r="F40" s="34">
        <v>6.9974926358884062</v>
      </c>
      <c r="G40" s="34">
        <v>1.898750866023313</v>
      </c>
      <c r="H40" s="34">
        <v>-27.076151611188934</v>
      </c>
      <c r="I40" s="34">
        <v>-13.561699341634046</v>
      </c>
      <c r="J40" s="124"/>
    </row>
    <row r="41" spans="1:10" ht="16.5" customHeight="1" x14ac:dyDescent="0.3">
      <c r="A41" s="78">
        <v>2020</v>
      </c>
      <c r="B41" s="78" t="s">
        <v>71</v>
      </c>
      <c r="C41" s="30" t="s">
        <v>79</v>
      </c>
      <c r="D41" s="16">
        <v>-13.819794466113152</v>
      </c>
      <c r="E41" s="16">
        <v>-1.261476077190715</v>
      </c>
      <c r="F41" s="16">
        <v>-11.632283720987942</v>
      </c>
      <c r="G41" s="16">
        <v>-0.79956158499543584</v>
      </c>
      <c r="H41" s="16">
        <v>-9.3906961531811106</v>
      </c>
      <c r="I41" s="16">
        <v>-0.67619598030964212</v>
      </c>
      <c r="J41" s="124"/>
    </row>
    <row r="42" spans="1:10" ht="16.5" customHeight="1" x14ac:dyDescent="0.3">
      <c r="A42" s="79">
        <v>2020</v>
      </c>
      <c r="B42" s="79" t="s">
        <v>72</v>
      </c>
      <c r="C42" s="77" t="s">
        <v>79</v>
      </c>
      <c r="D42" s="15">
        <v>-9.0852287771544837</v>
      </c>
      <c r="E42" s="15">
        <v>-0.7768611084044037</v>
      </c>
      <c r="F42" s="15">
        <v>-13.447370675558105</v>
      </c>
      <c r="G42" s="15">
        <v>-0.93137085499223193</v>
      </c>
      <c r="H42" s="15">
        <v>-57.550264520861525</v>
      </c>
      <c r="I42" s="15">
        <v>-4.3005615759730924</v>
      </c>
      <c r="J42" s="124"/>
    </row>
    <row r="43" spans="1:10" ht="16.5" customHeight="1" x14ac:dyDescent="0.3">
      <c r="A43" s="78">
        <v>2020</v>
      </c>
      <c r="B43" s="78" t="s">
        <v>73</v>
      </c>
      <c r="C43" s="30" t="s">
        <v>79</v>
      </c>
      <c r="D43" s="16">
        <v>3.8893643202415404</v>
      </c>
      <c r="E43" s="16">
        <v>0.28829669832297333</v>
      </c>
      <c r="F43" s="16">
        <v>-5.8784100669456052E-2</v>
      </c>
      <c r="G43" s="16">
        <v>-3.3668186441637212E-3</v>
      </c>
      <c r="H43" s="16">
        <v>-31.925475506385354</v>
      </c>
      <c r="I43" s="16">
        <v>-2.067130539325603</v>
      </c>
      <c r="J43" s="124"/>
    </row>
    <row r="44" spans="1:10" ht="16.5" customHeight="1" x14ac:dyDescent="0.3">
      <c r="A44" s="79">
        <v>2020</v>
      </c>
      <c r="B44" s="79" t="s">
        <v>74</v>
      </c>
      <c r="C44" s="77" t="s">
        <v>79</v>
      </c>
      <c r="D44" s="15">
        <v>18.744475909075575</v>
      </c>
      <c r="E44" s="15">
        <v>1.2799164619752692</v>
      </c>
      <c r="F44" s="15">
        <v>15.966978280157321</v>
      </c>
      <c r="G44" s="15">
        <v>0.83825373156541361</v>
      </c>
      <c r="H44" s="15">
        <v>-7.8052348977749375E-2</v>
      </c>
      <c r="I44" s="15">
        <v>-4.088451733030754E-3</v>
      </c>
      <c r="J44" s="124"/>
    </row>
    <row r="45" spans="1:10" ht="16.5" customHeight="1" x14ac:dyDescent="0.3">
      <c r="A45" s="80" t="s">
        <v>112</v>
      </c>
      <c r="B45" s="80" t="s">
        <v>71</v>
      </c>
      <c r="C45" s="81" t="s">
        <v>79</v>
      </c>
      <c r="D45" s="34">
        <v>-0.35083780669111775</v>
      </c>
      <c r="E45" s="34">
        <v>-3.0225589855220402E-2</v>
      </c>
      <c r="F45" s="34">
        <v>-3.8515699070862581</v>
      </c>
      <c r="G45" s="34">
        <v>-0.26569729327628533</v>
      </c>
      <c r="H45" s="34">
        <v>-10.3837712992663</v>
      </c>
      <c r="I45" s="34">
        <v>-0.71380287784008545</v>
      </c>
      <c r="J45" s="124"/>
    </row>
    <row r="46" spans="1:10" ht="16.5" customHeight="1" x14ac:dyDescent="0.3">
      <c r="A46" s="78">
        <v>2020</v>
      </c>
      <c r="B46" s="78" t="s">
        <v>71</v>
      </c>
      <c r="C46" s="30" t="s">
        <v>138</v>
      </c>
      <c r="D46" s="16">
        <v>7.2805762984310576</v>
      </c>
      <c r="E46" s="16">
        <v>0.64016882032130795</v>
      </c>
      <c r="F46" s="16">
        <v>3.4533885113094556</v>
      </c>
      <c r="G46" s="16">
        <v>0.34550711832367065</v>
      </c>
      <c r="H46" s="16">
        <v>10.074604844095774</v>
      </c>
      <c r="I46" s="16">
        <v>0.85057862321280409</v>
      </c>
      <c r="J46" s="124"/>
    </row>
    <row r="47" spans="1:10" ht="16.5" customHeight="1" x14ac:dyDescent="0.3">
      <c r="A47" s="79">
        <v>2020</v>
      </c>
      <c r="B47" s="79" t="s">
        <v>72</v>
      </c>
      <c r="C47" s="77" t="s">
        <v>138</v>
      </c>
      <c r="D47" s="15">
        <v>-2.8442027226209916</v>
      </c>
      <c r="E47" s="15">
        <v>-0.25509918639624124</v>
      </c>
      <c r="F47" s="15">
        <v>-5.483932073569818</v>
      </c>
      <c r="G47" s="15">
        <v>-0.53777701224314611</v>
      </c>
      <c r="H47" s="15">
        <v>-64.315402781881147</v>
      </c>
      <c r="I47" s="15">
        <v>-5.2282232884481523</v>
      </c>
      <c r="J47" s="124"/>
    </row>
    <row r="48" spans="1:10" ht="16.5" customHeight="1" x14ac:dyDescent="0.3">
      <c r="A48" s="78">
        <v>2020</v>
      </c>
      <c r="B48" s="78" t="s">
        <v>73</v>
      </c>
      <c r="C48" s="30" t="s">
        <v>138</v>
      </c>
      <c r="D48" s="16">
        <v>1.8939365035131885</v>
      </c>
      <c r="E48" s="16">
        <v>0.17317405944766207</v>
      </c>
      <c r="F48" s="16">
        <v>-11.918576861117657</v>
      </c>
      <c r="G48" s="16">
        <v>-1.2844092647115122</v>
      </c>
      <c r="H48" s="16">
        <v>-44.814973728596364</v>
      </c>
      <c r="I48" s="16">
        <v>-4.4403051859385689</v>
      </c>
      <c r="J48" s="124"/>
    </row>
    <row r="49" spans="1:18" ht="16.5" customHeight="1" x14ac:dyDescent="0.3">
      <c r="A49" s="79">
        <v>2020</v>
      </c>
      <c r="B49" s="79" t="s">
        <v>74</v>
      </c>
      <c r="C49" s="77" t="s">
        <v>138</v>
      </c>
      <c r="D49" s="15">
        <v>-6.3353735984808992</v>
      </c>
      <c r="E49" s="15">
        <v>-0.65081394545628302</v>
      </c>
      <c r="F49" s="15">
        <v>-16.346184853082633</v>
      </c>
      <c r="G49" s="15">
        <v>-1.9737537153393543</v>
      </c>
      <c r="H49" s="15">
        <v>-31.383702361073901</v>
      </c>
      <c r="I49" s="15">
        <v>-3.3327578873884267</v>
      </c>
      <c r="J49" s="124"/>
    </row>
    <row r="50" spans="1:18" ht="16.5" customHeight="1" x14ac:dyDescent="0.3">
      <c r="A50" s="80" t="s">
        <v>112</v>
      </c>
      <c r="B50" s="80" t="s">
        <v>71</v>
      </c>
      <c r="C50" s="81" t="s">
        <v>138</v>
      </c>
      <c r="D50" s="34">
        <v>3.2679459476516115</v>
      </c>
      <c r="E50" s="34">
        <v>0.33760444810227036</v>
      </c>
      <c r="F50" s="34">
        <v>3.1036361876396654</v>
      </c>
      <c r="G50" s="34">
        <v>0.36483447200968749</v>
      </c>
      <c r="H50" s="34">
        <v>-16.34815631131822</v>
      </c>
      <c r="I50" s="34">
        <v>-1.6007295050303691</v>
      </c>
      <c r="J50" s="124"/>
    </row>
    <row r="51" spans="1:18" ht="28.5" x14ac:dyDescent="0.25">
      <c r="A51" s="78">
        <v>2020</v>
      </c>
      <c r="B51" s="78" t="s">
        <v>71</v>
      </c>
      <c r="C51" s="54" t="s">
        <v>81</v>
      </c>
      <c r="D51" s="59">
        <v>-11.195179975320073</v>
      </c>
      <c r="E51" s="59">
        <v>-0.49142096001253044</v>
      </c>
      <c r="F51" s="59">
        <v>-12.92873082748109</v>
      </c>
      <c r="G51" s="59">
        <v>-0.58751619416547163</v>
      </c>
      <c r="H51" s="59">
        <v>-20.82307464248629</v>
      </c>
      <c r="I51" s="59">
        <v>-1.2843930758106172</v>
      </c>
      <c r="J51" s="124"/>
    </row>
    <row r="52" spans="1:18" ht="28.5" x14ac:dyDescent="0.25">
      <c r="A52" s="79">
        <v>2020</v>
      </c>
      <c r="B52" s="79" t="s">
        <v>72</v>
      </c>
      <c r="C52" s="82" t="s">
        <v>81</v>
      </c>
      <c r="D52" s="58">
        <v>-9.2325279807797642</v>
      </c>
      <c r="E52" s="58">
        <v>-0.47295601558839545</v>
      </c>
      <c r="F52" s="58">
        <v>-21.815003662529563</v>
      </c>
      <c r="G52" s="58">
        <v>-1.1399790681718605</v>
      </c>
      <c r="H52" s="58">
        <v>-68.049604551468434</v>
      </c>
      <c r="I52" s="58">
        <v>-5.0965033882851811</v>
      </c>
      <c r="J52" s="124"/>
    </row>
    <row r="53" spans="1:18" ht="28.5" x14ac:dyDescent="0.25">
      <c r="A53" s="78">
        <v>2020</v>
      </c>
      <c r="B53" s="78" t="s">
        <v>73</v>
      </c>
      <c r="C53" s="54" t="s">
        <v>81</v>
      </c>
      <c r="D53" s="59">
        <v>4.779200890518311</v>
      </c>
      <c r="E53" s="59">
        <v>0.22807123375779931</v>
      </c>
      <c r="F53" s="59">
        <v>-1.4744241197077059</v>
      </c>
      <c r="G53" s="59">
        <v>-6.7866760178574237E-2</v>
      </c>
      <c r="H53" s="59">
        <v>-39.92550152583344</v>
      </c>
      <c r="I53" s="59">
        <v>-2.710291198351797</v>
      </c>
      <c r="J53" s="124"/>
    </row>
    <row r="54" spans="1:18" ht="28.5" x14ac:dyDescent="0.25">
      <c r="A54" s="79">
        <v>2020</v>
      </c>
      <c r="B54" s="79" t="s">
        <v>74</v>
      </c>
      <c r="C54" s="82" t="s">
        <v>81</v>
      </c>
      <c r="D54" s="58">
        <v>-10.2991064112516</v>
      </c>
      <c r="E54" s="58">
        <v>-0.56216391742331151</v>
      </c>
      <c r="F54" s="58">
        <v>-24.475198030526229</v>
      </c>
      <c r="G54" s="58">
        <v>-1.3787418659933415</v>
      </c>
      <c r="H54" s="58">
        <v>-31.334718545025552</v>
      </c>
      <c r="I54" s="58">
        <v>-2.0010198541560356</v>
      </c>
      <c r="J54" s="124"/>
    </row>
    <row r="55" spans="1:18" ht="28.5" x14ac:dyDescent="0.25">
      <c r="A55" s="80" t="s">
        <v>112</v>
      </c>
      <c r="B55" s="80" t="s">
        <v>71</v>
      </c>
      <c r="C55" s="83" t="s">
        <v>81</v>
      </c>
      <c r="D55" s="76">
        <v>12.614848261732561</v>
      </c>
      <c r="E55" s="76">
        <v>0.53854823006099461</v>
      </c>
      <c r="F55" s="76">
        <v>1.9099855576758529</v>
      </c>
      <c r="G55" s="76">
        <v>8.5829718179809833E-2</v>
      </c>
      <c r="H55" s="76">
        <v>18.997485044770684</v>
      </c>
      <c r="I55" s="76">
        <v>0.97751500917331602</v>
      </c>
      <c r="J55" s="124"/>
    </row>
    <row r="56" spans="1:18" ht="42.75" x14ac:dyDescent="0.25">
      <c r="A56" s="78">
        <v>2020</v>
      </c>
      <c r="B56" s="78" t="s">
        <v>71</v>
      </c>
      <c r="C56" s="54" t="s">
        <v>82</v>
      </c>
      <c r="D56" s="59">
        <v>-0.76459300801425911</v>
      </c>
      <c r="E56" s="59">
        <v>-7.894332163537561E-2</v>
      </c>
      <c r="F56" s="59">
        <v>-4.0714319459378459</v>
      </c>
      <c r="G56" s="59">
        <v>-0.35528590863524484</v>
      </c>
      <c r="H56" s="59">
        <v>-6.5203846460206165</v>
      </c>
      <c r="I56" s="59">
        <v>-0.33220927572903752</v>
      </c>
      <c r="J56" s="124"/>
    </row>
    <row r="57" spans="1:18" ht="42.75" x14ac:dyDescent="0.25">
      <c r="A57" s="79">
        <v>2020</v>
      </c>
      <c r="B57" s="79" t="s">
        <v>72</v>
      </c>
      <c r="C57" s="82" t="s">
        <v>82</v>
      </c>
      <c r="D57" s="58">
        <v>-16.113147461749847</v>
      </c>
      <c r="E57" s="58">
        <v>-1.7987519877905547</v>
      </c>
      <c r="F57" s="58">
        <v>-20.793742395396023</v>
      </c>
      <c r="G57" s="58">
        <v>-1.9738045749222854</v>
      </c>
      <c r="H57" s="58">
        <v>-69.952484907254416</v>
      </c>
      <c r="I57" s="58">
        <v>-3.9237773367506037</v>
      </c>
      <c r="J57" s="124"/>
    </row>
    <row r="58" spans="1:18" ht="42.75" x14ac:dyDescent="0.25">
      <c r="A58" s="78">
        <v>2020</v>
      </c>
      <c r="B58" s="78" t="s">
        <v>73</v>
      </c>
      <c r="C58" s="54" t="s">
        <v>82</v>
      </c>
      <c r="D58" s="59">
        <v>-3.3237265459577969</v>
      </c>
      <c r="E58" s="59">
        <v>-0.37179822027093379</v>
      </c>
      <c r="F58" s="59">
        <v>-6.6556934022143537</v>
      </c>
      <c r="G58" s="59">
        <v>-0.63400137280281876</v>
      </c>
      <c r="H58" s="59">
        <v>-28.563858255053063</v>
      </c>
      <c r="I58" s="59">
        <v>-1.4436930968128621</v>
      </c>
      <c r="J58" s="124"/>
    </row>
    <row r="59" spans="1:18" ht="42.75" x14ac:dyDescent="0.25">
      <c r="A59" s="79">
        <v>2020</v>
      </c>
      <c r="B59" s="79" t="s">
        <v>74</v>
      </c>
      <c r="C59" s="82" t="s">
        <v>82</v>
      </c>
      <c r="D59" s="58">
        <v>-2.1886852517800719</v>
      </c>
      <c r="E59" s="58">
        <v>-0.24224540963654087</v>
      </c>
      <c r="F59" s="58">
        <v>-5.9756015843617405</v>
      </c>
      <c r="G59" s="58">
        <v>-0.55048070748055178</v>
      </c>
      <c r="H59" s="58">
        <v>-23.993739606342473</v>
      </c>
      <c r="I59" s="58">
        <v>-1.398324780399413</v>
      </c>
      <c r="J59" s="124"/>
    </row>
    <row r="60" spans="1:18" ht="42.75" x14ac:dyDescent="0.25">
      <c r="A60" s="80" t="s">
        <v>112</v>
      </c>
      <c r="B60" s="80" t="s">
        <v>71</v>
      </c>
      <c r="C60" s="83" t="s">
        <v>82</v>
      </c>
      <c r="D60" s="76">
        <v>1.0003413828580676</v>
      </c>
      <c r="E60" s="76">
        <v>0.1122492380163371</v>
      </c>
      <c r="F60" s="76">
        <v>-0.76850899154045749</v>
      </c>
      <c r="G60" s="76">
        <v>-7.3062831289626734E-2</v>
      </c>
      <c r="H60" s="76">
        <v>-11.871741267323728</v>
      </c>
      <c r="I60" s="76">
        <v>-0.59572450967786605</v>
      </c>
      <c r="J60" s="124"/>
    </row>
    <row r="61" spans="1:18" x14ac:dyDescent="0.25"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</row>
    <row r="62" spans="1:18" x14ac:dyDescent="0.25"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</row>
    <row r="63" spans="1:18" x14ac:dyDescent="0.25"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</row>
    <row r="64" spans="1:18" x14ac:dyDescent="0.25">
      <c r="A64" s="158" t="s">
        <v>6</v>
      </c>
      <c r="B64" s="159"/>
      <c r="C64" s="159"/>
      <c r="D64" s="159"/>
      <c r="E64" s="159"/>
      <c r="F64" s="159"/>
      <c r="G64" s="159"/>
      <c r="H64" s="160"/>
    </row>
    <row r="65" spans="1:8" x14ac:dyDescent="0.25">
      <c r="A65" s="144" t="s">
        <v>114</v>
      </c>
      <c r="B65" s="145"/>
      <c r="C65" s="145"/>
      <c r="D65" s="145"/>
      <c r="E65" s="145"/>
      <c r="F65" s="145"/>
      <c r="G65" s="145"/>
      <c r="H65" s="146"/>
    </row>
    <row r="66" spans="1:8" x14ac:dyDescent="0.25">
      <c r="A66" s="106" t="s">
        <v>115</v>
      </c>
      <c r="B66" s="107"/>
      <c r="C66" s="107"/>
      <c r="D66" s="107"/>
      <c r="E66" s="107"/>
      <c r="F66" s="107"/>
      <c r="G66" s="107"/>
      <c r="H66" s="108"/>
    </row>
    <row r="67" spans="1:8" ht="15.75" x14ac:dyDescent="0.25">
      <c r="A67" s="106" t="s">
        <v>116</v>
      </c>
      <c r="B67" s="107"/>
      <c r="C67" s="107"/>
      <c r="D67" s="107"/>
      <c r="E67" s="107"/>
      <c r="F67" s="107"/>
      <c r="G67" s="107"/>
      <c r="H67" s="108"/>
    </row>
    <row r="68" spans="1:8" x14ac:dyDescent="0.25">
      <c r="A68" s="109" t="s">
        <v>117</v>
      </c>
      <c r="B68" s="65"/>
      <c r="C68" s="65"/>
      <c r="D68" s="65"/>
      <c r="E68" s="65"/>
      <c r="F68" s="65"/>
      <c r="G68" s="65"/>
      <c r="H68" s="64"/>
    </row>
  </sheetData>
  <mergeCells count="9">
    <mergeCell ref="A65:H65"/>
    <mergeCell ref="H14:I14"/>
    <mergeCell ref="A1:J1"/>
    <mergeCell ref="A3:R4"/>
    <mergeCell ref="A5:R7"/>
    <mergeCell ref="D14:E14"/>
    <mergeCell ref="F14:G14"/>
    <mergeCell ref="A64:H64"/>
    <mergeCell ref="A12:C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showGridLines="0" zoomScale="85" zoomScaleNormal="85" workbookViewId="0">
      <selection sqref="A1:J1"/>
    </sheetView>
  </sheetViews>
  <sheetFormatPr baseColWidth="10" defaultColWidth="9.140625" defaultRowHeight="15" x14ac:dyDescent="0.25"/>
  <cols>
    <col min="1" max="2" width="12.140625" style="66" customWidth="1"/>
    <col min="3" max="3" width="60" style="66" customWidth="1"/>
    <col min="4" max="4" width="14.7109375" style="66" customWidth="1"/>
    <col min="5" max="5" width="14.140625" style="66" customWidth="1"/>
    <col min="6" max="6" width="14.7109375" style="66" customWidth="1"/>
    <col min="7" max="7" width="14.140625" style="66" customWidth="1"/>
    <col min="8" max="8" width="14.7109375" style="66" customWidth="1"/>
    <col min="9" max="9" width="14.140625" style="66" customWidth="1"/>
    <col min="10" max="18" width="4.42578125" style="66" customWidth="1"/>
    <col min="19" max="19" width="19.140625" style="66" customWidth="1"/>
    <col min="20" max="16384" width="9.140625" style="66"/>
  </cols>
  <sheetData>
    <row r="1" spans="1:18" ht="83.25" customHeight="1" x14ac:dyDescent="0.25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28"/>
      <c r="L1" s="13"/>
      <c r="M1" s="13"/>
      <c r="N1" s="13"/>
      <c r="O1" s="13"/>
      <c r="P1" s="13"/>
      <c r="Q1" s="13"/>
      <c r="R1" s="13"/>
    </row>
    <row r="3" spans="1:18" ht="15" customHeight="1" x14ac:dyDescent="0.25">
      <c r="A3" s="150" t="s">
        <v>4</v>
      </c>
      <c r="B3" s="151"/>
      <c r="C3" s="151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</row>
    <row r="4" spans="1:18" ht="15" customHeight="1" x14ac:dyDescent="0.25">
      <c r="A4" s="150"/>
      <c r="B4" s="151"/>
      <c r="C4" s="151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</row>
    <row r="5" spans="1:18" x14ac:dyDescent="0.25">
      <c r="A5" s="153" t="s">
        <v>5</v>
      </c>
      <c r="B5" s="154"/>
      <c r="C5" s="154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</row>
    <row r="6" spans="1:18" x14ac:dyDescent="0.25">
      <c r="A6" s="153"/>
      <c r="B6" s="154"/>
      <c r="C6" s="154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</row>
    <row r="7" spans="1:18" x14ac:dyDescent="0.25">
      <c r="A7" s="153"/>
      <c r="B7" s="154"/>
      <c r="C7" s="154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</row>
    <row r="9" spans="1:18" x14ac:dyDescent="0.25">
      <c r="A9" s="29" t="s">
        <v>87</v>
      </c>
      <c r="B9" s="29"/>
      <c r="C9" s="29"/>
    </row>
    <row r="10" spans="1:18" x14ac:dyDescent="0.25">
      <c r="A10" s="29" t="s">
        <v>103</v>
      </c>
      <c r="B10" s="29"/>
      <c r="C10" s="29"/>
    </row>
    <row r="11" spans="1:18" x14ac:dyDescent="0.25">
      <c r="A11" s="29" t="s">
        <v>0</v>
      </c>
      <c r="B11" s="29"/>
      <c r="C11" s="29"/>
    </row>
    <row r="12" spans="1:18" ht="15.75" x14ac:dyDescent="0.25">
      <c r="A12" s="161" t="s">
        <v>111</v>
      </c>
      <c r="B12" s="161"/>
      <c r="C12" s="161"/>
    </row>
    <row r="13" spans="1:18" x14ac:dyDescent="0.25">
      <c r="A13" s="29"/>
      <c r="B13" s="29"/>
      <c r="C13" s="29"/>
    </row>
    <row r="14" spans="1:18" ht="30" customHeight="1" x14ac:dyDescent="0.25">
      <c r="A14" s="20"/>
      <c r="B14" s="20"/>
      <c r="C14" s="20"/>
      <c r="D14" s="147" t="s">
        <v>83</v>
      </c>
      <c r="E14" s="148"/>
      <c r="F14" s="147" t="s">
        <v>86</v>
      </c>
      <c r="G14" s="148"/>
      <c r="H14" s="147" t="s">
        <v>113</v>
      </c>
      <c r="I14" s="148"/>
    </row>
    <row r="15" spans="1:18" ht="33" x14ac:dyDescent="0.25">
      <c r="A15" s="21" t="s">
        <v>68</v>
      </c>
      <c r="B15" s="21" t="s">
        <v>69</v>
      </c>
      <c r="C15" s="21" t="s">
        <v>70</v>
      </c>
      <c r="D15" s="27" t="s">
        <v>84</v>
      </c>
      <c r="E15" s="27" t="s">
        <v>85</v>
      </c>
      <c r="F15" s="27" t="s">
        <v>84</v>
      </c>
      <c r="G15" s="27" t="s">
        <v>85</v>
      </c>
      <c r="H15" s="27" t="s">
        <v>84</v>
      </c>
      <c r="I15" s="27" t="s">
        <v>85</v>
      </c>
    </row>
    <row r="16" spans="1:18" ht="16.5" customHeight="1" x14ac:dyDescent="0.25">
      <c r="A16" s="78">
        <v>2020</v>
      </c>
      <c r="B16" s="78" t="s">
        <v>71</v>
      </c>
      <c r="C16" s="30" t="s">
        <v>5</v>
      </c>
      <c r="D16" s="59">
        <v>-8.6903742519894251</v>
      </c>
      <c r="E16" s="59"/>
      <c r="F16" s="59">
        <v>-11.949622968595492</v>
      </c>
      <c r="G16" s="59"/>
      <c r="H16" s="59">
        <v>-5.0872821893964755</v>
      </c>
      <c r="I16" s="59"/>
      <c r="J16" s="124"/>
    </row>
    <row r="17" spans="1:10" ht="16.5" customHeight="1" x14ac:dyDescent="0.25">
      <c r="A17" s="79">
        <v>2020</v>
      </c>
      <c r="B17" s="79" t="s">
        <v>72</v>
      </c>
      <c r="C17" s="77" t="s">
        <v>5</v>
      </c>
      <c r="D17" s="58">
        <v>-11.71531601376708</v>
      </c>
      <c r="E17" s="58"/>
      <c r="F17" s="58">
        <v>-15.461111236728087</v>
      </c>
      <c r="G17" s="58"/>
      <c r="H17" s="58">
        <v>-31.073573866542674</v>
      </c>
      <c r="I17" s="58"/>
      <c r="J17" s="124"/>
    </row>
    <row r="18" spans="1:10" ht="16.5" customHeight="1" x14ac:dyDescent="0.25">
      <c r="A18" s="78">
        <v>2020</v>
      </c>
      <c r="B18" s="78" t="s">
        <v>73</v>
      </c>
      <c r="C18" s="30" t="s">
        <v>5</v>
      </c>
      <c r="D18" s="59">
        <v>-9.0827673190181457</v>
      </c>
      <c r="E18" s="59"/>
      <c r="F18" s="59">
        <v>-13.323119352723921</v>
      </c>
      <c r="G18" s="59"/>
      <c r="H18" s="59">
        <v>-26.024929847466083</v>
      </c>
      <c r="I18" s="59"/>
      <c r="J18" s="124"/>
    </row>
    <row r="19" spans="1:10" ht="16.5" customHeight="1" x14ac:dyDescent="0.25">
      <c r="A19" s="79">
        <v>2020</v>
      </c>
      <c r="B19" s="79" t="s">
        <v>74</v>
      </c>
      <c r="C19" s="77" t="s">
        <v>5</v>
      </c>
      <c r="D19" s="58">
        <v>-7.2835355007690623</v>
      </c>
      <c r="E19" s="58"/>
      <c r="F19" s="58">
        <v>-12.069298374977251</v>
      </c>
      <c r="G19" s="58"/>
      <c r="H19" s="58">
        <v>-26.729688070720115</v>
      </c>
      <c r="I19" s="58"/>
      <c r="J19" s="124"/>
    </row>
    <row r="20" spans="1:10" ht="16.5" customHeight="1" x14ac:dyDescent="0.25">
      <c r="A20" s="80" t="s">
        <v>112</v>
      </c>
      <c r="B20" s="80" t="s">
        <v>71</v>
      </c>
      <c r="C20" s="81" t="s">
        <v>5</v>
      </c>
      <c r="D20" s="76">
        <v>4.0822701075558143</v>
      </c>
      <c r="E20" s="76"/>
      <c r="F20" s="76">
        <v>1.6596895641053351</v>
      </c>
      <c r="G20" s="76"/>
      <c r="H20" s="76">
        <v>-17.785962577151309</v>
      </c>
      <c r="I20" s="76"/>
      <c r="J20" s="124"/>
    </row>
    <row r="21" spans="1:10" ht="16.5" customHeight="1" x14ac:dyDescent="0.25">
      <c r="A21" s="78">
        <v>2020</v>
      </c>
      <c r="B21" s="78" t="s">
        <v>71</v>
      </c>
      <c r="C21" s="30" t="s">
        <v>75</v>
      </c>
      <c r="D21" s="59">
        <v>-17.669264779351863</v>
      </c>
      <c r="E21" s="59">
        <v>-4.206981208694045</v>
      </c>
      <c r="F21" s="59">
        <v>-23.391846548765955</v>
      </c>
      <c r="G21" s="59">
        <v>-6.1785893603975515</v>
      </c>
      <c r="H21" s="59">
        <v>-32.089416630531559</v>
      </c>
      <c r="I21" s="59">
        <v>-4.5937537532795627</v>
      </c>
      <c r="J21" s="124"/>
    </row>
    <row r="22" spans="1:10" ht="16.5" customHeight="1" x14ac:dyDescent="0.25">
      <c r="A22" s="79">
        <v>2020</v>
      </c>
      <c r="B22" s="79" t="s">
        <v>72</v>
      </c>
      <c r="C22" s="77" t="s">
        <v>75</v>
      </c>
      <c r="D22" s="58">
        <v>-13.429097591691246</v>
      </c>
      <c r="E22" s="58">
        <v>-2.9670728676126767</v>
      </c>
      <c r="F22" s="58">
        <v>-18.387046954740711</v>
      </c>
      <c r="G22" s="58">
        <v>-4.5440751858721464</v>
      </c>
      <c r="H22" s="58">
        <v>-19.79694191046562</v>
      </c>
      <c r="I22" s="58">
        <v>-2.4277429995638289</v>
      </c>
      <c r="J22" s="124"/>
    </row>
    <row r="23" spans="1:10" ht="16.5" customHeight="1" x14ac:dyDescent="0.25">
      <c r="A23" s="78">
        <v>2020</v>
      </c>
      <c r="B23" s="78" t="s">
        <v>73</v>
      </c>
      <c r="C23" s="30" t="s">
        <v>75</v>
      </c>
      <c r="D23" s="59">
        <v>-7.7310594557487207</v>
      </c>
      <c r="E23" s="59">
        <v>-1.7117147537824142</v>
      </c>
      <c r="F23" s="59">
        <v>-12.164818412457961</v>
      </c>
      <c r="G23" s="59">
        <v>-2.9789976857384595</v>
      </c>
      <c r="H23" s="59">
        <v>-1.1077515744736814</v>
      </c>
      <c r="I23" s="59">
        <v>-0.13087894035877026</v>
      </c>
      <c r="J23" s="124"/>
    </row>
    <row r="24" spans="1:10" ht="16.5" customHeight="1" x14ac:dyDescent="0.25">
      <c r="A24" s="79">
        <v>2020</v>
      </c>
      <c r="B24" s="79" t="s">
        <v>74</v>
      </c>
      <c r="C24" s="77" t="s">
        <v>75</v>
      </c>
      <c r="D24" s="58">
        <v>-7.3683632582961138</v>
      </c>
      <c r="E24" s="58">
        <v>-1.6548085892782709</v>
      </c>
      <c r="F24" s="58">
        <v>-10.337283797356278</v>
      </c>
      <c r="G24" s="58">
        <v>-2.5349214572563046</v>
      </c>
      <c r="H24" s="58">
        <v>-2.1395067532832286</v>
      </c>
      <c r="I24" s="58">
        <v>-0.24608647247262266</v>
      </c>
      <c r="J24" s="124"/>
    </row>
    <row r="25" spans="1:10" ht="16.5" customHeight="1" x14ac:dyDescent="0.25">
      <c r="A25" s="80" t="s">
        <v>112</v>
      </c>
      <c r="B25" s="80" t="s">
        <v>71</v>
      </c>
      <c r="C25" s="81" t="s">
        <v>75</v>
      </c>
      <c r="D25" s="76">
        <v>4.9715914457226091</v>
      </c>
      <c r="E25" s="76">
        <v>1.0673158438706574</v>
      </c>
      <c r="F25" s="76">
        <v>2.5469833545753744</v>
      </c>
      <c r="G25" s="76">
        <v>0.58532181010794393</v>
      </c>
      <c r="H25" s="76">
        <v>-2.0516568831451139</v>
      </c>
      <c r="I25" s="76">
        <v>-0.21014723132822194</v>
      </c>
      <c r="J25" s="124"/>
    </row>
    <row r="26" spans="1:10" ht="16.5" customHeight="1" x14ac:dyDescent="0.25">
      <c r="A26" s="78">
        <v>2020</v>
      </c>
      <c r="B26" s="78" t="s">
        <v>71</v>
      </c>
      <c r="C26" s="30" t="s">
        <v>76</v>
      </c>
      <c r="D26" s="59">
        <v>-13.867037951476561</v>
      </c>
      <c r="E26" s="59">
        <v>-1.4982198887711908</v>
      </c>
      <c r="F26" s="59">
        <v>-13.916368138399591</v>
      </c>
      <c r="G26" s="59">
        <v>-1.6072664085026986</v>
      </c>
      <c r="H26" s="59">
        <v>-18.421923812929535</v>
      </c>
      <c r="I26" s="59">
        <v>-1.937268091850445</v>
      </c>
      <c r="J26" s="124"/>
    </row>
    <row r="27" spans="1:10" ht="16.5" customHeight="1" x14ac:dyDescent="0.25">
      <c r="A27" s="79">
        <v>2020</v>
      </c>
      <c r="B27" s="79" t="s">
        <v>72</v>
      </c>
      <c r="C27" s="77" t="s">
        <v>76</v>
      </c>
      <c r="D27" s="58">
        <v>-19.331077643548653</v>
      </c>
      <c r="E27" s="58">
        <v>-2.1792553627820301</v>
      </c>
      <c r="F27" s="58">
        <v>-22.015779110989968</v>
      </c>
      <c r="G27" s="58">
        <v>-2.6503045759614903</v>
      </c>
      <c r="H27" s="58">
        <v>-46.594295377973118</v>
      </c>
      <c r="I27" s="58">
        <v>-5.0673729207516924</v>
      </c>
      <c r="J27" s="124"/>
    </row>
    <row r="28" spans="1:10" ht="16.5" customHeight="1" x14ac:dyDescent="0.25">
      <c r="A28" s="78">
        <v>2020</v>
      </c>
      <c r="B28" s="78" t="s">
        <v>73</v>
      </c>
      <c r="C28" s="30" t="s">
        <v>76</v>
      </c>
      <c r="D28" s="59">
        <v>-16.676981984653253</v>
      </c>
      <c r="E28" s="59">
        <v>-1.8355820444633633</v>
      </c>
      <c r="F28" s="59">
        <v>-21.986775890277357</v>
      </c>
      <c r="G28" s="59">
        <v>-2.6229962346215321</v>
      </c>
      <c r="H28" s="59">
        <v>-46.151397211496281</v>
      </c>
      <c r="I28" s="59">
        <v>-5.0005357725507347</v>
      </c>
      <c r="J28" s="124"/>
    </row>
    <row r="29" spans="1:10" ht="16.5" customHeight="1" x14ac:dyDescent="0.25">
      <c r="A29" s="79">
        <v>2020</v>
      </c>
      <c r="B29" s="79" t="s">
        <v>74</v>
      </c>
      <c r="C29" s="77" t="s">
        <v>76</v>
      </c>
      <c r="D29" s="58">
        <v>-13.404020610135788</v>
      </c>
      <c r="E29" s="58">
        <v>-1.4476320282306478</v>
      </c>
      <c r="F29" s="58">
        <v>-19.756217655112948</v>
      </c>
      <c r="G29" s="58">
        <v>-2.3145366511120704</v>
      </c>
      <c r="H29" s="58">
        <v>-47.04802796104908</v>
      </c>
      <c r="I29" s="58">
        <v>-5.3162279072588738</v>
      </c>
      <c r="J29" s="124"/>
    </row>
    <row r="30" spans="1:10" ht="16.5" customHeight="1" x14ac:dyDescent="0.25">
      <c r="A30" s="80" t="s">
        <v>112</v>
      </c>
      <c r="B30" s="80" t="s">
        <v>71</v>
      </c>
      <c r="C30" s="81" t="s">
        <v>76</v>
      </c>
      <c r="D30" s="76">
        <v>-3.5917653477841753</v>
      </c>
      <c r="E30" s="76">
        <v>-0.36606029879598012</v>
      </c>
      <c r="F30" s="76">
        <v>-9.6877855562405557</v>
      </c>
      <c r="G30" s="76">
        <v>-1.0938955050945023</v>
      </c>
      <c r="H30" s="76">
        <v>-17.644583405522866</v>
      </c>
      <c r="I30" s="76">
        <v>-1.5948329592741377</v>
      </c>
      <c r="J30" s="124"/>
    </row>
    <row r="31" spans="1:10" ht="16.5" customHeight="1" x14ac:dyDescent="0.25">
      <c r="A31" s="78">
        <v>2020</v>
      </c>
      <c r="B31" s="78" t="s">
        <v>71</v>
      </c>
      <c r="C31" s="30" t="s">
        <v>77</v>
      </c>
      <c r="D31" s="59">
        <v>-2.1781724051271141</v>
      </c>
      <c r="E31" s="59">
        <v>-0.12368225250313257</v>
      </c>
      <c r="F31" s="59">
        <v>-13.483274772905176</v>
      </c>
      <c r="G31" s="59">
        <v>-0.81489631435108789</v>
      </c>
      <c r="H31" s="59">
        <v>-22.570702898626351</v>
      </c>
      <c r="I31" s="59">
        <v>-1.0519251458404362</v>
      </c>
      <c r="J31" s="124"/>
    </row>
    <row r="32" spans="1:10" ht="16.5" customHeight="1" x14ac:dyDescent="0.25">
      <c r="A32" s="79">
        <v>2020</v>
      </c>
      <c r="B32" s="79" t="s">
        <v>72</v>
      </c>
      <c r="C32" s="77" t="s">
        <v>77</v>
      </c>
      <c r="D32" s="58">
        <v>-16.124160079180001</v>
      </c>
      <c r="E32" s="58">
        <v>-0.95036523684797314</v>
      </c>
      <c r="F32" s="58">
        <v>-28.016040749378078</v>
      </c>
      <c r="G32" s="58">
        <v>-1.7390479792680837</v>
      </c>
      <c r="H32" s="58">
        <v>-59.523038351725219</v>
      </c>
      <c r="I32" s="58">
        <v>-3.2313999252288208</v>
      </c>
      <c r="J32" s="124"/>
    </row>
    <row r="33" spans="1:10" ht="16.5" customHeight="1" x14ac:dyDescent="0.25">
      <c r="A33" s="78">
        <v>2020</v>
      </c>
      <c r="B33" s="78" t="s">
        <v>73</v>
      </c>
      <c r="C33" s="30" t="s">
        <v>77</v>
      </c>
      <c r="D33" s="59">
        <v>-8.1266567368792693</v>
      </c>
      <c r="E33" s="59">
        <v>-0.46710036842679609</v>
      </c>
      <c r="F33" s="59">
        <v>-23.328228803072065</v>
      </c>
      <c r="G33" s="59">
        <v>-1.4179428505561356</v>
      </c>
      <c r="H33" s="59">
        <v>-56.058183904445677</v>
      </c>
      <c r="I33" s="59">
        <v>-2.8098267498987046</v>
      </c>
      <c r="J33" s="124"/>
    </row>
    <row r="34" spans="1:10" ht="16.5" customHeight="1" x14ac:dyDescent="0.25">
      <c r="A34" s="79">
        <v>2020</v>
      </c>
      <c r="B34" s="79" t="s">
        <v>74</v>
      </c>
      <c r="C34" s="77" t="s">
        <v>77</v>
      </c>
      <c r="D34" s="58">
        <v>-3.7788319706239122</v>
      </c>
      <c r="E34" s="58">
        <v>-0.21529127332870238</v>
      </c>
      <c r="F34" s="58">
        <v>-19.108323226142574</v>
      </c>
      <c r="G34" s="58">
        <v>-1.1465666974318398</v>
      </c>
      <c r="H34" s="58">
        <v>-50.198184104899298</v>
      </c>
      <c r="I34" s="58">
        <v>-2.5467023932880406</v>
      </c>
      <c r="J34" s="124"/>
    </row>
    <row r="35" spans="1:10" ht="16.5" customHeight="1" x14ac:dyDescent="0.25">
      <c r="A35" s="80" t="s">
        <v>112</v>
      </c>
      <c r="B35" s="80" t="s">
        <v>71</v>
      </c>
      <c r="C35" s="81" t="s">
        <v>77</v>
      </c>
      <c r="D35" s="76">
        <v>7.1021722303705275</v>
      </c>
      <c r="E35" s="76">
        <v>0.43204157824557721</v>
      </c>
      <c r="F35" s="76">
        <v>2.6540147930988809</v>
      </c>
      <c r="G35" s="76">
        <v>0.15760832744489353</v>
      </c>
      <c r="H35" s="76">
        <v>-12.796727666625415</v>
      </c>
      <c r="I35" s="76">
        <v>-0.48654116154006538</v>
      </c>
      <c r="J35" s="124"/>
    </row>
    <row r="36" spans="1:10" ht="16.5" customHeight="1" x14ac:dyDescent="0.25">
      <c r="A36" s="78">
        <v>2020</v>
      </c>
      <c r="B36" s="78" t="s">
        <v>71</v>
      </c>
      <c r="C36" s="30" t="s">
        <v>78</v>
      </c>
      <c r="D36" s="59">
        <v>-6.1679235762116917</v>
      </c>
      <c r="E36" s="59">
        <v>-1.6698193635038621</v>
      </c>
      <c r="F36" s="59">
        <v>-7.5529932685351895</v>
      </c>
      <c r="G36" s="59">
        <v>-1.9520143158715983</v>
      </c>
      <c r="H36" s="59">
        <v>9.0315791653045494</v>
      </c>
      <c r="I36" s="59">
        <v>3.9378845102104068</v>
      </c>
      <c r="J36" s="124"/>
    </row>
    <row r="37" spans="1:10" ht="16.5" customHeight="1" x14ac:dyDescent="0.25">
      <c r="A37" s="79">
        <v>2020</v>
      </c>
      <c r="B37" s="79" t="s">
        <v>72</v>
      </c>
      <c r="C37" s="77" t="s">
        <v>78</v>
      </c>
      <c r="D37" s="58">
        <v>-12.302233686525213</v>
      </c>
      <c r="E37" s="58">
        <v>-3.3860309952614904</v>
      </c>
      <c r="F37" s="58">
        <v>-13.588446928380009</v>
      </c>
      <c r="G37" s="58">
        <v>-3.5669453980915953</v>
      </c>
      <c r="H37" s="58">
        <v>-23.162805608815802</v>
      </c>
      <c r="I37" s="58">
        <v>-10.098315296443861</v>
      </c>
      <c r="J37" s="124"/>
    </row>
    <row r="38" spans="1:10" ht="16.5" customHeight="1" x14ac:dyDescent="0.25">
      <c r="A38" s="78">
        <v>2020</v>
      </c>
      <c r="B38" s="78" t="s">
        <v>73</v>
      </c>
      <c r="C38" s="30" t="s">
        <v>78</v>
      </c>
      <c r="D38" s="59">
        <v>-13.085623854019531</v>
      </c>
      <c r="E38" s="59">
        <v>-3.6795544008602952</v>
      </c>
      <c r="F38" s="59">
        <v>-13.683331264877054</v>
      </c>
      <c r="G38" s="59">
        <v>-3.6617547415602023</v>
      </c>
      <c r="H38" s="59">
        <v>-17.335151122190894</v>
      </c>
      <c r="I38" s="59">
        <v>-7.6912035019123621</v>
      </c>
      <c r="J38" s="124"/>
    </row>
    <row r="39" spans="1:10" ht="16.5" customHeight="1" x14ac:dyDescent="0.25">
      <c r="A39" s="79">
        <v>2020</v>
      </c>
      <c r="B39" s="79" t="s">
        <v>74</v>
      </c>
      <c r="C39" s="77" t="s">
        <v>78</v>
      </c>
      <c r="D39" s="58">
        <v>-10.333506068618163</v>
      </c>
      <c r="E39" s="58">
        <v>-2.8827474834218267</v>
      </c>
      <c r="F39" s="58">
        <v>-12.474008500055916</v>
      </c>
      <c r="G39" s="58">
        <v>-3.3258791781223125</v>
      </c>
      <c r="H39" s="58">
        <v>-20.844719076527667</v>
      </c>
      <c r="I39" s="58">
        <v>-9.1982736395709921</v>
      </c>
      <c r="J39" s="124"/>
    </row>
    <row r="40" spans="1:10" ht="16.5" customHeight="1" x14ac:dyDescent="0.25">
      <c r="A40" s="80" t="s">
        <v>112</v>
      </c>
      <c r="B40" s="80" t="s">
        <v>71</v>
      </c>
      <c r="C40" s="81" t="s">
        <v>78</v>
      </c>
      <c r="D40" s="76">
        <v>7.1558566139599691</v>
      </c>
      <c r="E40" s="76">
        <v>1.9907966579112442</v>
      </c>
      <c r="F40" s="76">
        <v>6.9974926358884062</v>
      </c>
      <c r="G40" s="76">
        <v>1.898750866023313</v>
      </c>
      <c r="H40" s="76">
        <v>-27.076151611188934</v>
      </c>
      <c r="I40" s="76">
        <v>-13.561699341634046</v>
      </c>
      <c r="J40" s="124"/>
    </row>
    <row r="41" spans="1:10" ht="16.5" customHeight="1" x14ac:dyDescent="0.25">
      <c r="A41" s="78">
        <v>2020</v>
      </c>
      <c r="B41" s="78" t="s">
        <v>71</v>
      </c>
      <c r="C41" s="30" t="s">
        <v>79</v>
      </c>
      <c r="D41" s="59">
        <v>-13.819794466113152</v>
      </c>
      <c r="E41" s="59">
        <v>-1.261476077190715</v>
      </c>
      <c r="F41" s="59">
        <v>-11.632283720987942</v>
      </c>
      <c r="G41" s="59">
        <v>-0.79956158499543584</v>
      </c>
      <c r="H41" s="59">
        <v>-9.3906961531811106</v>
      </c>
      <c r="I41" s="59">
        <v>-0.67619598030964212</v>
      </c>
      <c r="J41" s="124"/>
    </row>
    <row r="42" spans="1:10" ht="16.5" customHeight="1" x14ac:dyDescent="0.25">
      <c r="A42" s="79">
        <v>2020</v>
      </c>
      <c r="B42" s="79" t="s">
        <v>72</v>
      </c>
      <c r="C42" s="77" t="s">
        <v>79</v>
      </c>
      <c r="D42" s="58">
        <v>-11.593445933735964</v>
      </c>
      <c r="E42" s="58">
        <v>-1.0257479377846555</v>
      </c>
      <c r="F42" s="58">
        <v>-12.541710759578791</v>
      </c>
      <c r="G42" s="58">
        <v>-0.86560683479529921</v>
      </c>
      <c r="H42" s="58">
        <v>-34.629174920774432</v>
      </c>
      <c r="I42" s="58">
        <v>-2.5426612150467345</v>
      </c>
      <c r="J42" s="124"/>
    </row>
    <row r="43" spans="1:10" ht="16.5" customHeight="1" x14ac:dyDescent="0.25">
      <c r="A43" s="78">
        <v>2020</v>
      </c>
      <c r="B43" s="78" t="s">
        <v>73</v>
      </c>
      <c r="C43" s="30" t="s">
        <v>79</v>
      </c>
      <c r="D43" s="59">
        <v>-7.0599473039377472</v>
      </c>
      <c r="E43" s="59">
        <v>-0.59122402754969716</v>
      </c>
      <c r="F43" s="59">
        <v>-8.9295055027420602</v>
      </c>
      <c r="G43" s="59">
        <v>-0.58187291104866756</v>
      </c>
      <c r="H43" s="59">
        <v>-33.844257186628653</v>
      </c>
      <c r="I43" s="59">
        <v>-2.3890924685818469</v>
      </c>
      <c r="J43" s="124"/>
    </row>
    <row r="44" spans="1:10" ht="16.5" customHeight="1" x14ac:dyDescent="0.25">
      <c r="A44" s="79">
        <v>2020</v>
      </c>
      <c r="B44" s="79" t="s">
        <v>74</v>
      </c>
      <c r="C44" s="77" t="s">
        <v>79</v>
      </c>
      <c r="D44" s="58">
        <v>-1.501240556658459</v>
      </c>
      <c r="E44" s="58">
        <v>-0.11986765028339272</v>
      </c>
      <c r="F44" s="58">
        <v>-3.6570414455120499</v>
      </c>
      <c r="G44" s="58">
        <v>-0.22671257449636426</v>
      </c>
      <c r="H44" s="58">
        <v>-26.693459178205202</v>
      </c>
      <c r="I44" s="58">
        <v>-1.7550492962493573</v>
      </c>
      <c r="J44" s="124"/>
    </row>
    <row r="45" spans="1:10" ht="16.5" customHeight="1" x14ac:dyDescent="0.25">
      <c r="A45" s="80" t="s">
        <v>112</v>
      </c>
      <c r="B45" s="80" t="s">
        <v>71</v>
      </c>
      <c r="C45" s="81" t="s">
        <v>79</v>
      </c>
      <c r="D45" s="76">
        <v>-0.35083780669111775</v>
      </c>
      <c r="E45" s="76">
        <v>-3.0225589855220402E-2</v>
      </c>
      <c r="F45" s="76">
        <v>-3.8515699070862581</v>
      </c>
      <c r="G45" s="76">
        <v>-0.26569729327628533</v>
      </c>
      <c r="H45" s="76">
        <v>-10.3837712992663</v>
      </c>
      <c r="I45" s="76">
        <v>-0.71380287784008545</v>
      </c>
      <c r="J45" s="124"/>
    </row>
    <row r="46" spans="1:10" ht="16.5" customHeight="1" x14ac:dyDescent="0.25">
      <c r="A46" s="78">
        <v>2020</v>
      </c>
      <c r="B46" s="78" t="s">
        <v>71</v>
      </c>
      <c r="C46" s="30" t="s">
        <v>80</v>
      </c>
      <c r="D46" s="59">
        <v>7.2805762984310576</v>
      </c>
      <c r="E46" s="59">
        <v>0.64016882032130795</v>
      </c>
      <c r="F46" s="59">
        <v>3.4533885113094556</v>
      </c>
      <c r="G46" s="59">
        <v>0.34550711832367065</v>
      </c>
      <c r="H46" s="59">
        <v>10.074604844095774</v>
      </c>
      <c r="I46" s="59">
        <v>0.85057862321280409</v>
      </c>
      <c r="J46" s="124"/>
    </row>
    <row r="47" spans="1:10" ht="16.5" customHeight="1" x14ac:dyDescent="0.25">
      <c r="A47" s="79">
        <v>2020</v>
      </c>
      <c r="B47" s="79" t="s">
        <v>72</v>
      </c>
      <c r="C47" s="77" t="s">
        <v>80</v>
      </c>
      <c r="D47" s="58">
        <v>2.247986436294596</v>
      </c>
      <c r="E47" s="58">
        <v>0.19960656151417286</v>
      </c>
      <c r="F47" s="58">
        <v>-0.89194821894554366</v>
      </c>
      <c r="G47" s="58">
        <v>-8.8377113412928227E-2</v>
      </c>
      <c r="H47" s="58">
        <v>-27.517820611841088</v>
      </c>
      <c r="I47" s="58">
        <v>-2.2796492091914899</v>
      </c>
      <c r="J47" s="124"/>
    </row>
    <row r="48" spans="1:10" ht="16.5" customHeight="1" x14ac:dyDescent="0.25">
      <c r="A48" s="78">
        <v>2020</v>
      </c>
      <c r="B48" s="78" t="s">
        <v>73</v>
      </c>
      <c r="C48" s="30" t="s">
        <v>80</v>
      </c>
      <c r="D48" s="59">
        <v>2.1250962697576483</v>
      </c>
      <c r="E48" s="59">
        <v>0.19055850414631798</v>
      </c>
      <c r="F48" s="59">
        <v>-4.7417070284911489</v>
      </c>
      <c r="G48" s="59">
        <v>-0.48344410130485305</v>
      </c>
      <c r="H48" s="59">
        <v>-33.958837793720647</v>
      </c>
      <c r="I48" s="59">
        <v>-2.9960734671307963</v>
      </c>
      <c r="J48" s="124"/>
    </row>
    <row r="49" spans="1:18" ht="16.5" customHeight="1" x14ac:dyDescent="0.25">
      <c r="A49" s="79">
        <v>2020</v>
      </c>
      <c r="B49" s="79" t="s">
        <v>74</v>
      </c>
      <c r="C49" s="77" t="s">
        <v>80</v>
      </c>
      <c r="D49" s="58">
        <v>-0.229052173072958</v>
      </c>
      <c r="E49" s="58">
        <v>-2.1293015631294758E-2</v>
      </c>
      <c r="F49" s="58">
        <v>-8.0286003888104318</v>
      </c>
      <c r="G49" s="58">
        <v>-0.85631670644535007</v>
      </c>
      <c r="H49" s="58">
        <v>-33.183852723531757</v>
      </c>
      <c r="I49" s="58">
        <v>-3.0862421957286119</v>
      </c>
      <c r="J49" s="124"/>
    </row>
    <row r="50" spans="1:18" ht="16.5" customHeight="1" x14ac:dyDescent="0.25">
      <c r="A50" s="80" t="s">
        <v>112</v>
      </c>
      <c r="B50" s="80" t="s">
        <v>71</v>
      </c>
      <c r="C50" s="81" t="s">
        <v>80</v>
      </c>
      <c r="D50" s="76">
        <v>3.2679459476516115</v>
      </c>
      <c r="E50" s="76">
        <v>0.33760444810227036</v>
      </c>
      <c r="F50" s="76">
        <v>3.1036361876396654</v>
      </c>
      <c r="G50" s="76">
        <v>0.36483447200968749</v>
      </c>
      <c r="H50" s="76">
        <v>-16.34815631131822</v>
      </c>
      <c r="I50" s="76">
        <v>-1.6007295050303691</v>
      </c>
      <c r="J50" s="124"/>
    </row>
    <row r="51" spans="1:18" ht="28.5" x14ac:dyDescent="0.25">
      <c r="A51" s="78">
        <v>2020</v>
      </c>
      <c r="B51" s="78" t="s">
        <v>71</v>
      </c>
      <c r="C51" s="54" t="s">
        <v>81</v>
      </c>
      <c r="D51" s="59">
        <v>-11.195179975320073</v>
      </c>
      <c r="E51" s="59">
        <v>-0.49142096001253044</v>
      </c>
      <c r="F51" s="59">
        <v>-12.92873082748109</v>
      </c>
      <c r="G51" s="59">
        <v>-0.58751619416547163</v>
      </c>
      <c r="H51" s="59">
        <v>-20.82307464248629</v>
      </c>
      <c r="I51" s="59">
        <v>-1.2843930758106172</v>
      </c>
      <c r="J51" s="124"/>
    </row>
    <row r="52" spans="1:18" ht="28.5" x14ac:dyDescent="0.25">
      <c r="A52" s="79">
        <v>2020</v>
      </c>
      <c r="B52" s="79" t="s">
        <v>72</v>
      </c>
      <c r="C52" s="82" t="s">
        <v>81</v>
      </c>
      <c r="D52" s="58">
        <v>-10.15445387956207</v>
      </c>
      <c r="E52" s="58">
        <v>-0.48235297232961849</v>
      </c>
      <c r="F52" s="58">
        <v>-17.595044033679841</v>
      </c>
      <c r="G52" s="58">
        <v>-0.85846410120093619</v>
      </c>
      <c r="H52" s="58">
        <v>-47.392994091555011</v>
      </c>
      <c r="I52" s="58">
        <v>-3.2455632806518464</v>
      </c>
      <c r="J52" s="124"/>
    </row>
    <row r="53" spans="1:18" ht="28.5" x14ac:dyDescent="0.25">
      <c r="A53" s="78">
        <v>2020</v>
      </c>
      <c r="B53" s="78" t="s">
        <v>73</v>
      </c>
      <c r="C53" s="54" t="s">
        <v>81</v>
      </c>
      <c r="D53" s="59">
        <v>-5.1786281334798616</v>
      </c>
      <c r="E53" s="59">
        <v>-0.24637316087741817</v>
      </c>
      <c r="F53" s="59">
        <v>-12.472817893401015</v>
      </c>
      <c r="G53" s="59">
        <v>-0.59721269992823012</v>
      </c>
      <c r="H53" s="59">
        <v>-44.950367742644659</v>
      </c>
      <c r="I53" s="59">
        <v>-3.0695586932422203</v>
      </c>
      <c r="J53" s="124"/>
    </row>
    <row r="54" spans="1:18" ht="28.5" x14ac:dyDescent="0.25">
      <c r="A54" s="79">
        <v>2020</v>
      </c>
      <c r="B54" s="79" t="s">
        <v>74</v>
      </c>
      <c r="C54" s="82" t="s">
        <v>81</v>
      </c>
      <c r="D54" s="58">
        <v>-6.6058515455250131</v>
      </c>
      <c r="E54" s="58">
        <v>-0.32593981069478817</v>
      </c>
      <c r="F54" s="58">
        <v>-15.85095514697062</v>
      </c>
      <c r="G54" s="58">
        <v>-0.79244307779589152</v>
      </c>
      <c r="H54" s="58">
        <v>-41.514144173325043</v>
      </c>
      <c r="I54" s="58">
        <v>-2.7862341835260236</v>
      </c>
      <c r="J54" s="124"/>
    </row>
    <row r="55" spans="1:18" ht="28.5" x14ac:dyDescent="0.25">
      <c r="A55" s="80" t="s">
        <v>112</v>
      </c>
      <c r="B55" s="80" t="s">
        <v>71</v>
      </c>
      <c r="C55" s="83" t="s">
        <v>81</v>
      </c>
      <c r="D55" s="76">
        <v>12.614848261732561</v>
      </c>
      <c r="E55" s="76">
        <v>0.53854823006099461</v>
      </c>
      <c r="F55" s="76">
        <v>1.9099855576758529</v>
      </c>
      <c r="G55" s="76">
        <v>8.5829718179809833E-2</v>
      </c>
      <c r="H55" s="76">
        <v>18.997485044770684</v>
      </c>
      <c r="I55" s="76">
        <v>0.97751500917331602</v>
      </c>
      <c r="J55" s="124"/>
    </row>
    <row r="56" spans="1:18" ht="42.75" x14ac:dyDescent="0.25">
      <c r="A56" s="78">
        <v>2020</v>
      </c>
      <c r="B56" s="78" t="s">
        <v>71</v>
      </c>
      <c r="C56" s="54" t="s">
        <v>82</v>
      </c>
      <c r="D56" s="59">
        <v>-0.76459300801425911</v>
      </c>
      <c r="E56" s="59">
        <v>-7.894332163537561E-2</v>
      </c>
      <c r="F56" s="59">
        <v>-4.0714319459378459</v>
      </c>
      <c r="G56" s="59">
        <v>-0.35528590863524484</v>
      </c>
      <c r="H56" s="59">
        <v>-6.5203846460206165</v>
      </c>
      <c r="I56" s="59">
        <v>-0.33220927572903752</v>
      </c>
      <c r="J56" s="124"/>
    </row>
    <row r="57" spans="1:18" ht="42.75" x14ac:dyDescent="0.25">
      <c r="A57" s="79">
        <v>2020</v>
      </c>
      <c r="B57" s="79" t="s">
        <v>72</v>
      </c>
      <c r="C57" s="82" t="s">
        <v>82</v>
      </c>
      <c r="D57" s="58">
        <v>-8.6063418438354518</v>
      </c>
      <c r="E57" s="58">
        <v>-0.92409720266283457</v>
      </c>
      <c r="F57" s="58">
        <v>-12.615785043735059</v>
      </c>
      <c r="G57" s="58">
        <v>-1.148290048125705</v>
      </c>
      <c r="H57" s="58">
        <v>-40.685431559518371</v>
      </c>
      <c r="I57" s="58">
        <v>-2.180869019664275</v>
      </c>
      <c r="J57" s="124"/>
    </row>
    <row r="58" spans="1:18" ht="42.75" x14ac:dyDescent="0.25">
      <c r="A58" s="78">
        <v>2020</v>
      </c>
      <c r="B58" s="78" t="s">
        <v>73</v>
      </c>
      <c r="C58" s="54" t="s">
        <v>82</v>
      </c>
      <c r="D58" s="59">
        <v>-6.8135079353815513</v>
      </c>
      <c r="E58" s="59">
        <v>-0.74177706720457415</v>
      </c>
      <c r="F58" s="59">
        <v>-10.591175184865435</v>
      </c>
      <c r="G58" s="59">
        <v>-0.97889812796580922</v>
      </c>
      <c r="H58" s="59">
        <v>-36.842524208762754</v>
      </c>
      <c r="I58" s="59">
        <v>-1.9377602537908065</v>
      </c>
      <c r="J58" s="124"/>
    </row>
    <row r="59" spans="1:18" ht="42.75" x14ac:dyDescent="0.25">
      <c r="A59" s="79">
        <v>2020</v>
      </c>
      <c r="B59" s="79" t="s">
        <v>74</v>
      </c>
      <c r="C59" s="82" t="s">
        <v>82</v>
      </c>
      <c r="D59" s="58">
        <v>-5.634162818106887</v>
      </c>
      <c r="E59" s="58">
        <v>-0.61595564990008167</v>
      </c>
      <c r="F59" s="58">
        <v>-9.4414380976782297</v>
      </c>
      <c r="G59" s="58">
        <v>-0.87192203231716414</v>
      </c>
      <c r="H59" s="58">
        <v>-33.172521637558432</v>
      </c>
      <c r="I59" s="58">
        <v>-1.7948719826255952</v>
      </c>
      <c r="J59" s="124"/>
    </row>
    <row r="60" spans="1:18" ht="42.75" x14ac:dyDescent="0.25">
      <c r="A60" s="80" t="s">
        <v>112</v>
      </c>
      <c r="B60" s="80" t="s">
        <v>71</v>
      </c>
      <c r="C60" s="83" t="s">
        <v>82</v>
      </c>
      <c r="D60" s="76">
        <v>1.0003413828580676</v>
      </c>
      <c r="E60" s="76">
        <v>0.1122492380163371</v>
      </c>
      <c r="F60" s="76">
        <v>-0.76850899154045749</v>
      </c>
      <c r="G60" s="76">
        <v>-7.3062831289626734E-2</v>
      </c>
      <c r="H60" s="76">
        <v>-11.871741267323728</v>
      </c>
      <c r="I60" s="76">
        <v>-0.59572450967786605</v>
      </c>
      <c r="J60" s="124"/>
    </row>
    <row r="61" spans="1:18" x14ac:dyDescent="0.25"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</row>
    <row r="62" spans="1:18" x14ac:dyDescent="0.25"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</row>
    <row r="63" spans="1:18" x14ac:dyDescent="0.25"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</row>
    <row r="64" spans="1:18" x14ac:dyDescent="0.25">
      <c r="A64" s="158" t="s">
        <v>6</v>
      </c>
      <c r="B64" s="159"/>
      <c r="C64" s="159"/>
      <c r="D64" s="159"/>
      <c r="E64" s="159"/>
      <c r="F64" s="159"/>
      <c r="G64" s="159"/>
      <c r="H64" s="160"/>
    </row>
    <row r="65" spans="1:8" x14ac:dyDescent="0.25">
      <c r="A65" s="144" t="s">
        <v>114</v>
      </c>
      <c r="B65" s="145"/>
      <c r="C65" s="145"/>
      <c r="D65" s="145"/>
      <c r="E65" s="145"/>
      <c r="F65" s="145"/>
      <c r="G65" s="145"/>
      <c r="H65" s="146"/>
    </row>
    <row r="66" spans="1:8" x14ac:dyDescent="0.25">
      <c r="A66" s="106" t="s">
        <v>115</v>
      </c>
      <c r="B66" s="107"/>
      <c r="C66" s="107"/>
      <c r="D66" s="107"/>
      <c r="E66" s="107"/>
      <c r="F66" s="107"/>
      <c r="G66" s="107"/>
      <c r="H66" s="108"/>
    </row>
    <row r="67" spans="1:8" ht="15.75" x14ac:dyDescent="0.25">
      <c r="A67" s="106" t="s">
        <v>116</v>
      </c>
      <c r="B67" s="107"/>
      <c r="C67" s="107"/>
      <c r="D67" s="107"/>
      <c r="E67" s="107"/>
      <c r="F67" s="107"/>
      <c r="G67" s="107"/>
      <c r="H67" s="108"/>
    </row>
    <row r="68" spans="1:8" x14ac:dyDescent="0.25">
      <c r="A68" s="109" t="s">
        <v>117</v>
      </c>
      <c r="B68" s="65"/>
      <c r="C68" s="65"/>
      <c r="D68" s="65"/>
      <c r="E68" s="65"/>
      <c r="F68" s="65"/>
      <c r="G68" s="65"/>
      <c r="H68" s="64"/>
    </row>
  </sheetData>
  <mergeCells count="9">
    <mergeCell ref="A64:H64"/>
    <mergeCell ref="A65:H65"/>
    <mergeCell ref="A1:J1"/>
    <mergeCell ref="A3:R4"/>
    <mergeCell ref="A5:R7"/>
    <mergeCell ref="D14:E14"/>
    <mergeCell ref="F14:G14"/>
    <mergeCell ref="H14:I14"/>
    <mergeCell ref="A12:C1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zoomScale="85" zoomScaleNormal="85" workbookViewId="0">
      <selection sqref="A1:J1"/>
    </sheetView>
  </sheetViews>
  <sheetFormatPr baseColWidth="10" defaultColWidth="9.140625" defaultRowHeight="15" x14ac:dyDescent="0.25"/>
  <cols>
    <col min="1" max="2" width="12.140625" style="66" customWidth="1"/>
    <col min="3" max="3" width="60" style="66" customWidth="1"/>
    <col min="4" max="4" width="14.7109375" style="66" customWidth="1"/>
    <col min="5" max="5" width="14.140625" style="66" customWidth="1"/>
    <col min="6" max="6" width="14.7109375" style="66" customWidth="1"/>
    <col min="7" max="7" width="14.140625" style="66" customWidth="1"/>
    <col min="8" max="8" width="14.7109375" style="66" customWidth="1"/>
    <col min="9" max="9" width="14.140625" style="66" customWidth="1"/>
    <col min="10" max="18" width="4.42578125" style="66" customWidth="1"/>
    <col min="19" max="19" width="19.140625" style="66" customWidth="1"/>
    <col min="20" max="16384" width="9.140625" style="66"/>
  </cols>
  <sheetData>
    <row r="1" spans="1:18" ht="83.25" customHeight="1" x14ac:dyDescent="0.25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28"/>
      <c r="L1" s="13"/>
      <c r="M1" s="13"/>
      <c r="N1" s="13"/>
      <c r="O1" s="13"/>
      <c r="P1" s="13"/>
      <c r="Q1" s="13"/>
      <c r="R1" s="13"/>
    </row>
    <row r="3" spans="1:18" ht="15" customHeight="1" x14ac:dyDescent="0.25">
      <c r="A3" s="150" t="s">
        <v>4</v>
      </c>
      <c r="B3" s="151"/>
      <c r="C3" s="151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</row>
    <row r="4" spans="1:18" ht="15" customHeight="1" x14ac:dyDescent="0.25">
      <c r="A4" s="150"/>
      <c r="B4" s="151"/>
      <c r="C4" s="151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</row>
    <row r="5" spans="1:18" x14ac:dyDescent="0.25">
      <c r="A5" s="153" t="s">
        <v>5</v>
      </c>
      <c r="B5" s="154"/>
      <c r="C5" s="154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</row>
    <row r="6" spans="1:18" x14ac:dyDescent="0.25">
      <c r="A6" s="153"/>
      <c r="B6" s="154"/>
      <c r="C6" s="154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</row>
    <row r="7" spans="1:18" x14ac:dyDescent="0.25">
      <c r="A7" s="153"/>
      <c r="B7" s="154"/>
      <c r="C7" s="154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</row>
    <row r="9" spans="1:18" x14ac:dyDescent="0.25">
      <c r="A9" s="29" t="s">
        <v>88</v>
      </c>
      <c r="B9" s="29"/>
      <c r="C9" s="29"/>
    </row>
    <row r="10" spans="1:18" x14ac:dyDescent="0.25">
      <c r="A10" s="29" t="s">
        <v>104</v>
      </c>
      <c r="B10" s="29"/>
      <c r="C10" s="29"/>
    </row>
    <row r="11" spans="1:18" x14ac:dyDescent="0.25">
      <c r="A11" s="29" t="s">
        <v>0</v>
      </c>
      <c r="B11" s="29"/>
      <c r="C11" s="29"/>
    </row>
    <row r="12" spans="1:18" ht="15.75" x14ac:dyDescent="0.25">
      <c r="A12" s="161" t="s">
        <v>129</v>
      </c>
      <c r="B12" s="161"/>
      <c r="C12" s="161"/>
    </row>
    <row r="13" spans="1:18" x14ac:dyDescent="0.25">
      <c r="A13" s="29"/>
      <c r="B13" s="29"/>
      <c r="C13" s="29"/>
    </row>
    <row r="14" spans="1:18" ht="35.25" customHeight="1" x14ac:dyDescent="0.25">
      <c r="A14" s="20"/>
      <c r="B14" s="20"/>
      <c r="C14" s="20"/>
      <c r="D14" s="156" t="s">
        <v>83</v>
      </c>
      <c r="E14" s="157"/>
      <c r="F14" s="156" t="s">
        <v>86</v>
      </c>
      <c r="G14" s="157"/>
      <c r="H14" s="147" t="s">
        <v>113</v>
      </c>
      <c r="I14" s="148"/>
    </row>
    <row r="15" spans="1:18" ht="33" x14ac:dyDescent="0.25">
      <c r="A15" s="21" t="s">
        <v>68</v>
      </c>
      <c r="B15" s="21" t="s">
        <v>69</v>
      </c>
      <c r="C15" s="21" t="s">
        <v>70</v>
      </c>
      <c r="D15" s="27" t="s">
        <v>84</v>
      </c>
      <c r="E15" s="27" t="s">
        <v>85</v>
      </c>
      <c r="F15" s="27" t="s">
        <v>84</v>
      </c>
      <c r="G15" s="27" t="s">
        <v>85</v>
      </c>
      <c r="H15" s="27" t="s">
        <v>84</v>
      </c>
      <c r="I15" s="27" t="s">
        <v>85</v>
      </c>
    </row>
    <row r="16" spans="1:18" ht="16.5" customHeight="1" x14ac:dyDescent="0.25">
      <c r="A16" s="78">
        <v>2020</v>
      </c>
      <c r="B16" s="78" t="s">
        <v>74</v>
      </c>
      <c r="C16" s="30" t="s">
        <v>5</v>
      </c>
      <c r="D16" s="59">
        <v>-7.2835355007690623</v>
      </c>
      <c r="E16" s="59"/>
      <c r="F16" s="59">
        <v>-12.069298374977251</v>
      </c>
      <c r="G16" s="59"/>
      <c r="H16" s="59">
        <v>-26.729688070720115</v>
      </c>
      <c r="I16" s="59"/>
    </row>
    <row r="17" spans="1:9" ht="16.5" customHeight="1" x14ac:dyDescent="0.25">
      <c r="A17" s="84" t="s">
        <v>112</v>
      </c>
      <c r="B17" s="84" t="s">
        <v>71</v>
      </c>
      <c r="C17" s="85" t="s">
        <v>5</v>
      </c>
      <c r="D17" s="61">
        <v>-4.2119856026723141</v>
      </c>
      <c r="E17" s="61"/>
      <c r="F17" s="61">
        <v>-8.9024941809233269</v>
      </c>
      <c r="G17" s="61"/>
      <c r="H17" s="61">
        <v>-29.889704554701837</v>
      </c>
      <c r="I17" s="61"/>
    </row>
    <row r="18" spans="1:9" ht="16.5" customHeight="1" x14ac:dyDescent="0.25">
      <c r="A18" s="78">
        <v>2020</v>
      </c>
      <c r="B18" s="78" t="s">
        <v>74</v>
      </c>
      <c r="C18" s="30" t="s">
        <v>75</v>
      </c>
      <c r="D18" s="59">
        <v>-7.3683632582961138</v>
      </c>
      <c r="E18" s="59">
        <v>-1.6548085892782709</v>
      </c>
      <c r="F18" s="59">
        <v>-10.337283797356278</v>
      </c>
      <c r="G18" s="59">
        <v>-2.5349214572563046</v>
      </c>
      <c r="H18" s="59">
        <v>-2.1395067532832286</v>
      </c>
      <c r="I18" s="59">
        <v>-0.24608647247262266</v>
      </c>
    </row>
    <row r="19" spans="1:9" ht="16.5" customHeight="1" x14ac:dyDescent="0.25">
      <c r="A19" s="84" t="s">
        <v>112</v>
      </c>
      <c r="B19" s="84" t="s">
        <v>71</v>
      </c>
      <c r="C19" s="85" t="s">
        <v>75</v>
      </c>
      <c r="D19" s="61">
        <v>-1.5766002475302656</v>
      </c>
      <c r="E19" s="61">
        <v>-0.34491592691658451</v>
      </c>
      <c r="F19" s="61">
        <v>-3.5756414181466738</v>
      </c>
      <c r="G19" s="61">
        <v>-0.84633345034115337</v>
      </c>
      <c r="H19" s="61">
        <v>7.7132809866095329</v>
      </c>
      <c r="I19" s="61">
        <v>0.81287067785824196</v>
      </c>
    </row>
    <row r="20" spans="1:9" ht="16.5" customHeight="1" x14ac:dyDescent="0.25">
      <c r="A20" s="78">
        <v>2020</v>
      </c>
      <c r="B20" s="78" t="s">
        <v>74</v>
      </c>
      <c r="C20" s="30" t="s">
        <v>76</v>
      </c>
      <c r="D20" s="59">
        <v>-13.404020610135788</v>
      </c>
      <c r="E20" s="59">
        <v>-1.4476320282306478</v>
      </c>
      <c r="F20" s="59">
        <v>-19.756217655112948</v>
      </c>
      <c r="G20" s="59">
        <v>-2.3145366511120704</v>
      </c>
      <c r="H20" s="59">
        <v>-47.04802796104908</v>
      </c>
      <c r="I20" s="59">
        <v>-5.3162279072588738</v>
      </c>
    </row>
    <row r="21" spans="1:9" ht="16.5" customHeight="1" x14ac:dyDescent="0.25">
      <c r="A21" s="84" t="s">
        <v>112</v>
      </c>
      <c r="B21" s="84" t="s">
        <v>71</v>
      </c>
      <c r="C21" s="85" t="s">
        <v>76</v>
      </c>
      <c r="D21" s="61">
        <v>-11.048791202213309</v>
      </c>
      <c r="E21" s="61">
        <v>-1.1772624070210953</v>
      </c>
      <c r="F21" s="61">
        <v>-19.018305348150363</v>
      </c>
      <c r="G21" s="61">
        <v>-2.2179120774110861</v>
      </c>
      <c r="H21" s="61">
        <v>-48.117686267163705</v>
      </c>
      <c r="I21" s="61">
        <v>-5.2801671388073137</v>
      </c>
    </row>
    <row r="22" spans="1:9" ht="16.5" customHeight="1" x14ac:dyDescent="0.25">
      <c r="A22" s="78">
        <v>2020</v>
      </c>
      <c r="B22" s="78" t="s">
        <v>74</v>
      </c>
      <c r="C22" s="30" t="s">
        <v>77</v>
      </c>
      <c r="D22" s="59">
        <v>-3.7788319706239122</v>
      </c>
      <c r="E22" s="59">
        <v>-0.21529127332870238</v>
      </c>
      <c r="F22" s="59">
        <v>-19.108323226142574</v>
      </c>
      <c r="G22" s="59">
        <v>-1.1465666974318398</v>
      </c>
      <c r="H22" s="59">
        <v>-50.198184104899298</v>
      </c>
      <c r="I22" s="59">
        <v>-2.5467023932880406</v>
      </c>
    </row>
    <row r="23" spans="1:9" ht="16.5" customHeight="1" x14ac:dyDescent="0.25">
      <c r="A23" s="84" t="s">
        <v>112</v>
      </c>
      <c r="B23" s="84" t="s">
        <v>71</v>
      </c>
      <c r="C23" s="85" t="s">
        <v>77</v>
      </c>
      <c r="D23" s="61">
        <v>-1.4550415626824105</v>
      </c>
      <c r="E23" s="61">
        <v>-8.4271966451102284E-2</v>
      </c>
      <c r="F23" s="61">
        <v>-15.574961806600271</v>
      </c>
      <c r="G23" s="61">
        <v>-0.93025330185634547</v>
      </c>
      <c r="H23" s="61">
        <v>-49.873515450708261</v>
      </c>
      <c r="I23" s="61">
        <v>-2.4335164937869949</v>
      </c>
    </row>
    <row r="24" spans="1:9" ht="16.5" customHeight="1" x14ac:dyDescent="0.25">
      <c r="A24" s="78">
        <v>2020</v>
      </c>
      <c r="B24" s="78" t="s">
        <v>74</v>
      </c>
      <c r="C24" s="30" t="s">
        <v>78</v>
      </c>
      <c r="D24" s="59">
        <v>-10.333506068618163</v>
      </c>
      <c r="E24" s="59">
        <v>-2.8827474834218267</v>
      </c>
      <c r="F24" s="59">
        <v>-12.474008500055916</v>
      </c>
      <c r="G24" s="59">
        <v>-3.3258791781223125</v>
      </c>
      <c r="H24" s="59">
        <v>-20.844719076527667</v>
      </c>
      <c r="I24" s="59">
        <v>-9.1982736395709921</v>
      </c>
    </row>
    <row r="25" spans="1:9" ht="16.5" customHeight="1" x14ac:dyDescent="0.25">
      <c r="A25" s="84" t="s">
        <v>112</v>
      </c>
      <c r="B25" s="84" t="s">
        <v>71</v>
      </c>
      <c r="C25" s="85" t="s">
        <v>78</v>
      </c>
      <c r="D25" s="61">
        <v>-7.2600496995679293</v>
      </c>
      <c r="E25" s="61">
        <v>-2.0396619658357173</v>
      </c>
      <c r="F25" s="61">
        <v>-9.1606214520993632</v>
      </c>
      <c r="G25" s="61">
        <v>-2.4723405010364141</v>
      </c>
      <c r="H25" s="61">
        <v>-29.296414980163206</v>
      </c>
      <c r="I25" s="61">
        <v>-13.365969214714834</v>
      </c>
    </row>
    <row r="26" spans="1:9" ht="16.5" customHeight="1" x14ac:dyDescent="0.25">
      <c r="A26" s="78">
        <v>2020</v>
      </c>
      <c r="B26" s="78" t="s">
        <v>74</v>
      </c>
      <c r="C26" s="30" t="s">
        <v>79</v>
      </c>
      <c r="D26" s="59">
        <v>-1.501240556658459</v>
      </c>
      <c r="E26" s="59">
        <v>-0.11986765028339272</v>
      </c>
      <c r="F26" s="59">
        <v>-3.6570414455120499</v>
      </c>
      <c r="G26" s="59">
        <v>-0.22671257449636426</v>
      </c>
      <c r="H26" s="59">
        <v>-26.693459178205202</v>
      </c>
      <c r="I26" s="59">
        <v>-1.7550492962493573</v>
      </c>
    </row>
    <row r="27" spans="1:9" ht="16.5" customHeight="1" x14ac:dyDescent="0.25">
      <c r="A27" s="84" t="s">
        <v>112</v>
      </c>
      <c r="B27" s="84" t="s">
        <v>71</v>
      </c>
      <c r="C27" s="85" t="s">
        <v>79</v>
      </c>
      <c r="D27" s="61">
        <v>2.5637358534976329</v>
      </c>
      <c r="E27" s="61">
        <v>0.20082407730669782</v>
      </c>
      <c r="F27" s="61">
        <v>-1.3391170185062293</v>
      </c>
      <c r="G27" s="61">
        <v>-8.2768873432234435E-2</v>
      </c>
      <c r="H27" s="61">
        <v>-27.3321634073653</v>
      </c>
      <c r="I27" s="61">
        <v>-1.7736619648850018</v>
      </c>
    </row>
    <row r="28" spans="1:9" ht="16.5" customHeight="1" x14ac:dyDescent="0.25">
      <c r="A28" s="78">
        <v>2020</v>
      </c>
      <c r="B28" s="78" t="s">
        <v>74</v>
      </c>
      <c r="C28" s="30" t="s">
        <v>80</v>
      </c>
      <c r="D28" s="59">
        <v>-0.229052173072958</v>
      </c>
      <c r="E28" s="59">
        <v>-2.1293015631294758E-2</v>
      </c>
      <c r="F28" s="59">
        <v>-8.0286003888104318</v>
      </c>
      <c r="G28" s="59">
        <v>-0.85631670644535007</v>
      </c>
      <c r="H28" s="59">
        <v>-33.183852723531757</v>
      </c>
      <c r="I28" s="59">
        <v>-3.0862421957286119</v>
      </c>
    </row>
    <row r="29" spans="1:9" ht="16.5" customHeight="1" x14ac:dyDescent="0.25">
      <c r="A29" s="84" t="s">
        <v>112</v>
      </c>
      <c r="B29" s="84" t="s">
        <v>71</v>
      </c>
      <c r="C29" s="85" t="s">
        <v>80</v>
      </c>
      <c r="D29" s="61">
        <v>-1.1114506594577449</v>
      </c>
      <c r="E29" s="61">
        <v>-0.10750660303941081</v>
      </c>
      <c r="F29" s="61">
        <v>-8.013780959141215</v>
      </c>
      <c r="G29" s="61">
        <v>-0.88896705641998086</v>
      </c>
      <c r="H29" s="61">
        <v>-38.399044124890288</v>
      </c>
      <c r="I29" s="61">
        <v>-3.6929452863750067</v>
      </c>
    </row>
    <row r="30" spans="1:9" ht="28.5" x14ac:dyDescent="0.25">
      <c r="A30" s="78">
        <v>2020</v>
      </c>
      <c r="B30" s="78" t="s">
        <v>74</v>
      </c>
      <c r="C30" s="54" t="s">
        <v>81</v>
      </c>
      <c r="D30" s="59">
        <v>-6.6058515455250131</v>
      </c>
      <c r="E30" s="59">
        <v>-0.32593981069478817</v>
      </c>
      <c r="F30" s="59">
        <v>-15.85095514697062</v>
      </c>
      <c r="G30" s="59">
        <v>-0.79244307779589152</v>
      </c>
      <c r="H30" s="59">
        <v>-41.514144173325043</v>
      </c>
      <c r="I30" s="59">
        <v>-2.7862341835260236</v>
      </c>
    </row>
    <row r="31" spans="1:9" ht="28.5" x14ac:dyDescent="0.25">
      <c r="A31" s="84" t="s">
        <v>112</v>
      </c>
      <c r="B31" s="84" t="s">
        <v>71</v>
      </c>
      <c r="C31" s="86" t="s">
        <v>81</v>
      </c>
      <c r="D31" s="61">
        <v>-1.5794633991354345</v>
      </c>
      <c r="E31" s="61">
        <v>-7.7669129513061777E-2</v>
      </c>
      <c r="F31" s="61">
        <v>-12.839667593581083</v>
      </c>
      <c r="G31" s="61">
        <v>-0.64213773317724543</v>
      </c>
      <c r="H31" s="61">
        <v>-35.240099663408429</v>
      </c>
      <c r="I31" s="61">
        <v>-2.2845502243807734</v>
      </c>
    </row>
    <row r="32" spans="1:9" ht="42.75" x14ac:dyDescent="0.25">
      <c r="A32" s="78">
        <v>2020</v>
      </c>
      <c r="B32" s="78" t="s">
        <v>74</v>
      </c>
      <c r="C32" s="54" t="s">
        <v>82</v>
      </c>
      <c r="D32" s="59">
        <v>-5.634162818106887</v>
      </c>
      <c r="E32" s="59">
        <v>-0.61595564990008167</v>
      </c>
      <c r="F32" s="59">
        <v>-9.4414380976782297</v>
      </c>
      <c r="G32" s="59">
        <v>-0.87192203231716414</v>
      </c>
      <c r="H32" s="59">
        <v>-33.172521637558432</v>
      </c>
      <c r="I32" s="59">
        <v>-1.7948719826255952</v>
      </c>
    </row>
    <row r="33" spans="1:18" ht="42.75" x14ac:dyDescent="0.25">
      <c r="A33" s="84" t="s">
        <v>112</v>
      </c>
      <c r="B33" s="84" t="s">
        <v>71</v>
      </c>
      <c r="C33" s="86" t="s">
        <v>82</v>
      </c>
      <c r="D33" s="61">
        <v>-5.2115629878902894</v>
      </c>
      <c r="E33" s="61">
        <v>-0.581521681201987</v>
      </c>
      <c r="F33" s="61">
        <v>-8.7126671442987487</v>
      </c>
      <c r="G33" s="61">
        <v>-0.82178118724895932</v>
      </c>
      <c r="H33" s="61">
        <v>-34.688092893571209</v>
      </c>
      <c r="I33" s="61">
        <v>-1.8717649096102917</v>
      </c>
    </row>
    <row r="34" spans="1:18" x14ac:dyDescent="0.25"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</row>
    <row r="35" spans="1:18" x14ac:dyDescent="0.25"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</row>
    <row r="36" spans="1:18" x14ac:dyDescent="0.25"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</row>
    <row r="37" spans="1:18" x14ac:dyDescent="0.25">
      <c r="A37" s="158" t="s">
        <v>6</v>
      </c>
      <c r="B37" s="159"/>
      <c r="C37" s="159"/>
      <c r="D37" s="159"/>
      <c r="E37" s="159"/>
      <c r="F37" s="159"/>
      <c r="G37" s="159"/>
      <c r="H37" s="160"/>
    </row>
    <row r="38" spans="1:18" x14ac:dyDescent="0.25">
      <c r="A38" s="144" t="s">
        <v>114</v>
      </c>
      <c r="B38" s="145"/>
      <c r="C38" s="145"/>
      <c r="D38" s="145"/>
      <c r="E38" s="145"/>
      <c r="F38" s="145"/>
      <c r="G38" s="145"/>
      <c r="H38" s="146"/>
    </row>
    <row r="39" spans="1:18" x14ac:dyDescent="0.25">
      <c r="A39" s="106" t="s">
        <v>115</v>
      </c>
      <c r="B39" s="107"/>
      <c r="C39" s="107"/>
      <c r="D39" s="107"/>
      <c r="E39" s="107"/>
      <c r="F39" s="107"/>
      <c r="G39" s="107"/>
      <c r="H39" s="108"/>
    </row>
    <row r="40" spans="1:18" ht="15.75" x14ac:dyDescent="0.25">
      <c r="A40" s="106" t="s">
        <v>116</v>
      </c>
      <c r="B40" s="107"/>
      <c r="C40" s="107"/>
      <c r="D40" s="107"/>
      <c r="E40" s="107"/>
      <c r="F40" s="107"/>
      <c r="G40" s="107"/>
      <c r="H40" s="108"/>
    </row>
    <row r="41" spans="1:18" x14ac:dyDescent="0.25">
      <c r="A41" s="109" t="s">
        <v>117</v>
      </c>
      <c r="B41" s="65"/>
      <c r="C41" s="65"/>
      <c r="D41" s="65"/>
      <c r="E41" s="65"/>
      <c r="F41" s="65"/>
      <c r="G41" s="65"/>
      <c r="H41" s="64"/>
    </row>
  </sheetData>
  <mergeCells count="9">
    <mergeCell ref="A37:H37"/>
    <mergeCell ref="A38:H38"/>
    <mergeCell ref="A1:J1"/>
    <mergeCell ref="A3:R4"/>
    <mergeCell ref="A5:R7"/>
    <mergeCell ref="D14:E14"/>
    <mergeCell ref="F14:G14"/>
    <mergeCell ref="H14:I14"/>
    <mergeCell ref="A12:C1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showGridLines="0" zoomScale="85" zoomScaleNormal="85" workbookViewId="0">
      <selection sqref="A1:J1"/>
    </sheetView>
  </sheetViews>
  <sheetFormatPr baseColWidth="10" defaultColWidth="9.140625" defaultRowHeight="15" x14ac:dyDescent="0.25"/>
  <cols>
    <col min="1" max="2" width="12.140625" style="66" customWidth="1"/>
    <col min="3" max="3" width="60" style="66" customWidth="1"/>
    <col min="4" max="4" width="14.7109375" style="66" customWidth="1"/>
    <col min="5" max="5" width="14.140625" style="66" customWidth="1"/>
    <col min="6" max="6" width="14.7109375" style="66" customWidth="1"/>
    <col min="7" max="7" width="14.140625" style="66" customWidth="1"/>
    <col min="8" max="8" width="14.7109375" style="66" customWidth="1"/>
    <col min="9" max="9" width="14.140625" style="66" customWidth="1"/>
    <col min="10" max="18" width="4.42578125" style="66" customWidth="1"/>
    <col min="19" max="19" width="19.140625" style="66" customWidth="1"/>
    <col min="20" max="16384" width="9.140625" style="66"/>
  </cols>
  <sheetData>
    <row r="1" spans="1:18" ht="83.25" customHeight="1" x14ac:dyDescent="0.25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28"/>
      <c r="L1" s="13"/>
      <c r="M1" s="13"/>
      <c r="N1" s="13"/>
      <c r="O1" s="13"/>
      <c r="P1" s="13"/>
      <c r="Q1" s="13"/>
      <c r="R1" s="13"/>
    </row>
    <row r="3" spans="1:18" ht="15" customHeight="1" x14ac:dyDescent="0.25">
      <c r="A3" s="150" t="s">
        <v>4</v>
      </c>
      <c r="B3" s="151"/>
      <c r="C3" s="151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</row>
    <row r="4" spans="1:18" ht="15" customHeight="1" x14ac:dyDescent="0.25">
      <c r="A4" s="150"/>
      <c r="B4" s="151"/>
      <c r="C4" s="151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</row>
    <row r="5" spans="1:18" x14ac:dyDescent="0.25">
      <c r="A5" s="153" t="s">
        <v>5</v>
      </c>
      <c r="B5" s="154"/>
      <c r="C5" s="154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</row>
    <row r="6" spans="1:18" x14ac:dyDescent="0.25">
      <c r="A6" s="153"/>
      <c r="B6" s="154"/>
      <c r="C6" s="154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</row>
    <row r="7" spans="1:18" x14ac:dyDescent="0.25">
      <c r="A7" s="153"/>
      <c r="B7" s="154"/>
      <c r="C7" s="154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</row>
    <row r="9" spans="1:18" x14ac:dyDescent="0.25">
      <c r="A9" s="29" t="s">
        <v>89</v>
      </c>
      <c r="B9" s="29"/>
      <c r="C9" s="29"/>
    </row>
    <row r="10" spans="1:18" x14ac:dyDescent="0.25">
      <c r="A10" s="29" t="s">
        <v>118</v>
      </c>
      <c r="B10" s="29"/>
      <c r="C10" s="29"/>
    </row>
    <row r="11" spans="1:18" x14ac:dyDescent="0.25">
      <c r="A11" s="29" t="s">
        <v>0</v>
      </c>
      <c r="B11" s="29"/>
      <c r="C11" s="29"/>
    </row>
    <row r="12" spans="1:18" ht="15.75" x14ac:dyDescent="0.25">
      <c r="A12" s="161" t="s">
        <v>130</v>
      </c>
      <c r="B12" s="161"/>
      <c r="C12" s="161"/>
    </row>
    <row r="13" spans="1:18" x14ac:dyDescent="0.25">
      <c r="A13" s="29"/>
      <c r="B13" s="29"/>
      <c r="C13" s="29"/>
    </row>
    <row r="14" spans="1:18" ht="32.25" customHeight="1" x14ac:dyDescent="0.25">
      <c r="A14" s="20"/>
      <c r="B14" s="20"/>
      <c r="C14" s="20"/>
      <c r="D14" s="147" t="s">
        <v>83</v>
      </c>
      <c r="E14" s="148"/>
      <c r="F14" s="147" t="s">
        <v>86</v>
      </c>
      <c r="G14" s="148"/>
      <c r="H14" s="147" t="s">
        <v>113</v>
      </c>
      <c r="I14" s="148"/>
    </row>
    <row r="15" spans="1:18" ht="33" x14ac:dyDescent="0.25">
      <c r="A15" s="21" t="s">
        <v>68</v>
      </c>
      <c r="B15" s="21" t="s">
        <v>69</v>
      </c>
      <c r="C15" s="21" t="s">
        <v>70</v>
      </c>
      <c r="D15" s="27" t="s">
        <v>84</v>
      </c>
      <c r="E15" s="27" t="s">
        <v>85</v>
      </c>
      <c r="F15" s="27" t="s">
        <v>84</v>
      </c>
      <c r="G15" s="27" t="s">
        <v>85</v>
      </c>
      <c r="H15" s="27" t="s">
        <v>84</v>
      </c>
      <c r="I15" s="27" t="s">
        <v>85</v>
      </c>
    </row>
    <row r="16" spans="1:18" ht="16.5" customHeight="1" x14ac:dyDescent="0.25">
      <c r="A16" s="80" t="s">
        <v>112</v>
      </c>
      <c r="B16" s="80" t="s">
        <v>71</v>
      </c>
      <c r="C16" s="83" t="s">
        <v>5</v>
      </c>
      <c r="D16" s="76">
        <v>-4.9628686947573044</v>
      </c>
      <c r="E16" s="76"/>
      <c r="F16" s="76">
        <v>-10.488260049849856</v>
      </c>
      <c r="G16" s="76"/>
      <c r="H16" s="76">
        <v>-21.968422660147652</v>
      </c>
      <c r="I16" s="76"/>
      <c r="J16" s="124"/>
    </row>
    <row r="17" spans="1:18" ht="16.5" customHeight="1" x14ac:dyDescent="0.25">
      <c r="A17" s="84" t="s">
        <v>112</v>
      </c>
      <c r="B17" s="84" t="s">
        <v>71</v>
      </c>
      <c r="C17" s="86" t="s">
        <v>75</v>
      </c>
      <c r="D17" s="61">
        <v>-13.576116989921587</v>
      </c>
      <c r="E17" s="61">
        <v>-3.2324191061065259</v>
      </c>
      <c r="F17" s="61">
        <v>-21.440649632115466</v>
      </c>
      <c r="G17" s="61">
        <v>-5.6632112997504667</v>
      </c>
      <c r="H17" s="61">
        <v>-33.48270878861527</v>
      </c>
      <c r="I17" s="61">
        <v>-4.7932102019369154</v>
      </c>
      <c r="J17" s="124"/>
    </row>
    <row r="18" spans="1:18" ht="16.5" customHeight="1" x14ac:dyDescent="0.25">
      <c r="A18" s="80" t="s">
        <v>112</v>
      </c>
      <c r="B18" s="101" t="s">
        <v>71</v>
      </c>
      <c r="C18" s="103" t="s">
        <v>76</v>
      </c>
      <c r="D18" s="102">
        <v>-16.960731835355531</v>
      </c>
      <c r="E18" s="102">
        <v>-1.8324681776138505</v>
      </c>
      <c r="F18" s="102">
        <v>-22.255965792175019</v>
      </c>
      <c r="G18" s="102">
        <v>-2.5704455250679956</v>
      </c>
      <c r="H18" s="102">
        <v>-32.816035506378171</v>
      </c>
      <c r="I18" s="102">
        <v>-3.4509673980368052</v>
      </c>
      <c r="J18" s="124"/>
    </row>
    <row r="19" spans="1:18" ht="16.5" customHeight="1" x14ac:dyDescent="0.25">
      <c r="A19" s="84" t="s">
        <v>112</v>
      </c>
      <c r="B19" s="84" t="s">
        <v>71</v>
      </c>
      <c r="C19" s="86" t="s">
        <v>77</v>
      </c>
      <c r="D19" s="61">
        <v>4.7693022695569027</v>
      </c>
      <c r="E19" s="61">
        <v>0.27081329566870344</v>
      </c>
      <c r="F19" s="61">
        <v>-11.18710808687338</v>
      </c>
      <c r="G19" s="61">
        <v>-0.67612158780296927</v>
      </c>
      <c r="H19" s="61">
        <v>-32.479119182871415</v>
      </c>
      <c r="I19" s="61">
        <v>-1.5137145855253906</v>
      </c>
      <c r="J19" s="124"/>
    </row>
    <row r="20" spans="1:18" ht="16.5" customHeight="1" x14ac:dyDescent="0.25">
      <c r="A20" s="80" t="s">
        <v>112</v>
      </c>
      <c r="B20" s="80" t="s">
        <v>71</v>
      </c>
      <c r="C20" s="83" t="s">
        <v>78</v>
      </c>
      <c r="D20" s="76">
        <v>0.54656527057592541</v>
      </c>
      <c r="E20" s="76">
        <v>0.14796961423879418</v>
      </c>
      <c r="F20" s="76">
        <v>-1.0840207804017012</v>
      </c>
      <c r="G20" s="76">
        <v>-0.28015701945101823</v>
      </c>
      <c r="H20" s="76">
        <v>-20.489976513566802</v>
      </c>
      <c r="I20" s="76">
        <v>-8.9338929162371947</v>
      </c>
      <c r="J20" s="124"/>
    </row>
    <row r="21" spans="1:18" ht="16.5" customHeight="1" x14ac:dyDescent="0.25">
      <c r="A21" s="84" t="s">
        <v>112</v>
      </c>
      <c r="B21" s="84" t="s">
        <v>71</v>
      </c>
      <c r="C21" s="86" t="s">
        <v>79</v>
      </c>
      <c r="D21" s="61">
        <v>-14.122147209010137</v>
      </c>
      <c r="E21" s="61">
        <v>-1.2890749501676453</v>
      </c>
      <c r="F21" s="61">
        <v>-15.035828088769748</v>
      </c>
      <c r="G21" s="61">
        <v>-1.0335090534874425</v>
      </c>
      <c r="H21" s="61">
        <v>-18.799359040492078</v>
      </c>
      <c r="I21" s="61">
        <v>-1.3536856914779687</v>
      </c>
      <c r="J21" s="124"/>
    </row>
    <row r="22" spans="1:18" ht="16.5" customHeight="1" x14ac:dyDescent="0.25">
      <c r="A22" s="80" t="s">
        <v>112</v>
      </c>
      <c r="B22" s="80" t="s">
        <v>71</v>
      </c>
      <c r="C22" s="83" t="s">
        <v>80</v>
      </c>
      <c r="D22" s="76">
        <v>10.786447544192939</v>
      </c>
      <c r="E22" s="76">
        <v>0.94843417839212829</v>
      </c>
      <c r="F22" s="76">
        <v>6.6642053144859261</v>
      </c>
      <c r="G22" s="76">
        <v>0.6667452464687359</v>
      </c>
      <c r="H22" s="76">
        <v>-7.9205636148828518</v>
      </c>
      <c r="I22" s="76">
        <v>-0.66871725480774002</v>
      </c>
      <c r="J22" s="124"/>
    </row>
    <row r="23" spans="1:18" ht="28.5" x14ac:dyDescent="0.25">
      <c r="A23" s="84" t="s">
        <v>112</v>
      </c>
      <c r="B23" s="84" t="s">
        <v>71</v>
      </c>
      <c r="C23" s="86" t="s">
        <v>81</v>
      </c>
      <c r="D23" s="61">
        <v>7.4133198979922099E-3</v>
      </c>
      <c r="E23" s="61">
        <v>3.2541332869882422E-4</v>
      </c>
      <c r="F23" s="61">
        <v>-11.265682161400903</v>
      </c>
      <c r="G23" s="61">
        <v>-0.5119428037031567</v>
      </c>
      <c r="H23" s="61">
        <v>-5.7814500887833731</v>
      </c>
      <c r="I23" s="61">
        <v>-0.35660701359765257</v>
      </c>
      <c r="J23" s="124"/>
    </row>
    <row r="24" spans="1:18" ht="42.75" x14ac:dyDescent="0.25">
      <c r="A24" s="80" t="s">
        <v>112</v>
      </c>
      <c r="B24" s="80" t="s">
        <v>71</v>
      </c>
      <c r="C24" s="83" t="s">
        <v>82</v>
      </c>
      <c r="D24" s="76">
        <v>0.22809983457420913</v>
      </c>
      <c r="E24" s="76">
        <v>2.3551037502336072E-2</v>
      </c>
      <c r="F24" s="76">
        <v>-4.8086516168893212</v>
      </c>
      <c r="G24" s="76">
        <v>-0.41961800705558022</v>
      </c>
      <c r="H24" s="76">
        <v>-17.618042718534454</v>
      </c>
      <c r="I24" s="76">
        <v>-0.89762759852819085</v>
      </c>
      <c r="J24" s="124"/>
    </row>
    <row r="25" spans="1:18" x14ac:dyDescent="0.25"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spans="1:18" x14ac:dyDescent="0.25"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1:18" x14ac:dyDescent="0.25"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1:18" x14ac:dyDescent="0.25">
      <c r="A28" s="158" t="s">
        <v>6</v>
      </c>
      <c r="B28" s="159"/>
      <c r="C28" s="159"/>
      <c r="D28" s="159"/>
      <c r="E28" s="159"/>
      <c r="F28" s="159"/>
      <c r="G28" s="159"/>
      <c r="H28" s="160"/>
    </row>
    <row r="29" spans="1:18" x14ac:dyDescent="0.25">
      <c r="A29" s="144" t="s">
        <v>114</v>
      </c>
      <c r="B29" s="145"/>
      <c r="C29" s="145"/>
      <c r="D29" s="145"/>
      <c r="E29" s="145"/>
      <c r="F29" s="145"/>
      <c r="G29" s="145"/>
      <c r="H29" s="146"/>
    </row>
    <row r="30" spans="1:18" x14ac:dyDescent="0.25">
      <c r="A30" s="106" t="s">
        <v>115</v>
      </c>
      <c r="B30" s="107"/>
      <c r="C30" s="107"/>
      <c r="D30" s="107"/>
      <c r="E30" s="107"/>
      <c r="F30" s="107"/>
      <c r="G30" s="107"/>
      <c r="H30" s="108"/>
    </row>
    <row r="31" spans="1:18" ht="15.75" x14ac:dyDescent="0.25">
      <c r="A31" s="106" t="s">
        <v>116</v>
      </c>
      <c r="B31" s="107"/>
      <c r="C31" s="107"/>
      <c r="D31" s="107"/>
      <c r="E31" s="107"/>
      <c r="F31" s="107"/>
      <c r="G31" s="107"/>
      <c r="H31" s="108"/>
    </row>
    <row r="32" spans="1:18" x14ac:dyDescent="0.25">
      <c r="A32" s="109" t="s">
        <v>117</v>
      </c>
      <c r="B32" s="65"/>
      <c r="C32" s="65"/>
      <c r="D32" s="65"/>
      <c r="E32" s="65"/>
      <c r="F32" s="65"/>
      <c r="G32" s="65"/>
      <c r="H32" s="64"/>
    </row>
  </sheetData>
  <mergeCells count="9">
    <mergeCell ref="A28:H28"/>
    <mergeCell ref="A29:H29"/>
    <mergeCell ref="A12:C12"/>
    <mergeCell ref="A1:J1"/>
    <mergeCell ref="A3:R4"/>
    <mergeCell ref="A5:R7"/>
    <mergeCell ref="D14:E14"/>
    <mergeCell ref="F14:G14"/>
    <mergeCell ref="H14:I1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showGridLines="0" zoomScale="85" zoomScaleNormal="85" workbookViewId="0">
      <selection sqref="A1:J1"/>
    </sheetView>
  </sheetViews>
  <sheetFormatPr baseColWidth="10" defaultColWidth="9.140625" defaultRowHeight="15" x14ac:dyDescent="0.25"/>
  <cols>
    <col min="1" max="2" width="12.140625" style="66" customWidth="1"/>
    <col min="3" max="3" width="60" style="66" customWidth="1"/>
    <col min="4" max="4" width="14.7109375" style="66" customWidth="1"/>
    <col min="5" max="5" width="14.140625" style="66" customWidth="1"/>
    <col min="6" max="6" width="14.7109375" style="66" customWidth="1"/>
    <col min="7" max="7" width="14.140625" style="66" customWidth="1"/>
    <col min="8" max="8" width="14.7109375" style="66" customWidth="1"/>
    <col min="9" max="9" width="14.140625" style="66" customWidth="1"/>
    <col min="10" max="10" width="9.85546875" style="66" customWidth="1"/>
    <col min="11" max="18" width="4.42578125" style="66" customWidth="1"/>
    <col min="19" max="19" width="19.140625" style="66" customWidth="1"/>
    <col min="20" max="16384" width="9.140625" style="66"/>
  </cols>
  <sheetData>
    <row r="1" spans="1:18" ht="83.25" customHeight="1" x14ac:dyDescent="0.25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28"/>
      <c r="L1" s="13"/>
      <c r="M1" s="13"/>
      <c r="N1" s="13"/>
      <c r="O1" s="13"/>
      <c r="P1" s="13"/>
      <c r="Q1" s="13"/>
      <c r="R1" s="13"/>
    </row>
    <row r="3" spans="1:18" ht="15" customHeight="1" x14ac:dyDescent="0.25">
      <c r="A3" s="150" t="s">
        <v>4</v>
      </c>
      <c r="B3" s="151"/>
      <c r="C3" s="151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</row>
    <row r="4" spans="1:18" ht="15" customHeight="1" x14ac:dyDescent="0.25">
      <c r="A4" s="150"/>
      <c r="B4" s="151"/>
      <c r="C4" s="151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</row>
    <row r="5" spans="1:18" x14ac:dyDescent="0.25">
      <c r="A5" s="153" t="s">
        <v>5</v>
      </c>
      <c r="B5" s="154"/>
      <c r="C5" s="154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</row>
    <row r="6" spans="1:18" x14ac:dyDescent="0.25">
      <c r="A6" s="153"/>
      <c r="B6" s="154"/>
      <c r="C6" s="154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</row>
    <row r="7" spans="1:18" x14ac:dyDescent="0.25">
      <c r="A7" s="153"/>
      <c r="B7" s="154"/>
      <c r="C7" s="154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</row>
    <row r="9" spans="1:18" x14ac:dyDescent="0.25">
      <c r="A9" s="29" t="s">
        <v>108</v>
      </c>
      <c r="B9" s="29"/>
      <c r="C9" s="29"/>
    </row>
    <row r="10" spans="1:18" x14ac:dyDescent="0.25">
      <c r="A10" s="29" t="s">
        <v>110</v>
      </c>
      <c r="B10" s="29"/>
      <c r="C10" s="29"/>
    </row>
    <row r="11" spans="1:18" x14ac:dyDescent="0.25">
      <c r="A11" s="29" t="s">
        <v>90</v>
      </c>
      <c r="B11" s="29"/>
      <c r="C11" s="29"/>
    </row>
    <row r="12" spans="1:18" x14ac:dyDescent="0.25">
      <c r="A12" s="29" t="s">
        <v>0</v>
      </c>
      <c r="B12" s="29"/>
      <c r="C12" s="29"/>
    </row>
    <row r="13" spans="1:18" ht="15.75" x14ac:dyDescent="0.25">
      <c r="A13" s="161" t="s">
        <v>131</v>
      </c>
      <c r="B13" s="161"/>
      <c r="C13" s="161"/>
    </row>
    <row r="14" spans="1:18" x14ac:dyDescent="0.25">
      <c r="A14" s="29"/>
      <c r="B14" s="29"/>
      <c r="C14" s="29"/>
    </row>
    <row r="15" spans="1:18" ht="49.5" x14ac:dyDescent="0.25">
      <c r="A15" s="21" t="s">
        <v>68</v>
      </c>
      <c r="B15" s="21" t="s">
        <v>69</v>
      </c>
      <c r="C15" s="21" t="s">
        <v>70</v>
      </c>
      <c r="D15" s="27" t="s">
        <v>83</v>
      </c>
      <c r="E15" s="27" t="s">
        <v>86</v>
      </c>
      <c r="F15" s="27" t="s">
        <v>91</v>
      </c>
    </row>
    <row r="16" spans="1:18" ht="16.5" x14ac:dyDescent="0.3">
      <c r="A16" s="78">
        <v>2019</v>
      </c>
      <c r="B16" s="78" t="s">
        <v>71</v>
      </c>
      <c r="C16" s="30" t="s">
        <v>5</v>
      </c>
      <c r="D16" s="16">
        <v>101.712895116735</v>
      </c>
      <c r="E16" s="16">
        <v>102.461532484743</v>
      </c>
      <c r="F16" s="16">
        <v>95.430455633649601</v>
      </c>
      <c r="G16" s="87"/>
      <c r="H16" s="87"/>
      <c r="I16" s="87"/>
      <c r="J16" s="104"/>
      <c r="K16" s="104"/>
      <c r="L16" s="104"/>
    </row>
    <row r="17" spans="1:12" ht="16.5" x14ac:dyDescent="0.3">
      <c r="A17" s="79">
        <v>2019</v>
      </c>
      <c r="B17" s="79" t="s">
        <v>72</v>
      </c>
      <c r="C17" s="77" t="s">
        <v>5</v>
      </c>
      <c r="D17" s="15">
        <v>98.123440578991193</v>
      </c>
      <c r="E17" s="15">
        <v>98.335002947058499</v>
      </c>
      <c r="F17" s="15">
        <v>101.078440821051</v>
      </c>
      <c r="G17" s="87"/>
      <c r="H17" s="87"/>
      <c r="I17" s="87"/>
      <c r="J17" s="104"/>
      <c r="K17" s="104"/>
      <c r="L17" s="104"/>
    </row>
    <row r="18" spans="1:12" ht="16.5" x14ac:dyDescent="0.3">
      <c r="A18" s="78">
        <v>2019</v>
      </c>
      <c r="B18" s="78" t="s">
        <v>73</v>
      </c>
      <c r="C18" s="30" t="s">
        <v>5</v>
      </c>
      <c r="D18" s="16">
        <v>99.3111390764265</v>
      </c>
      <c r="E18" s="16">
        <v>99.121215692699806</v>
      </c>
      <c r="F18" s="16">
        <v>97.095594458560001</v>
      </c>
      <c r="G18" s="87"/>
      <c r="H18" s="87"/>
      <c r="I18" s="87"/>
      <c r="J18" s="104"/>
      <c r="K18" s="104"/>
      <c r="L18" s="104"/>
    </row>
    <row r="19" spans="1:12" ht="16.5" x14ac:dyDescent="0.3">
      <c r="A19" s="79">
        <v>2019</v>
      </c>
      <c r="B19" s="79" t="s">
        <v>74</v>
      </c>
      <c r="C19" s="77" t="s">
        <v>5</v>
      </c>
      <c r="D19" s="15">
        <v>100.73767479350801</v>
      </c>
      <c r="E19" s="15">
        <v>99.976095020685506</v>
      </c>
      <c r="F19" s="15">
        <v>106.19305862943</v>
      </c>
      <c r="G19" s="87"/>
      <c r="H19" s="87"/>
      <c r="I19" s="87"/>
      <c r="J19" s="104"/>
      <c r="K19" s="104"/>
      <c r="L19" s="104"/>
    </row>
    <row r="20" spans="1:12" ht="16.5" customHeight="1" x14ac:dyDescent="0.3">
      <c r="A20" s="78">
        <v>2020</v>
      </c>
      <c r="B20" s="78" t="s">
        <v>71</v>
      </c>
      <c r="C20" s="30" t="s">
        <v>5</v>
      </c>
      <c r="D20" s="16">
        <v>92.873663868556903</v>
      </c>
      <c r="E20" s="16">
        <v>90.217765664970997</v>
      </c>
      <c r="F20" s="16">
        <v>90.574062178332497</v>
      </c>
      <c r="G20" s="87"/>
      <c r="H20" s="87"/>
      <c r="I20" s="87"/>
      <c r="J20" s="104"/>
      <c r="K20" s="104"/>
      <c r="L20" s="104"/>
    </row>
    <row r="21" spans="1:12" ht="16.5" customHeight="1" x14ac:dyDescent="0.3">
      <c r="A21" s="79">
        <v>2020</v>
      </c>
      <c r="B21" s="79" t="s">
        <v>72</v>
      </c>
      <c r="C21" s="77" t="s">
        <v>5</v>
      </c>
      <c r="D21" s="15">
        <v>83.562071539340096</v>
      </c>
      <c r="E21" s="15">
        <v>79.541550063139695</v>
      </c>
      <c r="F21" s="15">
        <v>44.900272126586302</v>
      </c>
      <c r="G21" s="87"/>
      <c r="H21" s="87"/>
      <c r="I21" s="87"/>
      <c r="J21" s="104"/>
      <c r="K21" s="104"/>
      <c r="L21" s="104"/>
    </row>
    <row r="22" spans="1:12" ht="16.5" customHeight="1" x14ac:dyDescent="0.3">
      <c r="A22" s="78">
        <v>2020</v>
      </c>
      <c r="B22" s="78" t="s">
        <v>73</v>
      </c>
      <c r="C22" s="30" t="s">
        <v>5</v>
      </c>
      <c r="D22" s="16">
        <v>95.567238487280804</v>
      </c>
      <c r="E22" s="16">
        <v>90.212953582561894</v>
      </c>
      <c r="F22" s="16">
        <v>81.799893271336103</v>
      </c>
      <c r="G22" s="87"/>
      <c r="H22" s="87"/>
      <c r="I22" s="87"/>
      <c r="J22" s="104"/>
      <c r="K22" s="104"/>
      <c r="L22" s="104"/>
    </row>
    <row r="23" spans="1:12" ht="16.5" customHeight="1" x14ac:dyDescent="0.3">
      <c r="A23" s="79">
        <v>2020</v>
      </c>
      <c r="B23" s="79" t="s">
        <v>74</v>
      </c>
      <c r="C23" s="77" t="s">
        <v>5</v>
      </c>
      <c r="D23" s="15">
        <v>98.780792825037494</v>
      </c>
      <c r="E23" s="15">
        <v>91.669949418741794</v>
      </c>
      <c r="F23" s="15">
        <v>75.737276858852994</v>
      </c>
      <c r="G23" s="87"/>
      <c r="H23" s="87"/>
      <c r="I23" s="87"/>
      <c r="J23" s="104"/>
      <c r="K23" s="104"/>
      <c r="L23" s="104"/>
    </row>
    <row r="24" spans="1:12" ht="16.5" customHeight="1" x14ac:dyDescent="0.3">
      <c r="A24" s="80" t="s">
        <v>112</v>
      </c>
      <c r="B24" s="80" t="s">
        <v>71</v>
      </c>
      <c r="C24" s="81" t="s">
        <v>5</v>
      </c>
      <c r="D24" s="34">
        <v>96.665017686454902</v>
      </c>
      <c r="E24" s="34">
        <v>91.715100506681594</v>
      </c>
      <c r="F24" s="34">
        <v>74.464498878053803</v>
      </c>
      <c r="G24" s="87"/>
      <c r="H24" s="87"/>
      <c r="I24" s="87"/>
      <c r="J24" s="104"/>
      <c r="K24" s="104"/>
      <c r="L24" s="104"/>
    </row>
    <row r="25" spans="1:12" ht="16.5" x14ac:dyDescent="0.25">
      <c r="A25" s="78">
        <v>2019</v>
      </c>
      <c r="B25" s="78" t="s">
        <v>71</v>
      </c>
      <c r="C25" s="30" t="s">
        <v>75</v>
      </c>
      <c r="D25" s="59">
        <v>107.832921414468</v>
      </c>
      <c r="E25" s="59">
        <v>110.364043827191</v>
      </c>
      <c r="F25" s="59">
        <v>118.771746151499</v>
      </c>
      <c r="G25" s="87"/>
      <c r="H25" s="87"/>
      <c r="I25" s="87"/>
      <c r="J25" s="104"/>
      <c r="K25" s="104"/>
      <c r="L25" s="104"/>
    </row>
    <row r="26" spans="1:12" ht="16.5" x14ac:dyDescent="0.25">
      <c r="A26" s="79">
        <v>2019</v>
      </c>
      <c r="B26" s="79" t="s">
        <v>72</v>
      </c>
      <c r="C26" s="77" t="s">
        <v>75</v>
      </c>
      <c r="D26" s="58">
        <v>88.815708246873498</v>
      </c>
      <c r="E26" s="58">
        <v>92.051399157623294</v>
      </c>
      <c r="F26" s="58">
        <v>90.848727872626796</v>
      </c>
      <c r="G26" s="87"/>
      <c r="H26" s="87"/>
      <c r="I26" s="87"/>
      <c r="J26" s="104"/>
      <c r="K26" s="104"/>
      <c r="L26" s="104"/>
    </row>
    <row r="27" spans="1:12" ht="16.5" x14ac:dyDescent="0.25">
      <c r="A27" s="78">
        <v>2019</v>
      </c>
      <c r="B27" s="78" t="s">
        <v>73</v>
      </c>
      <c r="C27" s="30" t="s">
        <v>75</v>
      </c>
      <c r="D27" s="59">
        <v>98.377938335318106</v>
      </c>
      <c r="E27" s="59">
        <v>97.198952541548806</v>
      </c>
      <c r="F27" s="59">
        <v>92.175596545534205</v>
      </c>
      <c r="G27" s="87"/>
      <c r="H27" s="87"/>
      <c r="I27" s="87"/>
      <c r="J27" s="104"/>
      <c r="K27" s="104"/>
      <c r="L27" s="104"/>
    </row>
    <row r="28" spans="1:12" ht="16.5" x14ac:dyDescent="0.25">
      <c r="A28" s="79">
        <v>2019</v>
      </c>
      <c r="B28" s="79" t="s">
        <v>74</v>
      </c>
      <c r="C28" s="77" t="s">
        <v>75</v>
      </c>
      <c r="D28" s="58">
        <v>104.954524320894</v>
      </c>
      <c r="E28" s="58">
        <v>100.372130047247</v>
      </c>
      <c r="F28" s="58">
        <v>98.178602389193401</v>
      </c>
      <c r="G28" s="87"/>
      <c r="H28" s="87"/>
      <c r="I28" s="87"/>
      <c r="J28" s="104"/>
      <c r="K28" s="104"/>
      <c r="L28" s="104"/>
    </row>
    <row r="29" spans="1:12" ht="16.5" customHeight="1" x14ac:dyDescent="0.25">
      <c r="A29" s="78">
        <v>2020</v>
      </c>
      <c r="B29" s="78" t="s">
        <v>71</v>
      </c>
      <c r="C29" s="30" t="s">
        <v>75</v>
      </c>
      <c r="D29" s="59">
        <v>88.779637010435195</v>
      </c>
      <c r="E29" s="59">
        <v>84.547856050121396</v>
      </c>
      <c r="F29" s="59">
        <v>80.658585689587596</v>
      </c>
      <c r="G29" s="87"/>
      <c r="H29" s="87"/>
      <c r="I29" s="87"/>
      <c r="J29" s="104"/>
      <c r="K29" s="104"/>
      <c r="L29" s="104"/>
    </row>
    <row r="30" spans="1:12" ht="16.5" customHeight="1" x14ac:dyDescent="0.25">
      <c r="A30" s="79">
        <v>2020</v>
      </c>
      <c r="B30" s="79" t="s">
        <v>72</v>
      </c>
      <c r="C30" s="77" t="s">
        <v>75</v>
      </c>
      <c r="D30" s="58">
        <v>81.457419342599707</v>
      </c>
      <c r="E30" s="58">
        <v>80.646160721404996</v>
      </c>
      <c r="F30" s="58">
        <v>87.462060525966095</v>
      </c>
      <c r="G30" s="87"/>
      <c r="H30" s="87"/>
      <c r="I30" s="87"/>
      <c r="J30" s="104"/>
      <c r="K30" s="104"/>
      <c r="L30" s="104"/>
    </row>
    <row r="31" spans="1:12" ht="16.5" customHeight="1" x14ac:dyDescent="0.25">
      <c r="A31" s="78">
        <v>2020</v>
      </c>
      <c r="B31" s="78" t="s">
        <v>73</v>
      </c>
      <c r="C31" s="30" t="s">
        <v>75</v>
      </c>
      <c r="D31" s="59">
        <v>101.977924271692</v>
      </c>
      <c r="E31" s="59">
        <v>97.968640620093694</v>
      </c>
      <c r="F31" s="59">
        <v>130.34112004948599</v>
      </c>
      <c r="G31" s="87"/>
      <c r="H31" s="87"/>
      <c r="I31" s="87"/>
      <c r="J31" s="104"/>
      <c r="K31" s="104"/>
      <c r="L31" s="104"/>
    </row>
    <row r="32" spans="1:12" ht="16.5" customHeight="1" x14ac:dyDescent="0.25">
      <c r="A32" s="79">
        <v>2020</v>
      </c>
      <c r="B32" s="79" t="s">
        <v>74</v>
      </c>
      <c r="C32" s="77" t="s">
        <v>75</v>
      </c>
      <c r="D32" s="58">
        <v>98.293357687163805</v>
      </c>
      <c r="E32" s="58">
        <v>95.475271012000903</v>
      </c>
      <c r="F32" s="58">
        <v>92.965978898334797</v>
      </c>
      <c r="G32" s="87"/>
      <c r="H32" s="87"/>
      <c r="I32" s="87"/>
      <c r="J32" s="104"/>
      <c r="K32" s="104"/>
      <c r="L32" s="104"/>
    </row>
    <row r="33" spans="1:12" ht="16.5" customHeight="1" x14ac:dyDescent="0.25">
      <c r="A33" s="80" t="s">
        <v>112</v>
      </c>
      <c r="B33" s="80" t="s">
        <v>71</v>
      </c>
      <c r="C33" s="81" t="s">
        <v>75</v>
      </c>
      <c r="D33" s="76">
        <v>93.1933978495899</v>
      </c>
      <c r="E33" s="76">
        <v>86.701275870368505</v>
      </c>
      <c r="F33" s="76">
        <v>79.003748264439594</v>
      </c>
      <c r="G33" s="87"/>
      <c r="H33" s="87"/>
      <c r="I33" s="87"/>
      <c r="J33" s="104"/>
      <c r="K33" s="104"/>
      <c r="L33" s="104"/>
    </row>
    <row r="34" spans="1:12" ht="16.5" x14ac:dyDescent="0.25">
      <c r="A34" s="78">
        <v>2019</v>
      </c>
      <c r="B34" s="78" t="s">
        <v>71</v>
      </c>
      <c r="C34" s="30" t="s">
        <v>76</v>
      </c>
      <c r="D34" s="59">
        <v>101.75242628501</v>
      </c>
      <c r="E34" s="59">
        <v>101.00957557977701</v>
      </c>
      <c r="F34" s="59">
        <v>88.812461787822599</v>
      </c>
      <c r="G34" s="87"/>
      <c r="H34" s="87"/>
      <c r="I34" s="87"/>
      <c r="J34" s="104"/>
      <c r="K34" s="104"/>
      <c r="L34" s="104"/>
    </row>
    <row r="35" spans="1:12" ht="16.5" x14ac:dyDescent="0.25">
      <c r="A35" s="79">
        <v>2019</v>
      </c>
      <c r="B35" s="79" t="s">
        <v>72</v>
      </c>
      <c r="C35" s="77" t="s">
        <v>76</v>
      </c>
      <c r="D35" s="58">
        <v>106.855919136721</v>
      </c>
      <c r="E35" s="58">
        <v>105.343191018841</v>
      </c>
      <c r="F35" s="58">
        <v>100.379940416008</v>
      </c>
      <c r="G35" s="87"/>
      <c r="H35" s="87"/>
      <c r="I35" s="87"/>
      <c r="J35" s="104"/>
      <c r="K35" s="104"/>
      <c r="L35" s="104"/>
    </row>
    <row r="36" spans="1:12" ht="16.5" x14ac:dyDescent="0.25">
      <c r="A36" s="78">
        <v>2019</v>
      </c>
      <c r="B36" s="78" t="s">
        <v>73</v>
      </c>
      <c r="C36" s="30" t="s">
        <v>76</v>
      </c>
      <c r="D36" s="59">
        <v>96.290241769743204</v>
      </c>
      <c r="E36" s="59">
        <v>99.101467950420499</v>
      </c>
      <c r="F36" s="59">
        <v>92.439223735772799</v>
      </c>
      <c r="G36" s="87"/>
      <c r="H36" s="87"/>
      <c r="I36" s="87"/>
      <c r="J36" s="104"/>
      <c r="K36" s="104"/>
      <c r="L36" s="104"/>
    </row>
    <row r="37" spans="1:12" ht="16.5" x14ac:dyDescent="0.25">
      <c r="A37" s="79">
        <v>2019</v>
      </c>
      <c r="B37" s="79" t="s">
        <v>74</v>
      </c>
      <c r="C37" s="77" t="s">
        <v>76</v>
      </c>
      <c r="D37" s="58">
        <v>95.012301922048906</v>
      </c>
      <c r="E37" s="58">
        <v>94.482502853154998</v>
      </c>
      <c r="F37" s="58">
        <v>118.273110445496</v>
      </c>
      <c r="G37" s="87"/>
      <c r="H37" s="87"/>
      <c r="I37" s="87"/>
      <c r="J37" s="104"/>
      <c r="K37" s="104"/>
      <c r="L37" s="104"/>
    </row>
    <row r="38" spans="1:12" ht="16.5" customHeight="1" x14ac:dyDescent="0.25">
      <c r="A38" s="78">
        <v>2020</v>
      </c>
      <c r="B38" s="78" t="s">
        <v>71</v>
      </c>
      <c r="C38" s="30" t="s">
        <v>76</v>
      </c>
      <c r="D38" s="59">
        <v>87.642378715519499</v>
      </c>
      <c r="E38" s="59">
        <v>86.952711187060501</v>
      </c>
      <c r="F38" s="59">
        <v>72.451497740882701</v>
      </c>
      <c r="G38" s="87"/>
      <c r="H38" s="87"/>
      <c r="I38" s="87"/>
      <c r="J38" s="104"/>
      <c r="K38" s="104"/>
      <c r="L38" s="104"/>
    </row>
    <row r="39" spans="1:12" ht="16.5" customHeight="1" x14ac:dyDescent="0.25">
      <c r="A39" s="79">
        <v>2020</v>
      </c>
      <c r="B39" s="79" t="s">
        <v>72</v>
      </c>
      <c r="C39" s="77" t="s">
        <v>76</v>
      </c>
      <c r="D39" s="58">
        <v>80.643044118272698</v>
      </c>
      <c r="E39" s="58">
        <v>73.957886135970796</v>
      </c>
      <c r="F39" s="58">
        <v>28.594020391110099</v>
      </c>
      <c r="G39" s="87"/>
      <c r="H39" s="87"/>
      <c r="I39" s="87"/>
      <c r="J39" s="104"/>
      <c r="K39" s="104"/>
      <c r="L39" s="104"/>
    </row>
    <row r="40" spans="1:12" ht="16.5" customHeight="1" x14ac:dyDescent="0.25">
      <c r="A40" s="78">
        <v>2020</v>
      </c>
      <c r="B40" s="78" t="s">
        <v>73</v>
      </c>
      <c r="C40" s="30" t="s">
        <v>76</v>
      </c>
      <c r="D40" s="59">
        <v>85.781443094110301</v>
      </c>
      <c r="E40" s="59">
        <v>77.369470582827006</v>
      </c>
      <c r="F40" s="59">
        <v>50.630724736663197</v>
      </c>
      <c r="G40" s="87"/>
      <c r="H40" s="87"/>
      <c r="I40" s="87"/>
      <c r="J40" s="104"/>
      <c r="K40" s="104"/>
      <c r="L40" s="104"/>
    </row>
    <row r="41" spans="1:12" ht="16.5" customHeight="1" x14ac:dyDescent="0.25">
      <c r="A41" s="79">
        <v>2020</v>
      </c>
      <c r="B41" s="79" t="s">
        <v>74</v>
      </c>
      <c r="C41" s="77" t="s">
        <v>76</v>
      </c>
      <c r="D41" s="58">
        <v>92.255554766226098</v>
      </c>
      <c r="E41" s="58">
        <v>82.635784772761198</v>
      </c>
      <c r="F41" s="58">
        <v>60.098905346024203</v>
      </c>
      <c r="G41" s="87"/>
      <c r="H41" s="87"/>
      <c r="I41" s="87"/>
      <c r="J41" s="104"/>
      <c r="K41" s="104"/>
      <c r="L41" s="104"/>
    </row>
    <row r="42" spans="1:12" ht="16.5" customHeight="1" x14ac:dyDescent="0.25">
      <c r="A42" s="80" t="s">
        <v>112</v>
      </c>
      <c r="B42" s="80" t="s">
        <v>71</v>
      </c>
      <c r="C42" s="81" t="s">
        <v>76</v>
      </c>
      <c r="D42" s="76">
        <v>84.494470126841705</v>
      </c>
      <c r="E42" s="76">
        <v>78.528918991920804</v>
      </c>
      <c r="F42" s="76">
        <v>59.667732793442099</v>
      </c>
      <c r="G42" s="87"/>
      <c r="H42" s="87"/>
      <c r="I42" s="87"/>
      <c r="J42" s="104"/>
      <c r="K42" s="104"/>
      <c r="L42" s="104"/>
    </row>
    <row r="43" spans="1:12" ht="16.5" x14ac:dyDescent="0.25">
      <c r="A43" s="78">
        <v>2019</v>
      </c>
      <c r="B43" s="78" t="s">
        <v>71</v>
      </c>
      <c r="C43" s="30" t="s">
        <v>77</v>
      </c>
      <c r="D43" s="59">
        <v>101.37300138985501</v>
      </c>
      <c r="E43" s="59">
        <v>103.202702823148</v>
      </c>
      <c r="F43" s="59">
        <v>87.665940153171604</v>
      </c>
      <c r="G43" s="87"/>
      <c r="H43" s="87"/>
      <c r="I43" s="87"/>
      <c r="J43" s="104"/>
      <c r="K43" s="104"/>
      <c r="L43" s="104"/>
    </row>
    <row r="44" spans="1:12" ht="16.5" x14ac:dyDescent="0.25">
      <c r="A44" s="79">
        <v>2019</v>
      </c>
      <c r="B44" s="79" t="s">
        <v>72</v>
      </c>
      <c r="C44" s="77" t="s">
        <v>77</v>
      </c>
      <c r="D44" s="58">
        <v>105.275482677234</v>
      </c>
      <c r="E44" s="58">
        <v>104.447213605549</v>
      </c>
      <c r="F44" s="58">
        <v>122.523391899602</v>
      </c>
      <c r="G44" s="87"/>
      <c r="H44" s="87"/>
      <c r="I44" s="87"/>
      <c r="J44" s="104"/>
      <c r="K44" s="104"/>
      <c r="L44" s="104"/>
    </row>
    <row r="45" spans="1:12" ht="16.5" x14ac:dyDescent="0.25">
      <c r="A45" s="78">
        <v>2019</v>
      </c>
      <c r="B45" s="78" t="s">
        <v>73</v>
      </c>
      <c r="C45" s="30" t="s">
        <v>77</v>
      </c>
      <c r="D45" s="59">
        <v>94.960942133460904</v>
      </c>
      <c r="E45" s="59">
        <v>96.014409060309902</v>
      </c>
      <c r="F45" s="59">
        <v>79.723618313594699</v>
      </c>
      <c r="G45" s="87"/>
      <c r="H45" s="87"/>
      <c r="I45" s="87"/>
      <c r="J45" s="104"/>
      <c r="K45" s="104"/>
      <c r="L45" s="104"/>
    </row>
    <row r="46" spans="1:12" ht="16.5" x14ac:dyDescent="0.25">
      <c r="A46" s="79">
        <v>2019</v>
      </c>
      <c r="B46" s="79" t="s">
        <v>74</v>
      </c>
      <c r="C46" s="77" t="s">
        <v>77</v>
      </c>
      <c r="D46" s="58">
        <v>98.125661444398801</v>
      </c>
      <c r="E46" s="58">
        <v>96.117533365555204</v>
      </c>
      <c r="F46" s="58">
        <v>109.720510397094</v>
      </c>
      <c r="G46" s="87"/>
      <c r="H46" s="87"/>
      <c r="I46" s="87"/>
      <c r="J46" s="104"/>
      <c r="K46" s="104"/>
      <c r="L46" s="104"/>
    </row>
    <row r="47" spans="1:12" ht="16.5" customHeight="1" x14ac:dyDescent="0.25">
      <c r="A47" s="78">
        <v>2020</v>
      </c>
      <c r="B47" s="78" t="s">
        <v>71</v>
      </c>
      <c r="C47" s="30" t="s">
        <v>77</v>
      </c>
      <c r="D47" s="59">
        <v>99.164922647332105</v>
      </c>
      <c r="E47" s="59">
        <v>89.287598828438306</v>
      </c>
      <c r="F47" s="59">
        <v>67.879121257911805</v>
      </c>
      <c r="G47" s="87"/>
      <c r="H47" s="87"/>
      <c r="I47" s="87"/>
      <c r="J47" s="104"/>
      <c r="K47" s="104"/>
      <c r="L47" s="104"/>
    </row>
    <row r="48" spans="1:12" ht="16.5" customHeight="1" x14ac:dyDescent="0.25">
      <c r="A48" s="79">
        <v>2020</v>
      </c>
      <c r="B48" s="79" t="s">
        <v>72</v>
      </c>
      <c r="C48" s="77" t="s">
        <v>77</v>
      </c>
      <c r="D48" s="58">
        <v>74.204673590150193</v>
      </c>
      <c r="E48" s="58">
        <v>60.204645232092403</v>
      </c>
      <c r="F48" s="58">
        <v>17.2054214609262</v>
      </c>
      <c r="G48" s="87"/>
      <c r="H48" s="87"/>
      <c r="I48" s="87"/>
      <c r="J48" s="104"/>
      <c r="K48" s="104"/>
      <c r="L48" s="104"/>
    </row>
    <row r="49" spans="1:12" ht="16.5" customHeight="1" x14ac:dyDescent="0.25">
      <c r="A49" s="78">
        <v>2020</v>
      </c>
      <c r="B49" s="78" t="s">
        <v>73</v>
      </c>
      <c r="C49" s="30" t="s">
        <v>77</v>
      </c>
      <c r="D49" s="59">
        <v>103.824152631183</v>
      </c>
      <c r="E49" s="59">
        <v>83.365784653279704</v>
      </c>
      <c r="F49" s="59">
        <v>42.347830211126599</v>
      </c>
      <c r="G49" s="87"/>
      <c r="H49" s="87"/>
      <c r="I49" s="87"/>
      <c r="J49" s="104"/>
      <c r="K49" s="104"/>
      <c r="L49" s="104"/>
    </row>
    <row r="50" spans="1:12" ht="16.5" customHeight="1" x14ac:dyDescent="0.25">
      <c r="A50" s="79">
        <v>2020</v>
      </c>
      <c r="B50" s="79" t="s">
        <v>74</v>
      </c>
      <c r="C50" s="77" t="s">
        <v>77</v>
      </c>
      <c r="D50" s="58">
        <v>107.50621323281401</v>
      </c>
      <c r="E50" s="58">
        <v>90.540420370942101</v>
      </c>
      <c r="F50" s="58">
        <v>71.6577016069769</v>
      </c>
      <c r="G50" s="87"/>
      <c r="H50" s="87"/>
      <c r="I50" s="87"/>
      <c r="J50" s="104"/>
      <c r="K50" s="104"/>
      <c r="L50" s="104"/>
    </row>
    <row r="51" spans="1:12" ht="16.5" customHeight="1" x14ac:dyDescent="0.25">
      <c r="A51" s="80" t="s">
        <v>112</v>
      </c>
      <c r="B51" s="80" t="s">
        <v>71</v>
      </c>
      <c r="C51" s="81" t="s">
        <v>77</v>
      </c>
      <c r="D51" s="76">
        <v>106.207786245859</v>
      </c>
      <c r="E51" s="76">
        <v>91.657304909747793</v>
      </c>
      <c r="F51" s="76">
        <v>59.192814968038498</v>
      </c>
      <c r="G51" s="87"/>
      <c r="H51" s="87"/>
      <c r="I51" s="87"/>
      <c r="J51" s="104"/>
      <c r="K51" s="104"/>
      <c r="L51" s="104"/>
    </row>
    <row r="52" spans="1:12" ht="16.5" x14ac:dyDescent="0.25">
      <c r="A52" s="78">
        <v>2019</v>
      </c>
      <c r="B52" s="78" t="s">
        <v>71</v>
      </c>
      <c r="C52" s="30" t="s">
        <v>78</v>
      </c>
      <c r="D52" s="59">
        <v>98.706924908454894</v>
      </c>
      <c r="E52" s="59">
        <v>99.317165286481398</v>
      </c>
      <c r="F52" s="59">
        <v>94.291020178274394</v>
      </c>
      <c r="G52" s="87"/>
      <c r="H52" s="87"/>
      <c r="I52" s="87"/>
      <c r="J52" s="104"/>
      <c r="K52" s="104"/>
      <c r="L52" s="104"/>
    </row>
    <row r="53" spans="1:12" ht="16.5" x14ac:dyDescent="0.25">
      <c r="A53" s="79">
        <v>2019</v>
      </c>
      <c r="B53" s="79" t="s">
        <v>72</v>
      </c>
      <c r="C53" s="77" t="s">
        <v>78</v>
      </c>
      <c r="D53" s="58">
        <v>98.458940142162106</v>
      </c>
      <c r="E53" s="58">
        <v>98.365236825834998</v>
      </c>
      <c r="F53" s="58">
        <v>99.850216387739707</v>
      </c>
      <c r="G53" s="87"/>
      <c r="H53" s="87"/>
      <c r="I53" s="87"/>
      <c r="J53" s="104"/>
      <c r="K53" s="104"/>
      <c r="L53" s="104"/>
    </row>
    <row r="54" spans="1:12" ht="16.5" x14ac:dyDescent="0.25">
      <c r="A54" s="78">
        <v>2019</v>
      </c>
      <c r="B54" s="78" t="s">
        <v>73</v>
      </c>
      <c r="C54" s="30" t="s">
        <v>78</v>
      </c>
      <c r="D54" s="59">
        <v>104.37355920286301</v>
      </c>
      <c r="E54" s="59">
        <v>103.33305183345701</v>
      </c>
      <c r="F54" s="59">
        <v>101.065842287482</v>
      </c>
      <c r="G54" s="87"/>
      <c r="H54" s="87"/>
      <c r="I54" s="87"/>
      <c r="J54" s="104"/>
      <c r="K54" s="104"/>
      <c r="L54" s="104"/>
    </row>
    <row r="55" spans="1:12" ht="16.5" x14ac:dyDescent="0.25">
      <c r="A55" s="79">
        <v>2019</v>
      </c>
      <c r="B55" s="79" t="s">
        <v>74</v>
      </c>
      <c r="C55" s="77" t="s">
        <v>78</v>
      </c>
      <c r="D55" s="58">
        <v>98.359394677100596</v>
      </c>
      <c r="E55" s="58">
        <v>98.880356034816103</v>
      </c>
      <c r="F55" s="58">
        <v>104.605616420646</v>
      </c>
      <c r="G55" s="87"/>
      <c r="H55" s="87"/>
      <c r="I55" s="87"/>
      <c r="J55" s="104"/>
      <c r="K55" s="104"/>
      <c r="L55" s="104"/>
    </row>
    <row r="56" spans="1:12" ht="16.5" customHeight="1" x14ac:dyDescent="0.25">
      <c r="A56" s="78">
        <v>2020</v>
      </c>
      <c r="B56" s="78" t="s">
        <v>71</v>
      </c>
      <c r="C56" s="30" t="s">
        <v>78</v>
      </c>
      <c r="D56" s="59">
        <v>92.618757215673099</v>
      </c>
      <c r="E56" s="59">
        <v>91.815746477893398</v>
      </c>
      <c r="F56" s="59">
        <v>102.806988311449</v>
      </c>
      <c r="G56" s="87"/>
      <c r="H56" s="87"/>
      <c r="I56" s="87"/>
      <c r="J56" s="104"/>
      <c r="K56" s="104"/>
      <c r="L56" s="104"/>
    </row>
    <row r="57" spans="1:12" ht="16.5" customHeight="1" x14ac:dyDescent="0.25">
      <c r="A57" s="79">
        <v>2020</v>
      </c>
      <c r="B57" s="79" t="s">
        <v>72</v>
      </c>
      <c r="C57" s="77" t="s">
        <v>78</v>
      </c>
      <c r="D57" s="58">
        <v>80.299456239883398</v>
      </c>
      <c r="E57" s="58">
        <v>79.018307244084895</v>
      </c>
      <c r="F57" s="58">
        <v>46.394663757755197</v>
      </c>
      <c r="G57" s="87"/>
      <c r="H57" s="87"/>
      <c r="I57" s="87"/>
      <c r="J57" s="104"/>
      <c r="K57" s="104"/>
      <c r="L57" s="104"/>
    </row>
    <row r="58" spans="1:12" ht="16.5" customHeight="1" x14ac:dyDescent="0.25">
      <c r="A58" s="78">
        <v>2020</v>
      </c>
      <c r="B58" s="78" t="s">
        <v>73</v>
      </c>
      <c r="C58" s="30" t="s">
        <v>78</v>
      </c>
      <c r="D58" s="59">
        <v>89.182133111068893</v>
      </c>
      <c r="E58" s="59">
        <v>89.006265407585005</v>
      </c>
      <c r="F58" s="59">
        <v>94.907399591398004</v>
      </c>
      <c r="G58" s="87"/>
      <c r="H58" s="87"/>
      <c r="I58" s="87"/>
      <c r="J58" s="104"/>
      <c r="K58" s="104"/>
      <c r="L58" s="104"/>
    </row>
    <row r="59" spans="1:12" ht="16.5" customHeight="1" x14ac:dyDescent="0.25">
      <c r="A59" s="79">
        <v>2020</v>
      </c>
      <c r="B59" s="79" t="s">
        <v>74</v>
      </c>
      <c r="C59" s="77" t="s">
        <v>78</v>
      </c>
      <c r="D59" s="58">
        <v>96.4917902051331</v>
      </c>
      <c r="E59" s="58">
        <v>90.183507169524901</v>
      </c>
      <c r="F59" s="58">
        <v>72.4301280540584</v>
      </c>
      <c r="G59" s="87"/>
      <c r="H59" s="87"/>
      <c r="I59" s="87"/>
      <c r="J59" s="104"/>
      <c r="K59" s="104"/>
      <c r="L59" s="104"/>
    </row>
    <row r="60" spans="1:12" ht="16.5" customHeight="1" x14ac:dyDescent="0.25">
      <c r="A60" s="80" t="s">
        <v>112</v>
      </c>
      <c r="B60" s="80" t="s">
        <v>71</v>
      </c>
      <c r="C60" s="81" t="s">
        <v>78</v>
      </c>
      <c r="D60" s="76">
        <v>99.246422679658096</v>
      </c>
      <c r="E60" s="76">
        <v>98.240546576270205</v>
      </c>
      <c r="F60" s="76">
        <v>74.970812289343598</v>
      </c>
      <c r="G60" s="87"/>
      <c r="H60" s="87"/>
      <c r="I60" s="87"/>
      <c r="J60" s="104"/>
      <c r="K60" s="104"/>
      <c r="L60" s="104"/>
    </row>
    <row r="61" spans="1:12" ht="16.5" x14ac:dyDescent="0.25">
      <c r="A61" s="78">
        <v>2019</v>
      </c>
      <c r="B61" s="78" t="s">
        <v>71</v>
      </c>
      <c r="C61" s="30" t="s">
        <v>79</v>
      </c>
      <c r="D61" s="59">
        <v>116.279122940344</v>
      </c>
      <c r="E61" s="59">
        <v>113.606205520329</v>
      </c>
      <c r="F61" s="59">
        <v>104.513325095849</v>
      </c>
      <c r="G61" s="87"/>
      <c r="H61" s="87"/>
      <c r="I61" s="87"/>
      <c r="J61" s="104"/>
      <c r="K61" s="104"/>
      <c r="L61" s="104"/>
    </row>
    <row r="62" spans="1:12" ht="16.5" x14ac:dyDescent="0.25">
      <c r="A62" s="79">
        <v>2019</v>
      </c>
      <c r="B62" s="79" t="s">
        <v>72</v>
      </c>
      <c r="C62" s="77" t="s">
        <v>79</v>
      </c>
      <c r="D62" s="58">
        <v>105.082059647536</v>
      </c>
      <c r="E62" s="58">
        <v>109.862044273702</v>
      </c>
      <c r="F62" s="58">
        <v>114.883316933011</v>
      </c>
      <c r="G62" s="87"/>
      <c r="H62" s="87"/>
      <c r="I62" s="87"/>
      <c r="J62" s="104"/>
      <c r="K62" s="104"/>
      <c r="L62" s="104"/>
    </row>
    <row r="63" spans="1:12" ht="16.5" x14ac:dyDescent="0.25">
      <c r="A63" s="78">
        <v>2019</v>
      </c>
      <c r="B63" s="78" t="s">
        <v>73</v>
      </c>
      <c r="C63" s="30" t="s">
        <v>79</v>
      </c>
      <c r="D63" s="59">
        <v>92.1949859630692</v>
      </c>
      <c r="E63" s="59">
        <v>91.575803630411201</v>
      </c>
      <c r="F63" s="59">
        <v>95.6193622999659</v>
      </c>
      <c r="G63" s="87"/>
      <c r="H63" s="87"/>
      <c r="I63" s="87"/>
      <c r="J63" s="104"/>
      <c r="K63" s="104"/>
      <c r="L63" s="104"/>
    </row>
    <row r="64" spans="1:12" ht="16.5" x14ac:dyDescent="0.25">
      <c r="A64" s="79">
        <v>2019</v>
      </c>
      <c r="B64" s="79" t="s">
        <v>74</v>
      </c>
      <c r="C64" s="77" t="s">
        <v>79</v>
      </c>
      <c r="D64" s="58">
        <v>86.148662957559694</v>
      </c>
      <c r="E64" s="58">
        <v>84.664861840013501</v>
      </c>
      <c r="F64" s="58">
        <v>84.602756785959997</v>
      </c>
      <c r="G64" s="87"/>
      <c r="H64" s="87"/>
      <c r="I64" s="87"/>
      <c r="J64" s="104"/>
      <c r="K64" s="104"/>
      <c r="L64" s="104"/>
    </row>
    <row r="65" spans="1:12" ht="16.5" customHeight="1" x14ac:dyDescent="0.25">
      <c r="A65" s="78">
        <v>2020</v>
      </c>
      <c r="B65" s="78" t="s">
        <v>71</v>
      </c>
      <c r="C65" s="30" t="s">
        <v>79</v>
      </c>
      <c r="D65" s="59">
        <v>100.20958714299</v>
      </c>
      <c r="E65" s="59">
        <v>100.39120936955599</v>
      </c>
      <c r="F65" s="59">
        <v>94.698796296511105</v>
      </c>
      <c r="G65" s="87"/>
      <c r="H65" s="87"/>
      <c r="I65" s="87"/>
      <c r="J65" s="104"/>
      <c r="K65" s="104"/>
      <c r="L65" s="104"/>
    </row>
    <row r="66" spans="1:12" ht="16.5" customHeight="1" x14ac:dyDescent="0.25">
      <c r="A66" s="79">
        <v>2020</v>
      </c>
      <c r="B66" s="79" t="s">
        <v>72</v>
      </c>
      <c r="C66" s="77" t="s">
        <v>79</v>
      </c>
      <c r="D66" s="58">
        <v>95.535114124811599</v>
      </c>
      <c r="E66" s="58">
        <v>95.088487948471297</v>
      </c>
      <c r="F66" s="58">
        <v>48.767664147723401</v>
      </c>
      <c r="G66" s="87"/>
      <c r="H66" s="87"/>
      <c r="I66" s="87"/>
      <c r="J66" s="104"/>
      <c r="K66" s="104"/>
      <c r="L66" s="104"/>
    </row>
    <row r="67" spans="1:12" ht="16.5" customHeight="1" x14ac:dyDescent="0.25">
      <c r="A67" s="78">
        <v>2020</v>
      </c>
      <c r="B67" s="78" t="s">
        <v>73</v>
      </c>
      <c r="C67" s="30" t="s">
        <v>79</v>
      </c>
      <c r="D67" s="59">
        <v>95.780784852168395</v>
      </c>
      <c r="E67" s="59">
        <v>91.521971617816206</v>
      </c>
      <c r="F67" s="59">
        <v>65.092426209528497</v>
      </c>
      <c r="G67" s="87"/>
      <c r="H67" s="87"/>
      <c r="I67" s="87"/>
      <c r="J67" s="104"/>
      <c r="K67" s="104"/>
      <c r="L67" s="104"/>
    </row>
    <row r="68" spans="1:12" ht="16.5" customHeight="1" x14ac:dyDescent="0.25">
      <c r="A68" s="79">
        <v>2020</v>
      </c>
      <c r="B68" s="79" t="s">
        <v>74</v>
      </c>
      <c r="C68" s="77" t="s">
        <v>79</v>
      </c>
      <c r="D68" s="58">
        <v>102.29677833162999</v>
      </c>
      <c r="E68" s="58">
        <v>98.183281940933597</v>
      </c>
      <c r="F68" s="58">
        <v>84.536722346988498</v>
      </c>
      <c r="G68" s="87"/>
      <c r="H68" s="87"/>
      <c r="I68" s="87"/>
      <c r="J68" s="104"/>
      <c r="K68" s="104"/>
      <c r="L68" s="104"/>
    </row>
    <row r="69" spans="1:12" ht="16.5" customHeight="1" x14ac:dyDescent="0.25">
      <c r="A69" s="80" t="s">
        <v>112</v>
      </c>
      <c r="B69" s="80" t="s">
        <v>71</v>
      </c>
      <c r="C69" s="81" t="s">
        <v>79</v>
      </c>
      <c r="D69" s="76">
        <v>99.858014025363005</v>
      </c>
      <c r="E69" s="76">
        <v>96.524571760118107</v>
      </c>
      <c r="F69" s="76">
        <v>84.865489865923607</v>
      </c>
      <c r="G69" s="87"/>
      <c r="H69" s="87"/>
      <c r="I69" s="87"/>
      <c r="J69" s="104"/>
      <c r="K69" s="104"/>
      <c r="L69" s="104"/>
    </row>
    <row r="70" spans="1:12" ht="16.5" x14ac:dyDescent="0.25">
      <c r="A70" s="78">
        <v>2019</v>
      </c>
      <c r="B70" s="78" t="s">
        <v>71</v>
      </c>
      <c r="C70" s="30" t="s">
        <v>80</v>
      </c>
      <c r="D70" s="59">
        <v>96.205969365073997</v>
      </c>
      <c r="E70" s="59">
        <v>96.112048060691606</v>
      </c>
      <c r="F70" s="59">
        <v>86.629254450890301</v>
      </c>
      <c r="G70" s="87"/>
      <c r="H70" s="87"/>
      <c r="I70" s="87"/>
      <c r="J70" s="104"/>
      <c r="K70" s="104"/>
      <c r="L70" s="104"/>
    </row>
    <row r="71" spans="1:12" ht="16.5" x14ac:dyDescent="0.25">
      <c r="A71" s="79">
        <v>2019</v>
      </c>
      <c r="B71" s="79" t="s">
        <v>72</v>
      </c>
      <c r="C71" s="77" t="s">
        <v>80</v>
      </c>
      <c r="D71" s="58">
        <v>94.671342766621606</v>
      </c>
      <c r="E71" s="58">
        <v>90.411510992871001</v>
      </c>
      <c r="F71" s="58">
        <v>88.348568732861693</v>
      </c>
      <c r="G71" s="87"/>
      <c r="H71" s="87"/>
      <c r="I71" s="87"/>
      <c r="J71" s="104"/>
      <c r="K71" s="104"/>
      <c r="L71" s="104"/>
    </row>
    <row r="72" spans="1:12" ht="16.5" x14ac:dyDescent="0.25">
      <c r="A72" s="78">
        <v>2019</v>
      </c>
      <c r="B72" s="78" t="s">
        <v>73</v>
      </c>
      <c r="C72" s="30" t="s">
        <v>80</v>
      </c>
      <c r="D72" s="59">
        <v>97.681569614953801</v>
      </c>
      <c r="E72" s="59">
        <v>100.15002752953001</v>
      </c>
      <c r="F72" s="59">
        <v>103.439462104904</v>
      </c>
      <c r="G72" s="87"/>
      <c r="H72" s="87"/>
      <c r="I72" s="87"/>
      <c r="J72" s="104"/>
      <c r="K72" s="104"/>
      <c r="L72" s="104"/>
    </row>
    <row r="73" spans="1:12" ht="16.5" x14ac:dyDescent="0.25">
      <c r="A73" s="79">
        <v>2019</v>
      </c>
      <c r="B73" s="79" t="s">
        <v>74</v>
      </c>
      <c r="C73" s="77" t="s">
        <v>80</v>
      </c>
      <c r="D73" s="58">
        <v>111.3201507272</v>
      </c>
      <c r="E73" s="58">
        <v>113.182204672504</v>
      </c>
      <c r="F73" s="58">
        <v>121.25299393229</v>
      </c>
      <c r="G73" s="87"/>
      <c r="H73" s="87"/>
      <c r="I73" s="87"/>
      <c r="J73" s="104"/>
      <c r="K73" s="104"/>
      <c r="L73" s="104"/>
    </row>
    <row r="74" spans="1:12" ht="16.5" customHeight="1" x14ac:dyDescent="0.25">
      <c r="A74" s="78">
        <v>2020</v>
      </c>
      <c r="B74" s="78" t="s">
        <v>71</v>
      </c>
      <c r="C74" s="30" t="s">
        <v>80</v>
      </c>
      <c r="D74" s="59">
        <v>103.21031836834401</v>
      </c>
      <c r="E74" s="59">
        <v>99.431170486403701</v>
      </c>
      <c r="F74" s="59">
        <v>95.356809516203697</v>
      </c>
      <c r="G74" s="87"/>
      <c r="H74" s="87"/>
      <c r="I74" s="87"/>
      <c r="J74" s="104"/>
      <c r="K74" s="104"/>
      <c r="L74" s="104"/>
    </row>
    <row r="75" spans="1:12" ht="16.5" customHeight="1" x14ac:dyDescent="0.25">
      <c r="A75" s="79">
        <v>2020</v>
      </c>
      <c r="B75" s="79" t="s">
        <v>72</v>
      </c>
      <c r="C75" s="77" t="s">
        <v>80</v>
      </c>
      <c r="D75" s="58">
        <v>91.978697858111502</v>
      </c>
      <c r="E75" s="58">
        <v>85.453405143333896</v>
      </c>
      <c r="F75" s="58">
        <v>31.526830900294598</v>
      </c>
      <c r="G75" s="87"/>
      <c r="H75" s="87"/>
      <c r="I75" s="87"/>
      <c r="J75" s="104"/>
      <c r="K75" s="104"/>
      <c r="L75" s="104"/>
    </row>
    <row r="76" spans="1:12" ht="16.5" customHeight="1" x14ac:dyDescent="0.25">
      <c r="A76" s="78">
        <v>2020</v>
      </c>
      <c r="B76" s="78" t="s">
        <v>73</v>
      </c>
      <c r="C76" s="30" t="s">
        <v>80</v>
      </c>
      <c r="D76" s="59">
        <v>99.531596519096098</v>
      </c>
      <c r="E76" s="59">
        <v>88.213569521992099</v>
      </c>
      <c r="F76" s="59">
        <v>57.083094337590197</v>
      </c>
      <c r="G76" s="87"/>
      <c r="H76" s="87"/>
      <c r="I76" s="87"/>
      <c r="J76" s="104"/>
      <c r="K76" s="104"/>
      <c r="L76" s="104"/>
    </row>
    <row r="77" spans="1:12" ht="16.5" customHeight="1" x14ac:dyDescent="0.25">
      <c r="A77" s="79">
        <v>2020</v>
      </c>
      <c r="B77" s="79" t="s">
        <v>74</v>
      </c>
      <c r="C77" s="77" t="s">
        <v>80</v>
      </c>
      <c r="D77" s="58">
        <v>104.26760328824</v>
      </c>
      <c r="E77" s="58">
        <v>94.681232275942406</v>
      </c>
      <c r="F77" s="58">
        <v>83.199315212689399</v>
      </c>
      <c r="G77" s="87"/>
      <c r="H77" s="87"/>
      <c r="I77" s="87"/>
      <c r="J77" s="104"/>
      <c r="K77" s="104"/>
      <c r="L77" s="104"/>
    </row>
    <row r="78" spans="1:12" ht="16.5" customHeight="1" x14ac:dyDescent="0.25">
      <c r="A78" s="80" t="s">
        <v>112</v>
      </c>
      <c r="B78" s="80" t="s">
        <v>71</v>
      </c>
      <c r="C78" s="81" t="s">
        <v>80</v>
      </c>
      <c r="D78" s="76">
        <v>106.58317578502</v>
      </c>
      <c r="E78" s="76">
        <v>102.517152275413</v>
      </c>
      <c r="F78" s="76">
        <v>79.767729243008802</v>
      </c>
      <c r="G78" s="87"/>
      <c r="H78" s="87"/>
      <c r="I78" s="87"/>
      <c r="J78" s="104"/>
      <c r="K78" s="104"/>
      <c r="L78" s="104"/>
    </row>
    <row r="79" spans="1:12" ht="28.5" x14ac:dyDescent="0.25">
      <c r="A79" s="78">
        <v>2019</v>
      </c>
      <c r="B79" s="78" t="s">
        <v>71</v>
      </c>
      <c r="C79" s="54" t="s">
        <v>81</v>
      </c>
      <c r="D79" s="59">
        <v>90.487796532955301</v>
      </c>
      <c r="E79" s="59">
        <v>93.134836485308895</v>
      </c>
      <c r="F79" s="59">
        <v>87.702687968129695</v>
      </c>
      <c r="G79" s="87"/>
      <c r="H79" s="87"/>
      <c r="I79" s="87"/>
      <c r="J79" s="104"/>
      <c r="K79" s="104"/>
      <c r="L79" s="104"/>
    </row>
    <row r="80" spans="1:12" ht="28.5" x14ac:dyDescent="0.25">
      <c r="A80" s="79">
        <v>2019</v>
      </c>
      <c r="B80" s="79" t="s">
        <v>72</v>
      </c>
      <c r="C80" s="82" t="s">
        <v>81</v>
      </c>
      <c r="D80" s="58">
        <v>101.87421833303701</v>
      </c>
      <c r="E80" s="58">
        <v>102.78673782876599</v>
      </c>
      <c r="F80" s="58">
        <v>112.794719047081</v>
      </c>
      <c r="G80" s="87"/>
      <c r="H80" s="87"/>
      <c r="I80" s="87"/>
      <c r="J80" s="104"/>
      <c r="K80" s="104"/>
      <c r="L80" s="104"/>
    </row>
    <row r="81" spans="1:12" ht="28.5" x14ac:dyDescent="0.25">
      <c r="A81" s="78">
        <v>2019</v>
      </c>
      <c r="B81" s="78" t="s">
        <v>73</v>
      </c>
      <c r="C81" s="54" t="s">
        <v>81</v>
      </c>
      <c r="D81" s="59">
        <v>96.051596858388905</v>
      </c>
      <c r="E81" s="59">
        <v>91.261724588393605</v>
      </c>
      <c r="F81" s="59">
        <v>98.207311974232795</v>
      </c>
      <c r="G81" s="87"/>
      <c r="H81" s="87"/>
      <c r="I81" s="87"/>
      <c r="J81" s="104"/>
      <c r="K81" s="104"/>
      <c r="L81" s="104"/>
    </row>
    <row r="82" spans="1:12" ht="28.5" x14ac:dyDescent="0.25">
      <c r="A82" s="79">
        <v>2019</v>
      </c>
      <c r="B82" s="79" t="s">
        <v>74</v>
      </c>
      <c r="C82" s="82" t="s">
        <v>81</v>
      </c>
      <c r="D82" s="58">
        <v>111.441447493147</v>
      </c>
      <c r="E82" s="58">
        <v>112.652356135348</v>
      </c>
      <c r="F82" s="58">
        <v>101.041585524955</v>
      </c>
      <c r="G82" s="87"/>
      <c r="H82" s="87"/>
      <c r="I82" s="87"/>
      <c r="J82" s="104"/>
      <c r="K82" s="104"/>
      <c r="L82" s="104"/>
    </row>
    <row r="83" spans="1:12" ht="28.5" x14ac:dyDescent="0.25">
      <c r="A83" s="78">
        <v>2020</v>
      </c>
      <c r="B83" s="78" t="s">
        <v>71</v>
      </c>
      <c r="C83" s="54" t="s">
        <v>81</v>
      </c>
      <c r="D83" s="59">
        <v>80.3575248553894</v>
      </c>
      <c r="E83" s="59">
        <v>81.093684169508904</v>
      </c>
      <c r="F83" s="59">
        <v>69.440291789059003</v>
      </c>
      <c r="G83" s="87"/>
      <c r="H83" s="87"/>
      <c r="I83" s="87"/>
      <c r="J83" s="104"/>
      <c r="K83" s="104"/>
      <c r="L83" s="104"/>
    </row>
    <row r="84" spans="1:12" ht="28.5" x14ac:dyDescent="0.25">
      <c r="A84" s="79">
        <v>2020</v>
      </c>
      <c r="B84" s="79" t="s">
        <v>72</v>
      </c>
      <c r="C84" s="82" t="s">
        <v>81</v>
      </c>
      <c r="D84" s="58">
        <v>92.468652620239297</v>
      </c>
      <c r="E84" s="58">
        <v>80.363807206825996</v>
      </c>
      <c r="F84" s="58">
        <v>36.038358780602699</v>
      </c>
      <c r="G84" s="87"/>
      <c r="H84" s="87"/>
      <c r="I84" s="87"/>
      <c r="J84" s="104"/>
      <c r="K84" s="104"/>
      <c r="L84" s="104"/>
    </row>
    <row r="85" spans="1:12" ht="28.5" x14ac:dyDescent="0.25">
      <c r="A85" s="78">
        <v>2020</v>
      </c>
      <c r="B85" s="78" t="s">
        <v>73</v>
      </c>
      <c r="C85" s="54" t="s">
        <v>81</v>
      </c>
      <c r="D85" s="59">
        <v>100.642095630802</v>
      </c>
      <c r="E85" s="59">
        <v>89.916139709000902</v>
      </c>
      <c r="F85" s="59">
        <v>58.997550133480402</v>
      </c>
      <c r="G85" s="87"/>
      <c r="H85" s="87"/>
      <c r="I85" s="87"/>
      <c r="J85" s="104"/>
      <c r="K85" s="104"/>
      <c r="L85" s="104"/>
    </row>
    <row r="86" spans="1:12" ht="28.5" x14ac:dyDescent="0.25">
      <c r="A86" s="79">
        <v>2020</v>
      </c>
      <c r="B86" s="79" t="s">
        <v>74</v>
      </c>
      <c r="C86" s="82" t="s">
        <v>81</v>
      </c>
      <c r="D86" s="58">
        <v>99.963974229588302</v>
      </c>
      <c r="E86" s="58">
        <v>85.080468885167505</v>
      </c>
      <c r="F86" s="58">
        <v>69.3804890872794</v>
      </c>
      <c r="G86" s="87"/>
      <c r="H86" s="87"/>
      <c r="I86" s="87"/>
      <c r="J86" s="104"/>
      <c r="K86" s="104"/>
      <c r="L86" s="104"/>
    </row>
    <row r="87" spans="1:12" ht="28.5" x14ac:dyDescent="0.25">
      <c r="A87" s="80" t="s">
        <v>112</v>
      </c>
      <c r="B87" s="80" t="s">
        <v>71</v>
      </c>
      <c r="C87" s="83" t="s">
        <v>81</v>
      </c>
      <c r="D87" s="76">
        <v>90.494504682780899</v>
      </c>
      <c r="E87" s="76">
        <v>82.642561825333701</v>
      </c>
      <c r="F87" s="76">
        <v>82.632200836730703</v>
      </c>
      <c r="G87" s="87"/>
      <c r="H87" s="87"/>
      <c r="I87" s="87"/>
      <c r="J87" s="104"/>
      <c r="K87" s="104"/>
      <c r="L87" s="104"/>
    </row>
    <row r="88" spans="1:12" ht="42.75" x14ac:dyDescent="0.25">
      <c r="A88" s="78">
        <v>2019</v>
      </c>
      <c r="B88" s="78" t="s">
        <v>71</v>
      </c>
      <c r="C88" s="54" t="s">
        <v>82</v>
      </c>
      <c r="D88" s="59">
        <v>96.059658829388894</v>
      </c>
      <c r="E88" s="59">
        <v>96.817117469446202</v>
      </c>
      <c r="F88" s="59">
        <v>89.8596819713256</v>
      </c>
      <c r="G88" s="87"/>
      <c r="H88" s="87"/>
      <c r="I88" s="87"/>
      <c r="J88" s="104"/>
      <c r="K88" s="104"/>
      <c r="L88" s="104"/>
    </row>
    <row r="89" spans="1:12" ht="42.75" x14ac:dyDescent="0.25">
      <c r="A89" s="79">
        <v>2019</v>
      </c>
      <c r="B89" s="79" t="s">
        <v>72</v>
      </c>
      <c r="C89" s="82" t="s">
        <v>82</v>
      </c>
      <c r="D89" s="58">
        <v>100.19444019367501</v>
      </c>
      <c r="E89" s="58">
        <v>101.074156390517</v>
      </c>
      <c r="F89" s="58">
        <v>104.78757689119401</v>
      </c>
      <c r="G89" s="87"/>
      <c r="H89" s="87"/>
      <c r="I89" s="87"/>
      <c r="J89" s="104"/>
      <c r="K89" s="104"/>
      <c r="L89" s="104"/>
    </row>
    <row r="90" spans="1:12" ht="42.75" x14ac:dyDescent="0.25">
      <c r="A90" s="78">
        <v>2019</v>
      </c>
      <c r="B90" s="78" t="s">
        <v>73</v>
      </c>
      <c r="C90" s="54" t="s">
        <v>82</v>
      </c>
      <c r="D90" s="59">
        <v>101.61549429325601</v>
      </c>
      <c r="E90" s="59">
        <v>102.24074575189501</v>
      </c>
      <c r="F90" s="59">
        <v>90.699061822340298</v>
      </c>
      <c r="G90" s="87"/>
      <c r="H90" s="87"/>
      <c r="I90" s="87"/>
      <c r="J90" s="104"/>
      <c r="K90" s="104"/>
      <c r="L90" s="104"/>
    </row>
    <row r="91" spans="1:12" ht="42.75" x14ac:dyDescent="0.25">
      <c r="A91" s="79">
        <v>2019</v>
      </c>
      <c r="B91" s="79" t="s">
        <v>74</v>
      </c>
      <c r="C91" s="82" t="s">
        <v>82</v>
      </c>
      <c r="D91" s="58">
        <v>101.986835662717</v>
      </c>
      <c r="E91" s="58">
        <v>99.728006313416799</v>
      </c>
      <c r="F91" s="58">
        <v>114.380291793949</v>
      </c>
      <c r="G91" s="87"/>
      <c r="H91" s="87"/>
      <c r="I91" s="87"/>
      <c r="J91" s="104"/>
      <c r="K91" s="104"/>
      <c r="L91" s="104"/>
    </row>
    <row r="92" spans="1:12" ht="42.75" x14ac:dyDescent="0.25">
      <c r="A92" s="78">
        <v>2020</v>
      </c>
      <c r="B92" s="78" t="s">
        <v>71</v>
      </c>
      <c r="C92" s="54" t="s">
        <v>82</v>
      </c>
      <c r="D92" s="59">
        <v>95.325193394457003</v>
      </c>
      <c r="E92" s="59">
        <v>92.875274419658894</v>
      </c>
      <c r="F92" s="59">
        <v>84.000485065104598</v>
      </c>
      <c r="G92" s="87"/>
      <c r="H92" s="87"/>
      <c r="I92" s="87"/>
      <c r="J92" s="104"/>
      <c r="K92" s="104"/>
      <c r="L92" s="104"/>
    </row>
    <row r="93" spans="1:12" ht="42.75" x14ac:dyDescent="0.25">
      <c r="A93" s="79">
        <v>2020</v>
      </c>
      <c r="B93" s="79" t="s">
        <v>72</v>
      </c>
      <c r="C93" s="82" t="s">
        <v>82</v>
      </c>
      <c r="D93" s="58">
        <v>84.049962296793495</v>
      </c>
      <c r="E93" s="58">
        <v>80.057056682353206</v>
      </c>
      <c r="F93" s="58">
        <v>31.486062981703999</v>
      </c>
      <c r="G93" s="87"/>
      <c r="H93" s="87"/>
      <c r="I93" s="87"/>
      <c r="J93" s="104"/>
      <c r="K93" s="104"/>
      <c r="L93" s="104"/>
    </row>
    <row r="94" spans="1:12" ht="42.75" x14ac:dyDescent="0.25">
      <c r="A94" s="78">
        <v>2020</v>
      </c>
      <c r="B94" s="78" t="s">
        <v>73</v>
      </c>
      <c r="C94" s="54" t="s">
        <v>82</v>
      </c>
      <c r="D94" s="59">
        <v>98.238073134624997</v>
      </c>
      <c r="E94" s="59">
        <v>95.435915182511096</v>
      </c>
      <c r="F94" s="59">
        <v>64.791910364743998</v>
      </c>
      <c r="G94" s="87"/>
      <c r="H94" s="87"/>
      <c r="I94" s="87"/>
      <c r="J94" s="104"/>
      <c r="K94" s="104"/>
      <c r="L94" s="104"/>
    </row>
    <row r="95" spans="1:12" ht="42.75" x14ac:dyDescent="0.25">
      <c r="A95" s="79">
        <v>2020</v>
      </c>
      <c r="B95" s="79" t="s">
        <v>74</v>
      </c>
      <c r="C95" s="82" t="s">
        <v>82</v>
      </c>
      <c r="D95" s="58">
        <v>99.754664831810004</v>
      </c>
      <c r="E95" s="58">
        <v>93.768657988100003</v>
      </c>
      <c r="F95" s="58">
        <v>86.9361824199339</v>
      </c>
      <c r="G95" s="87"/>
      <c r="H95" s="87"/>
      <c r="I95" s="87"/>
      <c r="J95" s="104"/>
      <c r="K95" s="104"/>
      <c r="L95" s="104"/>
    </row>
    <row r="96" spans="1:12" ht="42.75" x14ac:dyDescent="0.25">
      <c r="A96" s="80" t="s">
        <v>112</v>
      </c>
      <c r="B96" s="80" t="s">
        <v>71</v>
      </c>
      <c r="C96" s="83" t="s">
        <v>82</v>
      </c>
      <c r="D96" s="76">
        <v>96.2787707522712</v>
      </c>
      <c r="E96" s="76">
        <v>92.161519584825996</v>
      </c>
      <c r="F96" s="76">
        <v>74.028164814878295</v>
      </c>
      <c r="G96" s="87"/>
      <c r="H96" s="87"/>
      <c r="I96" s="87"/>
      <c r="J96" s="104"/>
      <c r="K96" s="104"/>
      <c r="L96" s="104"/>
    </row>
    <row r="97" spans="1:18" x14ac:dyDescent="0.25"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</row>
    <row r="98" spans="1:18" x14ac:dyDescent="0.25"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</row>
    <row r="99" spans="1:18" x14ac:dyDescent="0.25"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</row>
    <row r="100" spans="1:18" x14ac:dyDescent="0.25">
      <c r="A100" s="158" t="s">
        <v>6</v>
      </c>
      <c r="B100" s="159"/>
      <c r="C100" s="159"/>
      <c r="D100" s="159"/>
      <c r="E100" s="159"/>
      <c r="F100" s="159"/>
      <c r="G100" s="159"/>
      <c r="H100" s="160"/>
    </row>
    <row r="101" spans="1:18" x14ac:dyDescent="0.25">
      <c r="A101" s="144" t="s">
        <v>114</v>
      </c>
      <c r="B101" s="145"/>
      <c r="C101" s="145"/>
      <c r="D101" s="145"/>
      <c r="E101" s="145"/>
      <c r="F101" s="145"/>
      <c r="G101" s="145"/>
      <c r="H101" s="146"/>
    </row>
    <row r="102" spans="1:18" x14ac:dyDescent="0.25">
      <c r="A102" s="106" t="s">
        <v>115</v>
      </c>
      <c r="B102" s="107"/>
      <c r="C102" s="107"/>
      <c r="D102" s="107"/>
      <c r="E102" s="107"/>
      <c r="F102" s="107"/>
      <c r="G102" s="107"/>
      <c r="H102" s="108"/>
    </row>
    <row r="103" spans="1:18" ht="15.75" x14ac:dyDescent="0.25">
      <c r="A103" s="109" t="s">
        <v>116</v>
      </c>
      <c r="B103" s="65"/>
      <c r="C103" s="65"/>
      <c r="D103" s="65"/>
      <c r="E103" s="65"/>
      <c r="F103" s="65"/>
      <c r="G103" s="65"/>
      <c r="H103" s="64"/>
    </row>
  </sheetData>
  <mergeCells count="6">
    <mergeCell ref="A100:H100"/>
    <mergeCell ref="A101:H101"/>
    <mergeCell ref="A1:J1"/>
    <mergeCell ref="A3:R4"/>
    <mergeCell ref="A5:R7"/>
    <mergeCell ref="A13:C1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zoomScale="85" zoomScaleNormal="85" workbookViewId="0">
      <selection sqref="A1:H1"/>
    </sheetView>
  </sheetViews>
  <sheetFormatPr baseColWidth="10" defaultColWidth="9.140625" defaultRowHeight="15" x14ac:dyDescent="0.25"/>
  <cols>
    <col min="1" max="1" width="60" customWidth="1"/>
    <col min="2" max="4" width="11.42578125" bestFit="1" customWidth="1"/>
    <col min="5" max="7" width="10" customWidth="1"/>
    <col min="8" max="15" width="9.85546875" customWidth="1"/>
    <col min="16" max="16" width="4.28515625" customWidth="1"/>
    <col min="17" max="17" width="19.140625" customWidth="1"/>
  </cols>
  <sheetData>
    <row r="1" spans="1:16" ht="83.25" customHeight="1" x14ac:dyDescent="0.25">
      <c r="A1" s="149"/>
      <c r="B1" s="149"/>
      <c r="C1" s="149"/>
      <c r="D1" s="149"/>
      <c r="E1" s="149"/>
      <c r="F1" s="149"/>
      <c r="G1" s="149"/>
      <c r="H1" s="149"/>
      <c r="I1" s="28"/>
      <c r="J1" s="13"/>
      <c r="K1" s="13"/>
      <c r="L1" s="13"/>
      <c r="M1" s="13"/>
      <c r="N1" s="13"/>
      <c r="O1" s="13"/>
      <c r="P1" s="13"/>
    </row>
    <row r="3" spans="1:16" ht="15" customHeight="1" x14ac:dyDescent="0.25">
      <c r="A3" s="150" t="s">
        <v>4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</row>
    <row r="4" spans="1:16" ht="15" customHeight="1" x14ac:dyDescent="0.25">
      <c r="A4" s="150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</row>
    <row r="5" spans="1:16" x14ac:dyDescent="0.25">
      <c r="A5" s="153" t="s">
        <v>5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</row>
    <row r="6" spans="1:16" x14ac:dyDescent="0.25">
      <c r="A6" s="153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</row>
    <row r="7" spans="1:16" x14ac:dyDescent="0.25">
      <c r="A7" s="153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</row>
    <row r="9" spans="1:16" x14ac:dyDescent="0.25">
      <c r="A9" s="29" t="s">
        <v>9</v>
      </c>
    </row>
    <row r="10" spans="1:16" x14ac:dyDescent="0.25">
      <c r="A10" s="29" t="s">
        <v>46</v>
      </c>
    </row>
    <row r="11" spans="1:16" x14ac:dyDescent="0.25">
      <c r="A11" s="29" t="s">
        <v>0</v>
      </c>
    </row>
    <row r="12" spans="1:16" x14ac:dyDescent="0.25">
      <c r="A12" s="29" t="s">
        <v>95</v>
      </c>
    </row>
    <row r="13" spans="1:16" ht="16.5" customHeight="1" x14ac:dyDescent="0.3">
      <c r="A13" s="20"/>
      <c r="B13" s="165" t="s">
        <v>50</v>
      </c>
      <c r="C13" s="166"/>
      <c r="D13" s="167"/>
      <c r="E13" s="165" t="s">
        <v>51</v>
      </c>
      <c r="F13" s="166"/>
      <c r="G13" s="167"/>
    </row>
    <row r="14" spans="1:16" ht="16.5" customHeight="1" x14ac:dyDescent="0.25">
      <c r="A14" s="21"/>
      <c r="B14" s="27" t="s">
        <v>92</v>
      </c>
      <c r="C14" s="27" t="s">
        <v>93</v>
      </c>
      <c r="D14" s="27" t="s">
        <v>94</v>
      </c>
      <c r="E14" s="27" t="s">
        <v>92</v>
      </c>
      <c r="F14" s="27" t="s">
        <v>93</v>
      </c>
      <c r="G14" s="27" t="s">
        <v>94</v>
      </c>
    </row>
    <row r="15" spans="1:16" ht="16.5" customHeight="1" x14ac:dyDescent="0.3">
      <c r="A15" s="30" t="s">
        <v>1</v>
      </c>
      <c r="B15" s="17">
        <v>5030410.6945940703</v>
      </c>
      <c r="C15" s="17">
        <v>5676043.0476190196</v>
      </c>
      <c r="D15" s="17">
        <v>5758879.5879810899</v>
      </c>
      <c r="E15" s="17"/>
      <c r="F15" s="17"/>
      <c r="G15" s="17"/>
    </row>
    <row r="16" spans="1:16" ht="16.5" customHeight="1" x14ac:dyDescent="0.3">
      <c r="A16" s="23" t="s">
        <v>14</v>
      </c>
      <c r="B16" s="22">
        <v>3916126.8246804602</v>
      </c>
      <c r="C16" s="22">
        <v>5177207.9915602002</v>
      </c>
      <c r="D16" s="22">
        <v>5321737.0608530696</v>
      </c>
      <c r="E16" s="15">
        <v>77.849047770372408</v>
      </c>
      <c r="F16" s="15">
        <v>91.211570245788209</v>
      </c>
      <c r="G16" s="15">
        <f>+D16/$D$15*100</f>
        <v>92.409243491731502</v>
      </c>
    </row>
    <row r="17" spans="1:22" ht="16.5" customHeight="1" x14ac:dyDescent="0.3">
      <c r="A17" s="24" t="s">
        <v>15</v>
      </c>
      <c r="B17" s="19">
        <v>988722.32667584205</v>
      </c>
      <c r="C17" s="19">
        <v>406443.48083684401</v>
      </c>
      <c r="D17" s="19">
        <v>392057.94146850798</v>
      </c>
      <c r="E17" s="16">
        <v>19.654902684951196</v>
      </c>
      <c r="F17" s="16">
        <v>7.160683550617863</v>
      </c>
      <c r="G17" s="16">
        <f t="shared" ref="G17:G18" si="0">+D17/$D$15*100</f>
        <v>6.8078857263614552</v>
      </c>
    </row>
    <row r="18" spans="1:22" ht="16.5" customHeight="1" x14ac:dyDescent="0.3">
      <c r="A18" s="23" t="s">
        <v>16</v>
      </c>
      <c r="B18" s="22">
        <v>125561.543237775</v>
      </c>
      <c r="C18" s="22">
        <v>92391.575221978594</v>
      </c>
      <c r="D18" s="22">
        <v>45084.585659510398</v>
      </c>
      <c r="E18" s="15">
        <v>2.4960495446765347</v>
      </c>
      <c r="F18" s="15">
        <v>1.6277462035939791</v>
      </c>
      <c r="G18" s="15">
        <f t="shared" si="0"/>
        <v>0.78287078190700377</v>
      </c>
    </row>
    <row r="19" spans="1:22" ht="16.5" customHeight="1" x14ac:dyDescent="0.3">
      <c r="A19" s="30" t="s">
        <v>2</v>
      </c>
      <c r="B19" s="17">
        <v>3573783.8283951301</v>
      </c>
      <c r="C19" s="17">
        <v>4025686.0752791199</v>
      </c>
      <c r="D19" s="17">
        <v>4154003.9210357298</v>
      </c>
      <c r="E19" s="17"/>
      <c r="F19" s="17"/>
      <c r="G19" s="17"/>
    </row>
    <row r="20" spans="1:22" ht="16.5" customHeight="1" x14ac:dyDescent="0.3">
      <c r="A20" s="23" t="s">
        <v>14</v>
      </c>
      <c r="B20" s="22">
        <v>2643320.32137432</v>
      </c>
      <c r="C20" s="22">
        <v>3633104.1469215401</v>
      </c>
      <c r="D20" s="22">
        <v>3790968.9734956301</v>
      </c>
      <c r="E20" s="15">
        <v>73.964191688710756</v>
      </c>
      <c r="F20" s="15">
        <v>90.248073967606629</v>
      </c>
      <c r="G20" s="15">
        <f>+D20/$D$19*100</f>
        <v>91.260601712441741</v>
      </c>
    </row>
    <row r="21" spans="1:22" ht="16.5" customHeight="1" x14ac:dyDescent="0.3">
      <c r="A21" s="24" t="s">
        <v>15</v>
      </c>
      <c r="B21" s="19">
        <v>826353.36933407595</v>
      </c>
      <c r="C21" s="19">
        <v>326727.38414148102</v>
      </c>
      <c r="D21" s="19">
        <v>324962.06089958199</v>
      </c>
      <c r="E21" s="16">
        <v>23.122645605153021</v>
      </c>
      <c r="F21" s="16">
        <v>8.1160671257464472</v>
      </c>
      <c r="G21" s="16">
        <f t="shared" ref="G21:G22" si="1">+D21/$D$19*100</f>
        <v>7.8228636052552956</v>
      </c>
    </row>
    <row r="22" spans="1:22" ht="16.5" customHeight="1" x14ac:dyDescent="0.3">
      <c r="A22" s="23" t="s">
        <v>16</v>
      </c>
      <c r="B22" s="22">
        <v>104110.13768673</v>
      </c>
      <c r="C22" s="22">
        <v>65854.544216096299</v>
      </c>
      <c r="D22" s="22">
        <v>38072.886640519697</v>
      </c>
      <c r="E22" s="15">
        <v>2.9131627061361032</v>
      </c>
      <c r="F22" s="15">
        <v>1.6358589066468698</v>
      </c>
      <c r="G22" s="15">
        <f t="shared" si="1"/>
        <v>0.91653468230301693</v>
      </c>
    </row>
    <row r="23" spans="1:22" ht="16.5" customHeight="1" x14ac:dyDescent="0.3">
      <c r="A23" s="30" t="s">
        <v>3</v>
      </c>
      <c r="B23" s="17">
        <v>1456626.86619894</v>
      </c>
      <c r="C23" s="17">
        <v>1650356.9723399</v>
      </c>
      <c r="D23" s="17">
        <v>1604875.6669453599</v>
      </c>
      <c r="E23" s="17"/>
      <c r="F23" s="17"/>
      <c r="G23" s="17"/>
    </row>
    <row r="24" spans="1:22" ht="16.5" customHeight="1" x14ac:dyDescent="0.3">
      <c r="A24" s="23" t="s">
        <v>14</v>
      </c>
      <c r="B24" s="22">
        <v>1272806.5033061299</v>
      </c>
      <c r="C24" s="22">
        <v>1544103.8446386601</v>
      </c>
      <c r="D24" s="22">
        <v>1530768.08735745</v>
      </c>
      <c r="E24" s="15">
        <v>87.380408314691579</v>
      </c>
      <c r="F24" s="15">
        <v>93.561809385360263</v>
      </c>
      <c r="G24" s="15">
        <f>+D24/$D$23*100</f>
        <v>95.382347610206935</v>
      </c>
    </row>
    <row r="25" spans="1:22" ht="16.5" customHeight="1" x14ac:dyDescent="0.3">
      <c r="A25" s="24" t="s">
        <v>15</v>
      </c>
      <c r="B25" s="19">
        <v>162368.95734176601</v>
      </c>
      <c r="C25" s="19">
        <v>79716.096695362794</v>
      </c>
      <c r="D25" s="19">
        <v>67095.880568926397</v>
      </c>
      <c r="E25" s="16">
        <v>11.146914910711962</v>
      </c>
      <c r="F25" s="16">
        <v>4.8302335816681019</v>
      </c>
      <c r="G25" s="16">
        <f t="shared" ref="G25:G26" si="2">+D25/$D$23*100</f>
        <v>4.180752562385929</v>
      </c>
    </row>
    <row r="26" spans="1:22" ht="16.5" customHeight="1" x14ac:dyDescent="0.3">
      <c r="A26" s="25" t="s">
        <v>16</v>
      </c>
      <c r="B26" s="32">
        <v>21451.405551045202</v>
      </c>
      <c r="C26" s="32">
        <v>26537.031005882302</v>
      </c>
      <c r="D26" s="26">
        <v>7011.6990189906501</v>
      </c>
      <c r="E26" s="18">
        <v>1.4726767745965395</v>
      </c>
      <c r="F26" s="18">
        <v>1.6079570329719466</v>
      </c>
      <c r="G26" s="18">
        <f t="shared" si="2"/>
        <v>0.4368998274075877</v>
      </c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</row>
    <row r="27" spans="1:22" x14ac:dyDescent="0.25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22" x14ac:dyDescent="0.25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22" x14ac:dyDescent="0.25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1:22" x14ac:dyDescent="0.25">
      <c r="A30" s="158" t="s">
        <v>6</v>
      </c>
      <c r="B30" s="159"/>
      <c r="C30" s="159"/>
      <c r="D30" s="159"/>
      <c r="E30" s="159"/>
      <c r="F30" s="160"/>
    </row>
    <row r="31" spans="1:22" x14ac:dyDescent="0.25">
      <c r="A31" s="162" t="s">
        <v>114</v>
      </c>
      <c r="B31" s="163"/>
      <c r="C31" s="163"/>
      <c r="D31" s="163"/>
      <c r="E31" s="163"/>
      <c r="F31" s="164"/>
    </row>
  </sheetData>
  <mergeCells count="7">
    <mergeCell ref="A1:H1"/>
    <mergeCell ref="A3:P4"/>
    <mergeCell ref="A5:P7"/>
    <mergeCell ref="A30:F30"/>
    <mergeCell ref="A31:F31"/>
    <mergeCell ref="B13:D13"/>
    <mergeCell ref="E13:G13"/>
  </mergeCells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"/>
  <sheetViews>
    <sheetView showGridLines="0" zoomScale="80" zoomScaleNormal="80" workbookViewId="0">
      <selection sqref="A1:H1"/>
    </sheetView>
  </sheetViews>
  <sheetFormatPr baseColWidth="10" defaultColWidth="9.140625" defaultRowHeight="15" x14ac:dyDescent="0.25"/>
  <cols>
    <col min="1" max="1" width="60" customWidth="1"/>
    <col min="2" max="4" width="11.42578125" bestFit="1" customWidth="1"/>
    <col min="5" max="7" width="10" customWidth="1"/>
    <col min="8" max="16" width="8.7109375" customWidth="1"/>
    <col min="17" max="17" width="19.140625" customWidth="1"/>
    <col min="18" max="18" width="3.5703125" customWidth="1"/>
    <col min="19" max="19" width="4" customWidth="1"/>
    <col min="20" max="20" width="6.42578125" customWidth="1"/>
    <col min="21" max="21" width="4.28515625" customWidth="1"/>
  </cols>
  <sheetData>
    <row r="1" spans="1:24" ht="83.25" customHeight="1" x14ac:dyDescent="0.25">
      <c r="A1" s="149"/>
      <c r="B1" s="149"/>
      <c r="C1" s="149"/>
      <c r="D1" s="149"/>
      <c r="E1" s="149"/>
      <c r="F1" s="149"/>
      <c r="G1" s="149"/>
      <c r="H1" s="149"/>
      <c r="I1" s="28"/>
      <c r="J1" s="13"/>
      <c r="K1" s="13"/>
      <c r="L1" s="13"/>
      <c r="M1" s="13"/>
      <c r="N1" s="13"/>
      <c r="O1" s="13"/>
      <c r="P1" s="13"/>
    </row>
    <row r="3" spans="1:24" ht="15" customHeight="1" x14ac:dyDescent="0.25">
      <c r="A3" s="150" t="s">
        <v>4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</row>
    <row r="4" spans="1:24" ht="15" customHeight="1" x14ac:dyDescent="0.25">
      <c r="A4" s="150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</row>
    <row r="5" spans="1:24" x14ac:dyDescent="0.25">
      <c r="A5" s="153" t="s">
        <v>5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</row>
    <row r="6" spans="1:24" x14ac:dyDescent="0.25">
      <c r="A6" s="153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</row>
    <row r="7" spans="1:24" x14ac:dyDescent="0.25">
      <c r="A7" s="153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</row>
    <row r="9" spans="1:24" x14ac:dyDescent="0.25">
      <c r="A9" s="29" t="s">
        <v>34</v>
      </c>
    </row>
    <row r="10" spans="1:24" x14ac:dyDescent="0.25">
      <c r="A10" s="29" t="s">
        <v>53</v>
      </c>
    </row>
    <row r="11" spans="1:24" x14ac:dyDescent="0.25">
      <c r="A11" s="29" t="s">
        <v>0</v>
      </c>
    </row>
    <row r="12" spans="1:24" x14ac:dyDescent="0.25">
      <c r="A12" s="29" t="s">
        <v>95</v>
      </c>
    </row>
    <row r="13" spans="1:24" ht="16.5" customHeight="1" x14ac:dyDescent="0.3">
      <c r="A13" s="20"/>
      <c r="B13" s="165" t="s">
        <v>50</v>
      </c>
      <c r="C13" s="166"/>
      <c r="D13" s="167"/>
      <c r="E13" s="165" t="s">
        <v>51</v>
      </c>
      <c r="F13" s="166"/>
      <c r="G13" s="167"/>
      <c r="H13" s="14"/>
      <c r="I13" s="14"/>
      <c r="J13" s="14"/>
      <c r="K13" s="14"/>
      <c r="L13" s="14"/>
      <c r="M13" s="14"/>
    </row>
    <row r="14" spans="1:24" ht="16.5" customHeight="1" x14ac:dyDescent="0.25">
      <c r="A14" s="21"/>
      <c r="B14" s="27" t="s">
        <v>92</v>
      </c>
      <c r="C14" s="27" t="s">
        <v>93</v>
      </c>
      <c r="D14" s="27" t="s">
        <v>94</v>
      </c>
      <c r="E14" s="27" t="s">
        <v>92</v>
      </c>
      <c r="F14" s="27" t="s">
        <v>93</v>
      </c>
      <c r="G14" s="27" t="s">
        <v>94</v>
      </c>
    </row>
    <row r="15" spans="1:24" ht="16.5" customHeight="1" x14ac:dyDescent="0.3">
      <c r="A15" s="30" t="s">
        <v>1</v>
      </c>
      <c r="B15" s="17">
        <v>5030410.6945940703</v>
      </c>
      <c r="C15" s="17">
        <v>5676043.0476190196</v>
      </c>
      <c r="D15" s="17">
        <v>5758879.5879810899</v>
      </c>
      <c r="E15" s="17"/>
      <c r="F15" s="17"/>
      <c r="G15" s="17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</row>
    <row r="16" spans="1:24" ht="16.5" customHeight="1" x14ac:dyDescent="0.3">
      <c r="A16" s="23" t="s">
        <v>14</v>
      </c>
      <c r="B16" s="22">
        <v>3916126.8246804602</v>
      </c>
      <c r="C16" s="22">
        <v>5177207.9915602002</v>
      </c>
      <c r="D16" s="22">
        <v>5321737.0608530696</v>
      </c>
      <c r="E16" s="15">
        <v>77.849047770372408</v>
      </c>
      <c r="F16" s="15">
        <v>91.211570245788209</v>
      </c>
      <c r="G16" s="15">
        <f>+D16/$D$15*100</f>
        <v>92.409243491731502</v>
      </c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</row>
    <row r="17" spans="1:24" ht="16.5" customHeight="1" x14ac:dyDescent="0.3">
      <c r="A17" s="24" t="s">
        <v>15</v>
      </c>
      <c r="B17" s="19">
        <v>988722.32667584205</v>
      </c>
      <c r="C17" s="19">
        <v>406443.48083684401</v>
      </c>
      <c r="D17" s="19">
        <v>392057.94146850798</v>
      </c>
      <c r="E17" s="16">
        <v>19.654902684951196</v>
      </c>
      <c r="F17" s="16">
        <v>7.160683550617863</v>
      </c>
      <c r="G17" s="16">
        <f t="shared" ref="G17:G18" si="0">+D17/$D$15*100</f>
        <v>6.8078857263614552</v>
      </c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</row>
    <row r="18" spans="1:24" ht="16.5" customHeight="1" x14ac:dyDescent="0.3">
      <c r="A18" s="23" t="s">
        <v>16</v>
      </c>
      <c r="B18" s="22">
        <v>125561.543237775</v>
      </c>
      <c r="C18" s="22">
        <v>92391.575221978594</v>
      </c>
      <c r="D18" s="22">
        <v>45084.585659510398</v>
      </c>
      <c r="E18" s="15">
        <v>2.4960495446765347</v>
      </c>
      <c r="F18" s="15">
        <v>1.6277462035939791</v>
      </c>
      <c r="G18" s="15">
        <f t="shared" si="0"/>
        <v>0.78287078190700377</v>
      </c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</row>
    <row r="19" spans="1:24" ht="16.5" customHeight="1" x14ac:dyDescent="0.3">
      <c r="A19" s="30" t="s">
        <v>38</v>
      </c>
      <c r="B19" s="17">
        <v>1093521.7761532699</v>
      </c>
      <c r="C19" s="17">
        <v>1342187.6532831299</v>
      </c>
      <c r="D19" s="17">
        <v>1246854.7156792199</v>
      </c>
      <c r="E19" s="17"/>
      <c r="F19" s="17"/>
      <c r="G19" s="17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</row>
    <row r="20" spans="1:24" ht="16.5" customHeight="1" x14ac:dyDescent="0.3">
      <c r="A20" s="23" t="s">
        <v>14</v>
      </c>
      <c r="B20" s="22">
        <v>1020338.59282246</v>
      </c>
      <c r="C20" s="22">
        <v>1284453.60967758</v>
      </c>
      <c r="D20" s="22">
        <v>1199595.56003673</v>
      </c>
      <c r="E20" s="15">
        <v>93.307569640885475</v>
      </c>
      <c r="F20" s="15">
        <v>95.698511794209523</v>
      </c>
      <c r="G20" s="15">
        <f>+D20/$D$19*100</f>
        <v>96.209730368084976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</row>
    <row r="21" spans="1:24" ht="16.5" customHeight="1" x14ac:dyDescent="0.3">
      <c r="A21" s="24" t="s">
        <v>15</v>
      </c>
      <c r="B21" s="19">
        <v>61228.248192054598</v>
      </c>
      <c r="C21" s="19">
        <v>41785.943929128902</v>
      </c>
      <c r="D21" s="19">
        <v>44938.908419243802</v>
      </c>
      <c r="E21" s="16">
        <v>5.5991795981822987</v>
      </c>
      <c r="F21" s="16">
        <v>3.1132713690903175</v>
      </c>
      <c r="G21" s="16">
        <f t="shared" ref="G21:G22" si="1">+D21/$D$19*100</f>
        <v>3.6041816142760053</v>
      </c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</row>
    <row r="22" spans="1:24" ht="16.5" customHeight="1" x14ac:dyDescent="0.3">
      <c r="A22" s="23" t="s">
        <v>16</v>
      </c>
      <c r="B22" s="22">
        <v>11954.935138757501</v>
      </c>
      <c r="C22" s="22">
        <v>15948.0996764217</v>
      </c>
      <c r="D22" s="22">
        <v>2320.2472232484001</v>
      </c>
      <c r="E22" s="15">
        <v>1.0932507609324349</v>
      </c>
      <c r="F22" s="15">
        <v>1.1882168367002182</v>
      </c>
      <c r="G22" s="15">
        <f t="shared" si="1"/>
        <v>0.18608801763920452</v>
      </c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</row>
    <row r="23" spans="1:24" ht="16.5" customHeight="1" x14ac:dyDescent="0.3">
      <c r="A23" s="30" t="s">
        <v>39</v>
      </c>
      <c r="B23" s="17">
        <v>521388.99674864998</v>
      </c>
      <c r="C23" s="17">
        <v>556773.84731161897</v>
      </c>
      <c r="D23" s="17">
        <v>570455.04346993903</v>
      </c>
      <c r="E23" s="17"/>
      <c r="F23" s="17"/>
      <c r="G23" s="17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ht="16.5" customHeight="1" x14ac:dyDescent="0.3">
      <c r="A24" s="23" t="s">
        <v>14</v>
      </c>
      <c r="B24" s="22">
        <v>367680.21170985099</v>
      </c>
      <c r="C24" s="22">
        <v>498627.06807034399</v>
      </c>
      <c r="D24" s="22">
        <v>504925.76624732302</v>
      </c>
      <c r="E24" s="15">
        <v>70.519365387969899</v>
      </c>
      <c r="F24" s="15">
        <v>89.556481590858382</v>
      </c>
      <c r="G24" s="15">
        <f>+D24/$D$23*100</f>
        <v>88.512806053213694</v>
      </c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16.5" customHeight="1" x14ac:dyDescent="0.3">
      <c r="A25" s="24" t="s">
        <v>15</v>
      </c>
      <c r="B25" s="19">
        <v>143412.26815115099</v>
      </c>
      <c r="C25" s="19">
        <v>51242.989284597803</v>
      </c>
      <c r="D25" s="19">
        <v>62670.190226660598</v>
      </c>
      <c r="E25" s="16">
        <v>27.505810257880615</v>
      </c>
      <c r="F25" s="16">
        <v>9.2035553631019926</v>
      </c>
      <c r="G25" s="16">
        <f t="shared" ref="G25:G26" si="2">+D25/$D$23*100</f>
        <v>10.985999851180752</v>
      </c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1:24" ht="16.5" customHeight="1" x14ac:dyDescent="0.3">
      <c r="A26" s="23" t="s">
        <v>16</v>
      </c>
      <c r="B26" s="22">
        <v>10296.5168876481</v>
      </c>
      <c r="C26" s="22">
        <v>6903.7899566768001</v>
      </c>
      <c r="D26" s="22">
        <v>2859.0869959547399</v>
      </c>
      <c r="E26" s="15">
        <v>1.9748243541495032</v>
      </c>
      <c r="F26" s="15">
        <v>1.2399630460395601</v>
      </c>
      <c r="G26" s="15">
        <f t="shared" si="2"/>
        <v>0.50119409560543293</v>
      </c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</row>
    <row r="27" spans="1:24" ht="16.5" customHeight="1" x14ac:dyDescent="0.3">
      <c r="A27" s="30" t="s">
        <v>40</v>
      </c>
      <c r="B27" s="17">
        <v>1353301.1493214599</v>
      </c>
      <c r="C27" s="17">
        <v>1494713.3088374999</v>
      </c>
      <c r="D27" s="17">
        <v>1647108.0064793599</v>
      </c>
      <c r="E27" s="17"/>
      <c r="F27" s="17"/>
      <c r="G27" s="17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</row>
    <row r="28" spans="1:24" ht="16.5" customHeight="1" x14ac:dyDescent="0.3">
      <c r="A28" s="23" t="s">
        <v>14</v>
      </c>
      <c r="B28" s="22">
        <v>1066199.2269961999</v>
      </c>
      <c r="C28" s="22">
        <v>1360180.8249870599</v>
      </c>
      <c r="D28" s="22">
        <v>1513899.2496257699</v>
      </c>
      <c r="E28" s="15">
        <v>78.785067723528371</v>
      </c>
      <c r="F28" s="15">
        <v>90.999445642517799</v>
      </c>
      <c r="G28" s="15">
        <f>+D28/$D$27*100</f>
        <v>91.912566976204587</v>
      </c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</row>
    <row r="29" spans="1:24" ht="16.5" customHeight="1" x14ac:dyDescent="0.3">
      <c r="A29" s="24" t="s">
        <v>15</v>
      </c>
      <c r="B29" s="19">
        <v>249847.791959744</v>
      </c>
      <c r="C29" s="19">
        <v>102833.379252051</v>
      </c>
      <c r="D29" s="19">
        <v>113442.158251507</v>
      </c>
      <c r="E29" s="16">
        <v>18.462098556926279</v>
      </c>
      <c r="F29" s="16">
        <v>6.8798062239794167</v>
      </c>
      <c r="G29" s="16">
        <f t="shared" ref="G29:G30" si="3">+D29/$D$27*100</f>
        <v>6.8873539443224452</v>
      </c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</row>
    <row r="30" spans="1:24" ht="16.5" customHeight="1" x14ac:dyDescent="0.3">
      <c r="A30" s="23" t="s">
        <v>16</v>
      </c>
      <c r="B30" s="22">
        <v>37254.130365509896</v>
      </c>
      <c r="C30" s="22">
        <v>31699.104598395901</v>
      </c>
      <c r="D30" s="22">
        <v>19766.598602084301</v>
      </c>
      <c r="E30" s="15">
        <v>2.7528337195449053</v>
      </c>
      <c r="F30" s="15">
        <v>2.1207481335032465</v>
      </c>
      <c r="G30" s="15">
        <f t="shared" si="3"/>
        <v>1.2000790794730436</v>
      </c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31" spans="1:24" ht="16.5" customHeight="1" x14ac:dyDescent="0.3">
      <c r="A31" s="30" t="s">
        <v>41</v>
      </c>
      <c r="B31" s="17">
        <v>2061636.8992358199</v>
      </c>
      <c r="C31" s="17">
        <v>2281757.3806122099</v>
      </c>
      <c r="D31" s="17">
        <v>2294461.8223525798</v>
      </c>
      <c r="E31" s="17"/>
      <c r="F31" s="17"/>
      <c r="G31" s="17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32" spans="1:24" ht="16.5" customHeight="1" x14ac:dyDescent="0.3">
      <c r="A32" s="23" t="s">
        <v>14</v>
      </c>
      <c r="B32" s="22">
        <v>1461768.25795717</v>
      </c>
      <c r="C32" s="22">
        <v>2033335.6312506599</v>
      </c>
      <c r="D32" s="22">
        <v>2103316.48494326</v>
      </c>
      <c r="E32" s="15">
        <v>70.903283623755414</v>
      </c>
      <c r="F32" s="15">
        <v>89.112700961445029</v>
      </c>
      <c r="G32" s="15">
        <f>+D32/$D$31*100</f>
        <v>91.669273572251768</v>
      </c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  <row r="33" spans="1:24" ht="16.5" customHeight="1" x14ac:dyDescent="0.3">
      <c r="A33" s="24" t="s">
        <v>15</v>
      </c>
      <c r="B33" s="19">
        <v>533812.68043279101</v>
      </c>
      <c r="C33" s="19">
        <v>210581.16837106601</v>
      </c>
      <c r="D33" s="19">
        <v>171006.68457109699</v>
      </c>
      <c r="E33" s="16">
        <v>25.892662312682585</v>
      </c>
      <c r="F33" s="16">
        <v>9.2289026940526764</v>
      </c>
      <c r="G33" s="16">
        <f t="shared" ref="G33:G34" si="4">+D33/$D$31*100</f>
        <v>7.4530193923975929</v>
      </c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</row>
    <row r="34" spans="1:24" ht="16.5" customHeight="1" x14ac:dyDescent="0.3">
      <c r="A34" s="23" t="s">
        <v>16</v>
      </c>
      <c r="B34" s="22">
        <v>66055.960845859794</v>
      </c>
      <c r="C34" s="22">
        <v>37840.580990484203</v>
      </c>
      <c r="D34" s="22">
        <v>20138.652838222901</v>
      </c>
      <c r="E34" s="15">
        <v>3.2040540635620429</v>
      </c>
      <c r="F34" s="15">
        <v>1.6583963445022949</v>
      </c>
      <c r="G34" s="15">
        <f t="shared" si="4"/>
        <v>0.87770703535063144</v>
      </c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</row>
    <row r="35" spans="1:24" ht="16.5" customHeight="1" x14ac:dyDescent="0.3">
      <c r="A35" s="30" t="s">
        <v>42</v>
      </c>
      <c r="B35" s="17">
        <v>561.87313487385404</v>
      </c>
      <c r="C35" s="17">
        <v>610.85757455783505</v>
      </c>
      <c r="D35" s="17">
        <v>0</v>
      </c>
      <c r="E35" s="17"/>
      <c r="F35" s="17"/>
      <c r="G35" s="17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</row>
    <row r="36" spans="1:24" ht="16.5" customHeight="1" x14ac:dyDescent="0.3">
      <c r="A36" s="23" t="s">
        <v>14</v>
      </c>
      <c r="B36" s="22">
        <v>140.535194773152</v>
      </c>
      <c r="C36" s="22">
        <v>610.85757455783505</v>
      </c>
      <c r="D36" s="22">
        <v>0</v>
      </c>
      <c r="E36" s="15">
        <v>25.011908569841751</v>
      </c>
      <c r="F36" s="15">
        <v>100</v>
      </c>
      <c r="G36" s="15">
        <f>+D36/$D$27*100</f>
        <v>0</v>
      </c>
    </row>
    <row r="37" spans="1:24" ht="16.5" customHeight="1" x14ac:dyDescent="0.3">
      <c r="A37" s="24" t="s">
        <v>15</v>
      </c>
      <c r="B37" s="19">
        <v>421.33794010070199</v>
      </c>
      <c r="C37" s="19">
        <v>0</v>
      </c>
      <c r="D37" s="19">
        <v>0</v>
      </c>
      <c r="E37" s="16">
        <v>74.988091430158249</v>
      </c>
      <c r="F37" s="16">
        <v>0</v>
      </c>
      <c r="G37" s="16">
        <f t="shared" ref="G37:G38" si="5">+D37/$D$27*100</f>
        <v>0</v>
      </c>
    </row>
    <row r="38" spans="1:24" ht="16.5" customHeight="1" x14ac:dyDescent="0.3">
      <c r="A38" s="25" t="s">
        <v>16</v>
      </c>
      <c r="B38" s="32">
        <v>0</v>
      </c>
      <c r="C38" s="32">
        <v>0</v>
      </c>
      <c r="D38" s="32">
        <v>0</v>
      </c>
      <c r="E38" s="31">
        <v>0</v>
      </c>
      <c r="F38" s="31">
        <v>0</v>
      </c>
      <c r="G38" s="31">
        <f t="shared" si="5"/>
        <v>0</v>
      </c>
    </row>
    <row r="42" spans="1:24" x14ac:dyDescent="0.25">
      <c r="A42" s="158" t="s">
        <v>6</v>
      </c>
      <c r="B42" s="159"/>
      <c r="C42" s="159"/>
      <c r="D42" s="159"/>
      <c r="E42" s="159"/>
      <c r="F42" s="160"/>
    </row>
    <row r="43" spans="1:24" x14ac:dyDescent="0.25">
      <c r="A43" s="144" t="s">
        <v>114</v>
      </c>
      <c r="B43" s="174"/>
      <c r="C43" s="174"/>
      <c r="D43" s="174"/>
      <c r="E43" s="174"/>
      <c r="F43" s="146"/>
    </row>
    <row r="44" spans="1:24" x14ac:dyDescent="0.25">
      <c r="A44" s="110" t="s">
        <v>43</v>
      </c>
      <c r="B44" s="111"/>
      <c r="C44" s="111"/>
      <c r="D44" s="111"/>
      <c r="E44" s="111"/>
      <c r="F44" s="112"/>
    </row>
    <row r="45" spans="1:24" x14ac:dyDescent="0.25">
      <c r="A45" s="110" t="s">
        <v>44</v>
      </c>
      <c r="B45" s="111"/>
      <c r="C45" s="111"/>
      <c r="D45" s="111"/>
      <c r="E45" s="111"/>
      <c r="F45" s="112"/>
    </row>
    <row r="46" spans="1:24" x14ac:dyDescent="0.25">
      <c r="A46" s="168" t="s">
        <v>45</v>
      </c>
      <c r="B46" s="169"/>
      <c r="C46" s="169"/>
      <c r="D46" s="169"/>
      <c r="E46" s="169"/>
      <c r="F46" s="170"/>
    </row>
    <row r="47" spans="1:24" s="66" customFormat="1" x14ac:dyDescent="0.25">
      <c r="A47" s="168"/>
      <c r="B47" s="169"/>
      <c r="C47" s="169"/>
      <c r="D47" s="169"/>
      <c r="E47" s="169"/>
      <c r="F47" s="170"/>
    </row>
    <row r="48" spans="1:24" x14ac:dyDescent="0.25">
      <c r="A48" s="168"/>
      <c r="B48" s="169"/>
      <c r="C48" s="169"/>
      <c r="D48" s="169"/>
      <c r="E48" s="169"/>
      <c r="F48" s="170"/>
    </row>
    <row r="49" spans="1:6" x14ac:dyDescent="0.25">
      <c r="A49" s="171"/>
      <c r="B49" s="172"/>
      <c r="C49" s="172"/>
      <c r="D49" s="172"/>
      <c r="E49" s="172"/>
      <c r="F49" s="173"/>
    </row>
  </sheetData>
  <mergeCells count="8">
    <mergeCell ref="A46:F49"/>
    <mergeCell ref="A1:H1"/>
    <mergeCell ref="A3:P4"/>
    <mergeCell ref="A5:P7"/>
    <mergeCell ref="A42:F42"/>
    <mergeCell ref="A43:F43"/>
    <mergeCell ref="B13:D13"/>
    <mergeCell ref="E13:G13"/>
  </mergeCells>
  <pageMargins left="0.7" right="0.7" top="0.75" bottom="0.75" header="0.3" footer="0.3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showGridLines="0" zoomScale="85" zoomScaleNormal="85" workbookViewId="0">
      <selection sqref="A1:H1"/>
    </sheetView>
  </sheetViews>
  <sheetFormatPr baseColWidth="10" defaultColWidth="9.140625" defaultRowHeight="15" x14ac:dyDescent="0.25"/>
  <cols>
    <col min="1" max="1" width="60" customWidth="1"/>
    <col min="2" max="4" width="11.42578125" bestFit="1" customWidth="1"/>
    <col min="5" max="7" width="10" customWidth="1"/>
    <col min="8" max="9" width="9.85546875" customWidth="1"/>
    <col min="10" max="10" width="8.28515625" customWidth="1"/>
    <col min="11" max="11" width="4.28515625" customWidth="1"/>
    <col min="12" max="12" width="15.85546875" customWidth="1"/>
    <col min="13" max="14" width="9.85546875" customWidth="1"/>
    <col min="15" max="15" width="6.42578125" customWidth="1"/>
    <col min="16" max="16" width="4.28515625" customWidth="1"/>
    <col min="17" max="17" width="17.28515625" customWidth="1"/>
    <col min="22" max="22" width="14.28515625" customWidth="1"/>
  </cols>
  <sheetData>
    <row r="1" spans="1:16" ht="83.25" customHeight="1" x14ac:dyDescent="0.25">
      <c r="A1" s="149"/>
      <c r="B1" s="149"/>
      <c r="C1" s="149"/>
      <c r="D1" s="149"/>
      <c r="E1" s="149"/>
      <c r="F1" s="149"/>
      <c r="G1" s="149"/>
      <c r="H1" s="149"/>
      <c r="I1" s="28"/>
      <c r="J1" s="13"/>
      <c r="K1" s="13"/>
      <c r="L1" s="13"/>
      <c r="M1" s="13"/>
      <c r="N1" s="13"/>
      <c r="O1" s="13"/>
      <c r="P1" s="13"/>
    </row>
    <row r="3" spans="1:16" ht="15" customHeight="1" x14ac:dyDescent="0.25">
      <c r="A3" s="150" t="s">
        <v>4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</row>
    <row r="4" spans="1:16" ht="15" customHeight="1" x14ac:dyDescent="0.25">
      <c r="A4" s="150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</row>
    <row r="5" spans="1:16" x14ac:dyDescent="0.25">
      <c r="A5" s="153" t="s">
        <v>5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</row>
    <row r="6" spans="1:16" x14ac:dyDescent="0.25">
      <c r="A6" s="153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</row>
    <row r="7" spans="1:16" x14ac:dyDescent="0.25">
      <c r="A7" s="153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</row>
    <row r="9" spans="1:16" x14ac:dyDescent="0.25">
      <c r="A9" s="29" t="s">
        <v>35</v>
      </c>
    </row>
    <row r="10" spans="1:16" x14ac:dyDescent="0.25">
      <c r="A10" s="29" t="s">
        <v>133</v>
      </c>
    </row>
    <row r="11" spans="1:16" x14ac:dyDescent="0.25">
      <c r="A11" s="29" t="s">
        <v>0</v>
      </c>
    </row>
    <row r="12" spans="1:16" x14ac:dyDescent="0.25">
      <c r="A12" s="29" t="s">
        <v>95</v>
      </c>
    </row>
    <row r="13" spans="1:16" ht="16.5" customHeight="1" x14ac:dyDescent="0.3">
      <c r="A13" s="20"/>
      <c r="B13" s="165" t="s">
        <v>50</v>
      </c>
      <c r="C13" s="166"/>
      <c r="D13" s="167"/>
      <c r="E13" s="165" t="s">
        <v>51</v>
      </c>
      <c r="F13" s="166"/>
      <c r="G13" s="167"/>
    </row>
    <row r="14" spans="1:16" ht="16.5" customHeight="1" x14ac:dyDescent="0.25">
      <c r="A14" s="21"/>
      <c r="B14" s="27" t="s">
        <v>92</v>
      </c>
      <c r="C14" s="27" t="s">
        <v>93</v>
      </c>
      <c r="D14" s="27" t="s">
        <v>94</v>
      </c>
      <c r="E14" s="27" t="s">
        <v>92</v>
      </c>
      <c r="F14" s="27" t="s">
        <v>93</v>
      </c>
      <c r="G14" s="27" t="s">
        <v>94</v>
      </c>
    </row>
    <row r="15" spans="1:16" ht="16.5" customHeight="1" x14ac:dyDescent="0.3">
      <c r="A15" s="30" t="s">
        <v>1</v>
      </c>
      <c r="B15" s="17">
        <v>4483135.1321427599</v>
      </c>
      <c r="C15" s="17">
        <v>4752347.2773600603</v>
      </c>
      <c r="D15" s="17">
        <v>4809918.4531615404</v>
      </c>
      <c r="E15" s="19"/>
      <c r="F15" s="19"/>
      <c r="G15" s="19"/>
    </row>
    <row r="16" spans="1:16" ht="16.5" customHeight="1" x14ac:dyDescent="0.3">
      <c r="A16" s="23" t="s">
        <v>18</v>
      </c>
      <c r="B16" s="22">
        <v>153497.47974609301</v>
      </c>
      <c r="C16" s="22">
        <v>254217.06442467001</v>
      </c>
      <c r="D16" s="22">
        <v>401777.773732097</v>
      </c>
      <c r="E16" s="15">
        <v>3.4238869724350098</v>
      </c>
      <c r="F16" s="15">
        <v>5.349294771359558</v>
      </c>
      <c r="G16" s="15">
        <f>+D16/$D$15*100</f>
        <v>8.3531098841813023</v>
      </c>
    </row>
    <row r="17" spans="1:27" ht="16.5" customHeight="1" x14ac:dyDescent="0.3">
      <c r="A17" s="24" t="s">
        <v>17</v>
      </c>
      <c r="B17" s="19">
        <v>567364.75219169795</v>
      </c>
      <c r="C17" s="19">
        <v>995087.17478540004</v>
      </c>
      <c r="D17" s="19">
        <v>982894.16741141805</v>
      </c>
      <c r="E17" s="16">
        <v>12.655535366843162</v>
      </c>
      <c r="F17" s="16">
        <v>20.938856457859142</v>
      </c>
      <c r="G17" s="16">
        <f t="shared" ref="G17:G19" si="0">+D17/$D$15*100</f>
        <v>20.434736617319686</v>
      </c>
    </row>
    <row r="18" spans="1:27" ht="16.5" customHeight="1" x14ac:dyDescent="0.3">
      <c r="A18" s="23" t="s">
        <v>19</v>
      </c>
      <c r="B18" s="22">
        <v>3717873.7692772201</v>
      </c>
      <c r="C18" s="22">
        <v>3422019.3896959098</v>
      </c>
      <c r="D18" s="22">
        <v>3306440.3174275602</v>
      </c>
      <c r="E18" s="15">
        <v>82.930218690513229</v>
      </c>
      <c r="F18" s="15">
        <v>72.006930259458002</v>
      </c>
      <c r="G18" s="15">
        <f t="shared" si="0"/>
        <v>68.742128367150386</v>
      </c>
    </row>
    <row r="19" spans="1:27" ht="16.5" customHeight="1" x14ac:dyDescent="0.3">
      <c r="A19" s="24" t="s">
        <v>8</v>
      </c>
      <c r="B19" s="19">
        <v>44399.130927740902</v>
      </c>
      <c r="C19" s="19">
        <v>81023.648454078895</v>
      </c>
      <c r="D19" s="19">
        <v>118806.194590466</v>
      </c>
      <c r="E19" s="16">
        <v>0.99035897020841956</v>
      </c>
      <c r="F19" s="16">
        <v>1.7049185113232657</v>
      </c>
      <c r="G19" s="16">
        <f t="shared" si="0"/>
        <v>2.4700251313486437</v>
      </c>
    </row>
    <row r="20" spans="1:27" ht="16.5" customHeight="1" x14ac:dyDescent="0.3">
      <c r="A20" s="29" t="s">
        <v>2</v>
      </c>
      <c r="B20" s="35">
        <v>3154835.9210456898</v>
      </c>
      <c r="C20" s="35">
        <v>3296819.2379420102</v>
      </c>
      <c r="D20" s="35">
        <v>3385076.9317831402</v>
      </c>
      <c r="E20" s="33"/>
      <c r="F20" s="33"/>
      <c r="G20" s="33"/>
    </row>
    <row r="21" spans="1:27" ht="16.5" customHeight="1" x14ac:dyDescent="0.3">
      <c r="A21" s="24" t="s">
        <v>18</v>
      </c>
      <c r="B21" s="19">
        <v>73254.085864464301</v>
      </c>
      <c r="C21" s="19">
        <v>136033.70392860501</v>
      </c>
      <c r="D21" s="19">
        <v>234792.23461931499</v>
      </c>
      <c r="E21" s="16">
        <v>2.3219618293234023</v>
      </c>
      <c r="F21" s="16">
        <v>4.1262105717850037</v>
      </c>
      <c r="G21" s="16">
        <f>+D21/$D$20*100</f>
        <v>6.936097446259061</v>
      </c>
    </row>
    <row r="22" spans="1:27" ht="16.5" customHeight="1" x14ac:dyDescent="0.3">
      <c r="A22" s="23" t="s">
        <v>17</v>
      </c>
      <c r="B22" s="22">
        <v>229895.11717281901</v>
      </c>
      <c r="C22" s="22">
        <v>507819.91641363897</v>
      </c>
      <c r="D22" s="22">
        <v>581315.02682675596</v>
      </c>
      <c r="E22" s="15">
        <v>7.2870704824680343</v>
      </c>
      <c r="F22" s="15">
        <v>15.403329080627358</v>
      </c>
      <c r="G22" s="15">
        <f t="shared" ref="G22:G24" si="1">+D22/$D$20*100</f>
        <v>17.172874901857536</v>
      </c>
    </row>
    <row r="23" spans="1:27" ht="16.5" customHeight="1" x14ac:dyDescent="0.3">
      <c r="A23" s="24" t="s">
        <v>19</v>
      </c>
      <c r="B23" s="19">
        <v>2819588.8192424802</v>
      </c>
      <c r="C23" s="19">
        <v>2594391.2970390101</v>
      </c>
      <c r="D23" s="19">
        <v>2488877.9870881699</v>
      </c>
      <c r="E23" s="16">
        <v>89.373548729846789</v>
      </c>
      <c r="F23" s="16">
        <v>78.693768441442359</v>
      </c>
      <c r="G23" s="16">
        <f t="shared" si="1"/>
        <v>73.525005110507664</v>
      </c>
    </row>
    <row r="24" spans="1:27" ht="16.5" customHeight="1" x14ac:dyDescent="0.3">
      <c r="A24" s="23" t="s">
        <v>8</v>
      </c>
      <c r="B24" s="22">
        <v>32097.898765932401</v>
      </c>
      <c r="C24" s="22">
        <v>58574.320560754401</v>
      </c>
      <c r="D24" s="22">
        <v>80091.683248890404</v>
      </c>
      <c r="E24" s="15">
        <v>1.0174189583619726</v>
      </c>
      <c r="F24" s="15">
        <v>1.7766919061452255</v>
      </c>
      <c r="G24" s="15">
        <f t="shared" si="1"/>
        <v>2.3660225413754747</v>
      </c>
    </row>
    <row r="25" spans="1:27" ht="16.5" customHeight="1" x14ac:dyDescent="0.3">
      <c r="A25" s="30" t="s">
        <v>3</v>
      </c>
      <c r="B25" s="17">
        <v>1328299.21109707</v>
      </c>
      <c r="C25" s="17">
        <v>1455528.0394180401</v>
      </c>
      <c r="D25" s="17">
        <v>1424841.5213784</v>
      </c>
      <c r="E25" s="19"/>
      <c r="F25" s="19"/>
      <c r="G25" s="19"/>
    </row>
    <row r="26" spans="1:27" ht="16.5" customHeight="1" x14ac:dyDescent="0.3">
      <c r="A26" s="23" t="s">
        <v>18</v>
      </c>
      <c r="B26" s="22">
        <v>80243.393881628799</v>
      </c>
      <c r="C26" s="22">
        <v>118183.360496066</v>
      </c>
      <c r="D26" s="22">
        <v>166985.53911278199</v>
      </c>
      <c r="E26" s="15">
        <v>6.0410631287926542</v>
      </c>
      <c r="F26" s="15">
        <v>8.1196210100712953</v>
      </c>
      <c r="G26" s="15">
        <f>+D26/$D$25*100</f>
        <v>11.719586817714239</v>
      </c>
    </row>
    <row r="27" spans="1:27" ht="16.5" customHeight="1" x14ac:dyDescent="0.3">
      <c r="A27" s="24" t="s">
        <v>17</v>
      </c>
      <c r="B27" s="19">
        <v>337469.63501887902</v>
      </c>
      <c r="C27" s="19">
        <v>487267.25837176101</v>
      </c>
      <c r="D27" s="19">
        <v>401579.14058466197</v>
      </c>
      <c r="E27" s="16">
        <v>25.406145859271863</v>
      </c>
      <c r="F27" s="16">
        <v>33.477009385994641</v>
      </c>
      <c r="G27" s="16">
        <f t="shared" ref="G27:G29" si="2">+D27/$D$25*100</f>
        <v>28.184126764931161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pans="1:27" ht="16.5" customHeight="1" x14ac:dyDescent="0.3">
      <c r="A28" s="23" t="s">
        <v>19</v>
      </c>
      <c r="B28" s="22">
        <v>898284.950034749</v>
      </c>
      <c r="C28" s="22">
        <v>827628.09265689296</v>
      </c>
      <c r="D28" s="22">
        <v>817562.33033938601</v>
      </c>
      <c r="E28" s="15">
        <v>67.626702066083183</v>
      </c>
      <c r="F28" s="15">
        <v>56.861020210081371</v>
      </c>
      <c r="G28" s="15">
        <f t="shared" si="2"/>
        <v>57.379176425773402</v>
      </c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16.5" customHeight="1" x14ac:dyDescent="0.3">
      <c r="A29" s="37" t="s">
        <v>8</v>
      </c>
      <c r="B29" s="36">
        <v>12301.232161808501</v>
      </c>
      <c r="C29" s="36">
        <v>22449.327893324498</v>
      </c>
      <c r="D29" s="36">
        <v>38714.511341575198</v>
      </c>
      <c r="E29" s="34">
        <v>0.92608894585194079</v>
      </c>
      <c r="F29" s="34">
        <v>1.5423493938529933</v>
      </c>
      <c r="G29" s="34">
        <f t="shared" si="2"/>
        <v>2.7171099915815589</v>
      </c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 x14ac:dyDescent="0.25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27" x14ac:dyDescent="0.25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27" x14ac:dyDescent="0.25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1:6" x14ac:dyDescent="0.25">
      <c r="A33" s="158" t="s">
        <v>6</v>
      </c>
      <c r="B33" s="159"/>
      <c r="C33" s="159"/>
      <c r="D33" s="159"/>
      <c r="E33" s="159"/>
      <c r="F33" s="160"/>
    </row>
    <row r="34" spans="1:6" x14ac:dyDescent="0.25">
      <c r="A34" s="144" t="s">
        <v>114</v>
      </c>
      <c r="B34" s="174"/>
      <c r="C34" s="174"/>
      <c r="D34" s="174"/>
      <c r="E34" s="174"/>
      <c r="F34" s="146"/>
    </row>
    <row r="35" spans="1:6" s="113" customFormat="1" ht="15" customHeight="1" x14ac:dyDescent="0.2">
      <c r="A35" s="175" t="s">
        <v>132</v>
      </c>
      <c r="B35" s="176"/>
      <c r="C35" s="176"/>
      <c r="D35" s="176"/>
      <c r="E35" s="176"/>
      <c r="F35" s="177"/>
    </row>
  </sheetData>
  <mergeCells count="8">
    <mergeCell ref="A35:F35"/>
    <mergeCell ref="A1:H1"/>
    <mergeCell ref="A3:P4"/>
    <mergeCell ref="A5:P7"/>
    <mergeCell ref="A33:F33"/>
    <mergeCell ref="A34:F34"/>
    <mergeCell ref="B13:D13"/>
    <mergeCell ref="E13:G13"/>
  </mergeCells>
  <pageMargins left="0.7" right="0.7" top="0.75" bottom="0.75" header="0.3" footer="0.3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Índice</vt:lpstr>
      <vt:lpstr>CT.1</vt:lpstr>
      <vt:lpstr>CT.2</vt:lpstr>
      <vt:lpstr>CT.3</vt:lpstr>
      <vt:lpstr>CT.4</vt:lpstr>
      <vt:lpstr>CT.5</vt:lpstr>
      <vt:lpstr>J.1</vt:lpstr>
      <vt:lpstr>J.1.1</vt:lpstr>
      <vt:lpstr>J.1.2</vt:lpstr>
      <vt:lpstr>J.1.2.1</vt:lpstr>
      <vt:lpstr>J.2</vt:lpstr>
      <vt:lpstr>J.2.1</vt:lpstr>
      <vt:lpstr>J.4</vt:lpstr>
      <vt:lpstr>J.4.1</vt:lpstr>
      <vt:lpstr>J.4.2</vt:lpstr>
      <vt:lpstr>Errores Relativos_COVID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Sebastian Casas Steevens</dc:creator>
  <cp:lastModifiedBy>Daniel Felipe Prieto Estrada</cp:lastModifiedBy>
  <dcterms:created xsi:type="dcterms:W3CDTF">2020-03-06T16:00:41Z</dcterms:created>
  <dcterms:modified xsi:type="dcterms:W3CDTF">2021-07-02T15:58:50Z</dcterms:modified>
</cp:coreProperties>
</file>