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28800" windowHeight="11640" tabRatio="807"/>
  </bookViews>
  <sheets>
    <sheet name="Indice" sheetId="512" r:id="rId1"/>
    <sheet name="Tasas y poblaciones tot." sheetId="510" r:id="rId2"/>
    <sheet name="Ocup. ramas de actv." sheetId="493" r:id="rId3"/>
    <sheet name="Ocup. posición" sheetId="500" r:id="rId4"/>
    <sheet name="Inactivos" sheetId="515" r:id="rId5"/>
    <sheet name="Inactivos 2" sheetId="498" state="hidden" r:id="rId6"/>
    <sheet name="Errores Relativos" sheetId="517" r:id="rId7"/>
  </sheets>
  <definedNames>
    <definedName name="_xlnm.Print_Area" localSheetId="1">'Tasas y poblaciones tot.'!$A$1:$B$47</definedName>
    <definedName name="ED" localSheetId="4">'Tasas y poblaciones tot.'!#REF!</definedName>
    <definedName name="ED">'Tasas y poblaciones tot.'!#REF!</definedName>
    <definedName name="_xlnm.Print_Titles" localSheetId="4">Inactivos!$1:$9</definedName>
    <definedName name="_xlnm.Print_Titles" localSheetId="5">'Inactivos 2'!$1:$10</definedName>
    <definedName name="_xlnm.Print_Titles" localSheetId="3">'Ocup. posición'!$1:$9</definedName>
    <definedName name="_xlnm.Print_Titles" localSheetId="2">'Ocup. ramas de actv.'!$1:$9</definedName>
  </definedNames>
  <calcPr calcId="145621"/>
</workbook>
</file>

<file path=xl/calcChain.xml><?xml version="1.0" encoding="utf-8"?>
<calcChain xmlns="http://schemas.openxmlformats.org/spreadsheetml/2006/main">
  <c r="A66" i="493" l="1"/>
  <c r="A59" i="500" s="1"/>
  <c r="A42" i="515" s="1"/>
  <c r="A81" i="517" s="1"/>
  <c r="A60" i="500" l="1"/>
</calcChain>
</file>

<file path=xl/sharedStrings.xml><?xml version="1.0" encoding="utf-8"?>
<sst xmlns="http://schemas.openxmlformats.org/spreadsheetml/2006/main" count="822" uniqueCount="130">
  <si>
    <t>% población en edad de trabajar, tasa global de participación, de ocupación, de desempleo (abierto y oculto) y de subempleo.</t>
  </si>
  <si>
    <t>Población total, en edad de trabajar, económicamente activa, ocupados, desocupados (abiertos y ocultos), inactivos y subempleados. (en miles)</t>
  </si>
  <si>
    <t>Concepto</t>
  </si>
  <si>
    <t xml:space="preserve">% población en edad de trabajar </t>
  </si>
  <si>
    <t>TGP</t>
  </si>
  <si>
    <t>TO</t>
  </si>
  <si>
    <t>TD</t>
  </si>
  <si>
    <t>T.D. Abierto</t>
  </si>
  <si>
    <t>Tasa de subempleo subjetivo</t>
  </si>
  <si>
    <t xml:space="preserve">  Insuficiencia de horas</t>
  </si>
  <si>
    <t xml:space="preserve">  Empleo inadecuado por competencias</t>
  </si>
  <si>
    <t xml:space="preserve">  Empleo inadecuado por ingresos</t>
  </si>
  <si>
    <t>Tasa de subempleo objetivo</t>
  </si>
  <si>
    <t>Población total</t>
  </si>
  <si>
    <t>Población en edad de trabajar</t>
  </si>
  <si>
    <t>Población económicamente activa</t>
  </si>
  <si>
    <t>Ocupados</t>
  </si>
  <si>
    <t>Desocupados</t>
  </si>
  <si>
    <t>Abiertos</t>
  </si>
  <si>
    <t>Inactivos</t>
  </si>
  <si>
    <t>Subempleados Subjetivos</t>
  </si>
  <si>
    <t>Subempleados Objetivos</t>
  </si>
  <si>
    <t>Nota: Toda variable cuya proporción respecto a la PEA sea menor al 10%, tiene un error de muestreo superior al 5%, que es el nivel de calidad admisible para el DANE.</t>
  </si>
  <si>
    <t>Nota: Resultados en miles. Por efecto del redondeo en miles, los totales pueden diferir ligeramente</t>
  </si>
  <si>
    <t>Población ocupada según ramas de actividad</t>
  </si>
  <si>
    <t>No informa</t>
  </si>
  <si>
    <t>Explotación de Minas y Canteras</t>
  </si>
  <si>
    <t>Industria manufacturera</t>
  </si>
  <si>
    <t>Suministro de Electricidad Gas y Agua</t>
  </si>
  <si>
    <t>Construcción</t>
  </si>
  <si>
    <t>Comercio, hoteles y restaurantes</t>
  </si>
  <si>
    <t>Transporte, almacenamiento y comunicaciones</t>
  </si>
  <si>
    <t>Intermediación financiera</t>
  </si>
  <si>
    <t>Población ocupada según posición ocupacional</t>
  </si>
  <si>
    <t xml:space="preserve">Empleado doméstico </t>
  </si>
  <si>
    <t>Patrón o empleador</t>
  </si>
  <si>
    <t>Otro</t>
  </si>
  <si>
    <t>Población inactiva según tipo de inactividad</t>
  </si>
  <si>
    <t>Inactivos Total Nacional</t>
  </si>
  <si>
    <t xml:space="preserve">Estudiando </t>
  </si>
  <si>
    <t xml:space="preserve">Oficios del Hogar </t>
  </si>
  <si>
    <t>Otros</t>
  </si>
  <si>
    <t>Otros: incapacitado permanente para trabajar, rentista, pensionado, jubilado, personas que no les llama la atención o creen que no vale la pena trabajar</t>
  </si>
  <si>
    <t>Gran Encuesta Integrada de Hogares</t>
  </si>
  <si>
    <t>Trabajador sin remuneración en otras empresas</t>
  </si>
  <si>
    <t>Nota: Datos expandidos con proyecciones de población, elaboradas con base en los resultados del censo 2005.</t>
  </si>
  <si>
    <t>1.</t>
  </si>
  <si>
    <t>2.</t>
  </si>
  <si>
    <t>3.</t>
  </si>
  <si>
    <t>4.</t>
  </si>
  <si>
    <t>5.</t>
  </si>
  <si>
    <t>Servicios comunales, sociales y personales</t>
  </si>
  <si>
    <t>Actividades inmobiliarias, empresariales y de alquiler</t>
  </si>
  <si>
    <t xml:space="preserve">Obrero, empleado particular  </t>
  </si>
  <si>
    <t xml:space="preserve">Obrero, empleado del gobierno </t>
  </si>
  <si>
    <t>Abr -  dic</t>
  </si>
  <si>
    <t>HOMBRES</t>
  </si>
  <si>
    <t>MUJERES</t>
  </si>
  <si>
    <t>Total Buenaventura</t>
  </si>
  <si>
    <t>Incapacitado</t>
  </si>
  <si>
    <t>Buscando Trabajo</t>
  </si>
  <si>
    <t>BUENAVENTURA</t>
  </si>
  <si>
    <t>Tasas y poblaciones tot.</t>
  </si>
  <si>
    <t>Ocup. ramas de actv.</t>
  </si>
  <si>
    <t>Ocup. posición</t>
  </si>
  <si>
    <t>Fuente: DANE - Gran Encuesta Integrada de Hogares</t>
  </si>
  <si>
    <t>Actualizado a: 20 de mayo de 2016.</t>
  </si>
  <si>
    <t>Ocupados Total Buenaventura</t>
  </si>
  <si>
    <t>Inactivos Total Buenaventura</t>
  </si>
  <si>
    <t>Errores relativos</t>
  </si>
  <si>
    <t>Tasa global de participación, de ocupación y desempleo.</t>
  </si>
  <si>
    <t>Población económicamente activa, ocupados, desocupados e inactivos.</t>
  </si>
  <si>
    <t xml:space="preserve">TO </t>
  </si>
  <si>
    <t>Buenaventura</t>
  </si>
  <si>
    <t>Errores Relativos</t>
  </si>
  <si>
    <t>Ene - dic</t>
  </si>
  <si>
    <t>Ene -  dic</t>
  </si>
  <si>
    <t>T.D. Oculto</t>
  </si>
  <si>
    <t>Ocultos</t>
  </si>
  <si>
    <t>* Coeficientes de variación iguales o superiores al 15%</t>
  </si>
  <si>
    <t>*</t>
  </si>
  <si>
    <t>Trabajador familiar sin remuneración</t>
  </si>
  <si>
    <t>Errores relativos de las principales tasas y poblaciones</t>
  </si>
  <si>
    <t>GRAN ENCUESTA INTEGRADA DE HOGARES - GEIH</t>
  </si>
  <si>
    <t>Gran Encuesta Integrada de Hogares - GEIH</t>
  </si>
  <si>
    <t xml:space="preserve">% población en edad de trabajar, tasa global de participación, de ocupación, </t>
  </si>
  <si>
    <t>de desempleo (abierto y oculto) y de subempleo.</t>
  </si>
  <si>
    <t xml:space="preserve">Población total, en edad de trabajar, económicamente activa, ocupados, </t>
  </si>
  <si>
    <t>desocupados (abiertos y ocultos), inactivos y subempleados. (en miles)</t>
  </si>
  <si>
    <t xml:space="preserve">Trabajador por cuenta propia </t>
  </si>
  <si>
    <t>Población ocupada según posición ocupacional (en miles)</t>
  </si>
  <si>
    <t>Población ocupada según ramas de actividad (en miles)</t>
  </si>
  <si>
    <t>Población inactiva según tipo de inactividad (en miles)</t>
  </si>
  <si>
    <t>Variación estadísticamente significativa</t>
  </si>
  <si>
    <t>Límite</t>
  </si>
  <si>
    <t>Error</t>
  </si>
  <si>
    <t>Inferior</t>
  </si>
  <si>
    <t>Superior</t>
  </si>
  <si>
    <t>Relativo %</t>
  </si>
  <si>
    <t>Poblaciones</t>
  </si>
  <si>
    <t>PEA</t>
  </si>
  <si>
    <t>TSS</t>
  </si>
  <si>
    <t>TSO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</si>
  <si>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</si>
  <si>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Datos expandidos con proyecciones de población, elaboradas con base en los resultados del censo 2005.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</si>
  <si>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Toda variable cuya proporción respecto a la PEA sea menor al 10%, tiene un error de muestreo superior al 5%, que es el nivel de calidad admisible para el DANE.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</si>
  <si>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Resultados en miles. Por efecto del redondeo en miles, los totales pueden diferir ligeramente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</si>
  <si>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Toda variable cuya proporción respecto a la PEA sea menor al 10%, tiene un error de muestreo superior al 5%, que es el nivel de calidad admisible para el DANE.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</si>
  <si>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Gran Encuesta Integrada de Hogares</t>
    </r>
  </si>
  <si>
    <r>
      <rPr>
        <b/>
        <sz val="8"/>
        <rFont val="Segoe UI"/>
        <family val="2"/>
      </rPr>
      <t xml:space="preserve">Otros: </t>
    </r>
    <r>
      <rPr>
        <sz val="8"/>
        <rFont val="Segoe UI"/>
        <family val="2"/>
      </rPr>
      <t>incapacitado permanente para trabajar, rentista, pensionado, jubilado, personas que no les llama la atención o creen que no vale la pena trabajar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</si>
  <si>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Resultados en miles. Por efecto del redondeo en miles, los totales pueden diferir ligeramente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</si>
  <si>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Equipo Diseños Muestrales</t>
    </r>
  </si>
  <si>
    <t>Actualizado el 15 de abril de 2019</t>
  </si>
  <si>
    <t>Enero - diciembre 2018</t>
  </si>
  <si>
    <t>Barrancabermeja</t>
  </si>
  <si>
    <t>-</t>
  </si>
  <si>
    <t>Soacha</t>
  </si>
  <si>
    <t>Ocupados Total Barrancabermeja</t>
  </si>
  <si>
    <t>Ocupados Total Soacha</t>
  </si>
  <si>
    <t>NO</t>
  </si>
  <si>
    <t>SI</t>
  </si>
  <si>
    <t>Mercado Laboral 
Ciudades intermedias (Buenaventura -  Barrancabermeja -  Soacha)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</si>
  <si>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Los resultados 2015 de Buenaventura correponden al periodo abril - diciembre. A parir de 2016 la información es anual.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</si>
  <si>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Para Barrancabermeja y Soacha la información se recolecta desde enero de 2018.</t>
    </r>
  </si>
  <si>
    <t>Agricultura, ganadería, caza, silvicultura y pesca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</si>
  <si>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Ramas de actividad según CIIU Rev. 3 A.C.</t>
    </r>
  </si>
  <si>
    <t>Jornalero o Peón</t>
  </si>
  <si>
    <t>Inactivos Total Barrancabermeja</t>
  </si>
  <si>
    <t>Inactivos Total Soacha</t>
  </si>
  <si>
    <t>Principales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</si>
</sst>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-* #,##0.00\ [$€]_-;\-* #,##0.00\ [$€]_-;_-* &quot;-&quot;??\ [$€]_-;_-@_-"/>
    <numFmt numFmtId="166" formatCode="_ * #,##0.00_ ;_ * \-#,##0.00_ ;_ * &quot;-&quot;??_ ;_ @_ "/>
    <numFmt numFmtId="167" formatCode="_ * #,##0_ ;_ * \-#,##0_ ;_ * &quot;-&quot;??_ ;_ @_ "/>
    <numFmt numFmtId="168" formatCode="#,##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4" tint="-0.249977111117893"/>
      <name val="Segoe UI"/>
      <family val="2"/>
    </font>
    <font>
      <sz val="10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u/>
      <sz val="10"/>
      <color indexed="12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i/>
      <sz val="8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0"/>
      <color rgb="FFB6004B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6">
    <xf numFmtId="0" fontId="0" fillId="0" borderId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0" fillId="33" borderId="0" applyNumberFormat="0" applyBorder="0" applyAlignment="0" applyProtection="0"/>
    <xf numFmtId="0" fontId="4" fillId="0" borderId="0"/>
    <xf numFmtId="0" fontId="4" fillId="9" borderId="11" applyNumberFormat="0" applyFont="0" applyAlignment="0" applyProtection="0"/>
    <xf numFmtId="0" fontId="3" fillId="0" borderId="0"/>
    <xf numFmtId="0" fontId="3" fillId="9" borderId="1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2" fillId="0" borderId="0"/>
    <xf numFmtId="166" fontId="3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7" fillId="0" borderId="0" xfId="0" applyFont="1" applyFill="1" applyBorder="1" applyAlignment="1">
      <alignment horizontal="left"/>
    </xf>
    <xf numFmtId="3" fontId="8" fillId="2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/>
    <xf numFmtId="0" fontId="9" fillId="0" borderId="0" xfId="0" applyFont="1" applyBorder="1" applyAlignment="1"/>
    <xf numFmtId="3" fontId="9" fillId="0" borderId="0" xfId="0" applyNumberFormat="1" applyFont="1" applyFill="1" applyBorder="1" applyAlignment="1" applyProtection="1">
      <alignment horizontal="left"/>
    </xf>
    <xf numFmtId="0" fontId="10" fillId="0" borderId="0" xfId="0" applyFont="1" applyBorder="1" applyAlignment="1"/>
    <xf numFmtId="0" fontId="11" fillId="0" borderId="0" xfId="0" applyFont="1" applyBorder="1" applyAlignment="1"/>
    <xf numFmtId="0" fontId="11" fillId="0" borderId="0" xfId="0" applyFont="1" applyBorder="1"/>
    <xf numFmtId="0" fontId="10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8" fillId="0" borderId="0" xfId="0" applyFont="1" applyBorder="1" applyAlignment="1"/>
    <xf numFmtId="3" fontId="8" fillId="0" borderId="0" xfId="0" applyNumberFormat="1" applyFont="1" applyBorder="1" applyAlignment="1" applyProtection="1">
      <alignment horizontal="left"/>
    </xf>
    <xf numFmtId="3" fontId="8" fillId="0" borderId="0" xfId="0" applyNumberFormat="1" applyFont="1" applyBorder="1" applyAlignment="1"/>
    <xf numFmtId="3" fontId="8" fillId="2" borderId="2" xfId="0" applyNumberFormat="1" applyFont="1" applyFill="1" applyBorder="1" applyAlignment="1" applyProtection="1">
      <alignment horizontal="left"/>
    </xf>
    <xf numFmtId="0" fontId="0" fillId="0" borderId="0" xfId="0" applyBorder="1" applyAlignment="1"/>
    <xf numFmtId="0" fontId="0" fillId="0" borderId="0" xfId="0" applyBorder="1"/>
    <xf numFmtId="3" fontId="8" fillId="0" borderId="0" xfId="0" applyNumberFormat="1" applyFont="1" applyBorder="1" applyAlignment="1" applyProtection="1">
      <alignment horizontal="right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3" fontId="8" fillId="2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Border="1"/>
    <xf numFmtId="0" fontId="9" fillId="0" borderId="0" xfId="0" applyFont="1" applyFill="1" applyAlignment="1"/>
    <xf numFmtId="0" fontId="9" fillId="0" borderId="0" xfId="0" applyFont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4" fontId="8" fillId="0" borderId="0" xfId="0" applyNumberFormat="1" applyFont="1" applyBorder="1" applyAlignment="1"/>
    <xf numFmtId="0" fontId="34" fillId="0" borderId="0" xfId="0" applyFont="1" applyBorder="1"/>
    <xf numFmtId="0" fontId="37" fillId="0" borderId="3" xfId="0" applyFont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34" fillId="0" borderId="14" xfId="0" applyFont="1" applyBorder="1"/>
    <xf numFmtId="0" fontId="34" fillId="0" borderId="16" xfId="0" applyFont="1" applyBorder="1"/>
    <xf numFmtId="0" fontId="38" fillId="0" borderId="0" xfId="2" applyFont="1" applyBorder="1" applyAlignment="1" applyProtection="1">
      <alignment horizontal="left"/>
    </xf>
    <xf numFmtId="0" fontId="37" fillId="0" borderId="2" xfId="0" applyFont="1" applyBorder="1" applyAlignment="1">
      <alignment horizontal="center"/>
    </xf>
    <xf numFmtId="0" fontId="37" fillId="0" borderId="2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34" fillId="0" borderId="19" xfId="0" applyFont="1" applyBorder="1"/>
    <xf numFmtId="0" fontId="37" fillId="0" borderId="3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13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0" xfId="0" applyFont="1" applyBorder="1"/>
    <xf numFmtId="0" fontId="41" fillId="35" borderId="0" xfId="0" applyFont="1" applyFill="1" applyAlignment="1">
      <alignment horizontal="center" vertical="center"/>
    </xf>
    <xf numFmtId="0" fontId="39" fillId="0" borderId="0" xfId="0" applyFont="1" applyFill="1"/>
    <xf numFmtId="0" fontId="40" fillId="37" borderId="0" xfId="0" applyFont="1" applyFill="1" applyAlignment="1">
      <alignment vertical="center"/>
    </xf>
    <xf numFmtId="0" fontId="40" fillId="0" borderId="0" xfId="0" applyFont="1" applyFill="1" applyBorder="1" applyAlignment="1">
      <alignment horizontal="left"/>
    </xf>
    <xf numFmtId="0" fontId="40" fillId="36" borderId="20" xfId="0" applyFont="1" applyFill="1" applyBorder="1" applyAlignment="1">
      <alignment horizontal="left"/>
    </xf>
    <xf numFmtId="1" fontId="40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164" fontId="39" fillId="0" borderId="3" xfId="0" applyNumberFormat="1" applyFont="1" applyFill="1" applyBorder="1" applyAlignment="1" applyProtection="1">
      <alignment horizontal="left"/>
    </xf>
    <xf numFmtId="164" fontId="39" fillId="2" borderId="0" xfId="0" applyNumberFormat="1" applyFont="1" applyFill="1" applyBorder="1" applyAlignment="1" applyProtection="1">
      <alignment horizontal="left"/>
    </xf>
    <xf numFmtId="164" fontId="39" fillId="0" borderId="0" xfId="0" applyNumberFormat="1" applyFont="1" applyFill="1" applyBorder="1" applyAlignment="1" applyProtection="1">
      <alignment horizontal="left"/>
    </xf>
    <xf numFmtId="3" fontId="39" fillId="2" borderId="0" xfId="0" applyNumberFormat="1" applyFont="1" applyFill="1" applyBorder="1" applyAlignment="1" applyProtection="1">
      <alignment horizontal="left"/>
    </xf>
    <xf numFmtId="3" fontId="39" fillId="0" borderId="0" xfId="0" applyNumberFormat="1" applyFont="1" applyFill="1" applyBorder="1" applyAlignment="1" applyProtection="1">
      <alignment horizontal="left"/>
    </xf>
    <xf numFmtId="0" fontId="39" fillId="0" borderId="0" xfId="0" applyFont="1" applyFill="1" applyBorder="1"/>
    <xf numFmtId="0" fontId="39" fillId="0" borderId="0" xfId="0" applyFont="1" applyFill="1" applyBorder="1" applyAlignment="1"/>
    <xf numFmtId="3" fontId="39" fillId="0" borderId="0" xfId="0" applyNumberFormat="1" applyFont="1" applyFill="1" applyBorder="1" applyAlignment="1"/>
    <xf numFmtId="4" fontId="39" fillId="0" borderId="0" xfId="0" applyNumberFormat="1" applyFont="1" applyFill="1"/>
    <xf numFmtId="3" fontId="39" fillId="0" borderId="2" xfId="0" applyNumberFormat="1" applyFont="1" applyFill="1" applyBorder="1" applyAlignment="1" applyProtection="1">
      <alignment horizontal="left"/>
    </xf>
    <xf numFmtId="0" fontId="39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/>
    </xf>
    <xf numFmtId="0" fontId="42" fillId="0" borderId="0" xfId="0" applyFont="1" applyBorder="1" applyAlignment="1"/>
    <xf numFmtId="3" fontId="42" fillId="0" borderId="0" xfId="0" applyNumberFormat="1" applyFont="1" applyFill="1" applyBorder="1" applyAlignment="1" applyProtection="1">
      <alignment horizontal="left"/>
    </xf>
    <xf numFmtId="3" fontId="43" fillId="0" borderId="0" xfId="0" applyNumberFormat="1" applyFont="1" applyFill="1" applyBorder="1" applyAlignment="1" applyProtection="1">
      <alignment horizontal="left"/>
    </xf>
    <xf numFmtId="3" fontId="44" fillId="0" borderId="0" xfId="0" applyNumberFormat="1" applyFont="1" applyFill="1" applyBorder="1" applyAlignment="1" applyProtection="1">
      <alignment horizontal="left"/>
    </xf>
    <xf numFmtId="0" fontId="34" fillId="0" borderId="0" xfId="0" applyFont="1" applyBorder="1" applyAlignment="1"/>
    <xf numFmtId="0" fontId="45" fillId="0" borderId="0" xfId="0" applyFont="1" applyBorder="1" applyAlignment="1"/>
    <xf numFmtId="0" fontId="46" fillId="0" borderId="0" xfId="0" applyFont="1" applyBorder="1" applyAlignment="1"/>
    <xf numFmtId="0" fontId="40" fillId="0" borderId="0" xfId="0" applyFont="1" applyFill="1" applyAlignment="1"/>
    <xf numFmtId="0" fontId="4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/>
    </xf>
    <xf numFmtId="0" fontId="39" fillId="2" borderId="0" xfId="0" applyFont="1" applyFill="1" applyBorder="1" applyAlignment="1"/>
    <xf numFmtId="0" fontId="39" fillId="0" borderId="0" xfId="0" applyFont="1" applyBorder="1" applyAlignment="1"/>
    <xf numFmtId="3" fontId="39" fillId="0" borderId="0" xfId="0" applyNumberFormat="1" applyFont="1" applyBorder="1" applyAlignment="1" applyProtection="1">
      <alignment horizontal="left"/>
    </xf>
    <xf numFmtId="3" fontId="39" fillId="0" borderId="0" xfId="0" applyNumberFormat="1" applyFont="1" applyBorder="1" applyAlignment="1" applyProtection="1"/>
    <xf numFmtId="3" fontId="39" fillId="0" borderId="0" xfId="0" applyNumberFormat="1" applyFont="1" applyBorder="1" applyAlignment="1"/>
    <xf numFmtId="3" fontId="39" fillId="2" borderId="0" xfId="0" applyNumberFormat="1" applyFont="1" applyFill="1" applyBorder="1" applyAlignment="1" applyProtection="1"/>
    <xf numFmtId="3" fontId="39" fillId="2" borderId="2" xfId="0" applyNumberFormat="1" applyFont="1" applyFill="1" applyBorder="1" applyAlignment="1" applyProtection="1">
      <alignment horizontal="left"/>
    </xf>
    <xf numFmtId="3" fontId="39" fillId="2" borderId="2" xfId="0" applyNumberFormat="1" applyFont="1" applyFill="1" applyBorder="1" applyAlignment="1" applyProtection="1"/>
    <xf numFmtId="0" fontId="42" fillId="0" borderId="0" xfId="0" applyFont="1" applyFill="1" applyAlignment="1"/>
    <xf numFmtId="0" fontId="42" fillId="0" borderId="0" xfId="0" applyFont="1" applyFill="1" applyBorder="1" applyAlignment="1"/>
    <xf numFmtId="0" fontId="42" fillId="0" borderId="0" xfId="0" applyFont="1"/>
    <xf numFmtId="3" fontId="42" fillId="0" borderId="0" xfId="0" applyNumberFormat="1" applyFont="1" applyAlignment="1">
      <alignment horizontal="left"/>
    </xf>
    <xf numFmtId="3" fontId="44" fillId="0" borderId="0" xfId="0" applyNumberFormat="1" applyFont="1" applyAlignment="1">
      <alignment horizontal="left"/>
    </xf>
    <xf numFmtId="0" fontId="45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40" fillId="0" borderId="3" xfId="0" applyFont="1" applyBorder="1" applyAlignment="1" applyProtection="1">
      <alignment horizontal="center" vertical="center"/>
    </xf>
    <xf numFmtId="0" fontId="40" fillId="0" borderId="2" xfId="0" applyFont="1" applyBorder="1" applyAlignment="1" applyProtection="1">
      <alignment horizontal="center" vertical="center"/>
    </xf>
    <xf numFmtId="3" fontId="39" fillId="0" borderId="0" xfId="0" applyNumberFormat="1" applyFont="1" applyBorder="1" applyAlignment="1" applyProtection="1">
      <alignment horizontal="right" vertical="center"/>
    </xf>
    <xf numFmtId="3" fontId="39" fillId="2" borderId="0" xfId="0" applyNumberFormat="1" applyFont="1" applyFill="1" applyBorder="1" applyAlignment="1" applyProtection="1">
      <alignment horizontal="right" vertical="center"/>
    </xf>
    <xf numFmtId="3" fontId="39" fillId="2" borderId="2" xfId="0" applyNumberFormat="1" applyFont="1" applyFill="1" applyBorder="1" applyAlignment="1" applyProtection="1">
      <alignment horizontal="right" vertical="center"/>
    </xf>
    <xf numFmtId="0" fontId="42" fillId="0" borderId="0" xfId="0" applyFont="1" applyBorder="1"/>
    <xf numFmtId="0" fontId="39" fillId="0" borderId="0" xfId="0" applyFont="1" applyFill="1" applyAlignment="1"/>
    <xf numFmtId="2" fontId="40" fillId="34" borderId="3" xfId="59" applyNumberFormat="1" applyFont="1" applyFill="1" applyBorder="1" applyAlignment="1">
      <alignment horizontal="center" vertical="center" wrapText="1"/>
    </xf>
    <xf numFmtId="2" fontId="40" fillId="34" borderId="0" xfId="59" applyNumberFormat="1" applyFont="1" applyFill="1" applyBorder="1" applyAlignment="1">
      <alignment horizontal="center" vertical="center" wrapText="1"/>
    </xf>
    <xf numFmtId="0" fontId="40" fillId="37" borderId="3" xfId="59" applyFont="1" applyFill="1" applyBorder="1" applyAlignment="1">
      <alignment horizontal="left" vertical="center" wrapText="1"/>
    </xf>
    <xf numFmtId="3" fontId="34" fillId="37" borderId="3" xfId="59" applyNumberFormat="1" applyFont="1" applyFill="1" applyBorder="1" applyAlignment="1">
      <alignment horizontal="center"/>
    </xf>
    <xf numFmtId="168" fontId="34" fillId="37" borderId="3" xfId="59" applyNumberFormat="1" applyFont="1" applyFill="1" applyBorder="1" applyAlignment="1">
      <alignment horizontal="center"/>
    </xf>
    <xf numFmtId="0" fontId="40" fillId="34" borderId="0" xfId="59" applyFont="1" applyFill="1" applyBorder="1" applyAlignment="1">
      <alignment horizontal="left" vertical="center" wrapText="1"/>
    </xf>
    <xf numFmtId="3" fontId="34" fillId="34" borderId="0" xfId="59" applyNumberFormat="1" applyFont="1" applyFill="1" applyBorder="1" applyAlignment="1">
      <alignment horizontal="center"/>
    </xf>
    <xf numFmtId="168" fontId="34" fillId="34" borderId="0" xfId="59" applyNumberFormat="1" applyFont="1" applyFill="1" applyBorder="1" applyAlignment="1">
      <alignment horizontal="center"/>
    </xf>
    <xf numFmtId="0" fontId="40" fillId="37" borderId="0" xfId="59" applyFont="1" applyFill="1" applyBorder="1" applyAlignment="1">
      <alignment horizontal="left" vertical="center" wrapText="1"/>
    </xf>
    <xf numFmtId="3" fontId="34" fillId="37" borderId="0" xfId="59" applyNumberFormat="1" applyFont="1" applyFill="1" applyBorder="1" applyAlignment="1">
      <alignment horizontal="center"/>
    </xf>
    <xf numFmtId="168" fontId="34" fillId="37" borderId="0" xfId="59" applyNumberFormat="1" applyFont="1" applyFill="1" applyBorder="1" applyAlignment="1">
      <alignment horizontal="center"/>
    </xf>
    <xf numFmtId="0" fontId="40" fillId="34" borderId="2" xfId="59" applyFont="1" applyFill="1" applyBorder="1" applyAlignment="1">
      <alignment horizontal="left" vertical="center" wrapText="1"/>
    </xf>
    <xf numFmtId="3" fontId="34" fillId="34" borderId="2" xfId="59" applyNumberFormat="1" applyFont="1" applyFill="1" applyBorder="1" applyAlignment="1">
      <alignment horizontal="center"/>
    </xf>
    <xf numFmtId="168" fontId="34" fillId="34" borderId="2" xfId="59" applyNumberFormat="1" applyFont="1" applyFill="1" applyBorder="1" applyAlignment="1">
      <alignment horizontal="center"/>
    </xf>
    <xf numFmtId="0" fontId="42" fillId="34" borderId="0" xfId="59" applyFont="1" applyFill="1" applyBorder="1" applyAlignment="1">
      <alignment horizontal="left"/>
    </xf>
    <xf numFmtId="167" fontId="39" fillId="0" borderId="0" xfId="74" applyNumberFormat="1" applyFont="1" applyFill="1" applyBorder="1" applyAlignment="1">
      <alignment horizontal="center"/>
    </xf>
    <xf numFmtId="164" fontId="39" fillId="0" borderId="0" xfId="0" applyNumberFormat="1" applyFont="1" applyFill="1" applyBorder="1" applyAlignment="1">
      <alignment horizontal="center"/>
    </xf>
    <xf numFmtId="2" fontId="40" fillId="34" borderId="2" xfId="59" applyNumberFormat="1" applyFont="1" applyFill="1" applyBorder="1" applyAlignment="1">
      <alignment horizontal="center" vertical="center" wrapText="1"/>
    </xf>
    <xf numFmtId="0" fontId="40" fillId="37" borderId="2" xfId="59" applyFont="1" applyFill="1" applyBorder="1" applyAlignment="1">
      <alignment horizontal="left" vertical="center" wrapText="1"/>
    </xf>
    <xf numFmtId="3" fontId="34" fillId="37" borderId="2" xfId="59" applyNumberFormat="1" applyFont="1" applyFill="1" applyBorder="1" applyAlignment="1">
      <alignment horizontal="center"/>
    </xf>
    <xf numFmtId="168" fontId="34" fillId="37" borderId="2" xfId="59" applyNumberFormat="1" applyFont="1" applyFill="1" applyBorder="1" applyAlignment="1">
      <alignment horizontal="center"/>
    </xf>
    <xf numFmtId="0" fontId="47" fillId="3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left"/>
    </xf>
    <xf numFmtId="0" fontId="37" fillId="0" borderId="3" xfId="0" applyFont="1" applyFill="1" applyBorder="1" applyAlignment="1">
      <alignment horizontal="left"/>
    </xf>
    <xf numFmtId="0" fontId="47" fillId="34" borderId="15" xfId="0" applyFont="1" applyFill="1" applyBorder="1" applyAlignment="1">
      <alignment horizontal="center" vertical="center"/>
    </xf>
    <xf numFmtId="0" fontId="33" fillId="34" borderId="13" xfId="0" applyFont="1" applyFill="1" applyBorder="1" applyAlignment="1"/>
    <xf numFmtId="0" fontId="33" fillId="34" borderId="3" xfId="0" applyFont="1" applyFill="1" applyBorder="1" applyAlignment="1"/>
    <xf numFmtId="0" fontId="33" fillId="34" borderId="15" xfId="0" applyFont="1" applyFill="1" applyBorder="1" applyAlignment="1"/>
    <xf numFmtId="0" fontId="33" fillId="34" borderId="0" xfId="0" applyFont="1" applyFill="1" applyBorder="1" applyAlignment="1"/>
    <xf numFmtId="0" fontId="33" fillId="34" borderId="14" xfId="0" applyFont="1" applyFill="1" applyBorder="1" applyAlignment="1"/>
    <xf numFmtId="0" fontId="33" fillId="34" borderId="16" xfId="0" applyFont="1" applyFill="1" applyBorder="1" applyAlignment="1"/>
    <xf numFmtId="0" fontId="33" fillId="34" borderId="19" xfId="0" applyFont="1" applyFill="1" applyBorder="1" applyAlignment="1"/>
    <xf numFmtId="164" fontId="39" fillId="0" borderId="3" xfId="0" applyNumberFormat="1" applyFont="1" applyFill="1" applyBorder="1" applyAlignment="1">
      <alignment horizontal="center"/>
    </xf>
    <xf numFmtId="164" fontId="39" fillId="2" borderId="0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3" fontId="39" fillId="2" borderId="0" xfId="0" applyNumberFormat="1" applyFont="1" applyFill="1" applyBorder="1" applyAlignment="1">
      <alignment horizontal="center"/>
    </xf>
    <xf numFmtId="3" fontId="39" fillId="2" borderId="0" xfId="0" applyNumberFormat="1" applyFont="1" applyFill="1" applyAlignment="1">
      <alignment horizontal="center"/>
    </xf>
    <xf numFmtId="3" fontId="39" fillId="0" borderId="0" xfId="0" applyNumberFormat="1" applyFont="1" applyFill="1" applyAlignment="1">
      <alignment horizontal="center"/>
    </xf>
    <xf numFmtId="3" fontId="39" fillId="0" borderId="2" xfId="0" applyNumberFormat="1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40" fillId="37" borderId="0" xfId="0" applyFont="1" applyFill="1" applyAlignment="1">
      <alignment horizontal="center" vertical="center"/>
    </xf>
    <xf numFmtId="0" fontId="39" fillId="2" borderId="0" xfId="0" applyFont="1" applyFill="1" applyBorder="1" applyAlignment="1">
      <alignment horizontal="center"/>
    </xf>
    <xf numFmtId="3" fontId="39" fillId="0" borderId="0" xfId="0" applyNumberFormat="1" applyFont="1" applyBorder="1" applyAlignment="1" applyProtection="1">
      <alignment horizontal="center"/>
    </xf>
    <xf numFmtId="3" fontId="39" fillId="2" borderId="0" xfId="0" applyNumberFormat="1" applyFont="1" applyFill="1" applyBorder="1" applyAlignment="1" applyProtection="1">
      <alignment horizontal="center"/>
    </xf>
    <xf numFmtId="3" fontId="39" fillId="2" borderId="2" xfId="0" applyNumberFormat="1" applyFont="1" applyFill="1" applyBorder="1" applyAlignment="1" applyProtection="1">
      <alignment horizontal="center"/>
    </xf>
    <xf numFmtId="3" fontId="39" fillId="0" borderId="0" xfId="0" applyNumberFormat="1" applyFont="1" applyBorder="1" applyAlignment="1" applyProtection="1">
      <alignment horizontal="right"/>
    </xf>
    <xf numFmtId="3" fontId="39" fillId="2" borderId="0" xfId="0" applyNumberFormat="1" applyFont="1" applyFill="1" applyBorder="1" applyAlignment="1" applyProtection="1">
      <alignment horizontal="right"/>
    </xf>
    <xf numFmtId="3" fontId="39" fillId="2" borderId="2" xfId="0" applyNumberFormat="1" applyFont="1" applyFill="1" applyBorder="1" applyAlignment="1" applyProtection="1">
      <alignment horizontal="right"/>
    </xf>
    <xf numFmtId="3" fontId="39" fillId="0" borderId="0" xfId="0" applyNumberFormat="1" applyFont="1" applyBorder="1" applyAlignment="1" applyProtection="1">
      <alignment horizontal="center" vertical="center"/>
    </xf>
    <xf numFmtId="3" fontId="39" fillId="2" borderId="0" xfId="0" applyNumberFormat="1" applyFont="1" applyFill="1" applyBorder="1" applyAlignment="1" applyProtection="1">
      <alignment horizontal="center" vertical="center"/>
    </xf>
    <xf numFmtId="3" fontId="39" fillId="2" borderId="2" xfId="0" applyNumberFormat="1" applyFont="1" applyFill="1" applyBorder="1" applyAlignment="1" applyProtection="1">
      <alignment horizontal="center" vertical="center"/>
    </xf>
    <xf numFmtId="3" fontId="43" fillId="0" borderId="0" xfId="0" applyNumberFormat="1" applyFont="1" applyAlignment="1">
      <alignment horizontal="left"/>
    </xf>
    <xf numFmtId="3" fontId="43" fillId="0" borderId="0" xfId="0" applyNumberFormat="1" applyFont="1" applyBorder="1"/>
    <xf numFmtId="0" fontId="40" fillId="34" borderId="3" xfId="59" applyFont="1" applyFill="1" applyBorder="1" applyAlignment="1">
      <alignment horizontal="center" vertical="center" wrapText="1"/>
    </xf>
    <xf numFmtId="0" fontId="40" fillId="34" borderId="0" xfId="59" applyFont="1" applyFill="1" applyBorder="1" applyAlignment="1">
      <alignment horizontal="center" vertical="center" wrapText="1"/>
    </xf>
    <xf numFmtId="0" fontId="40" fillId="34" borderId="2" xfId="59" applyFont="1" applyFill="1" applyBorder="1" applyAlignment="1">
      <alignment horizontal="center" vertical="center" wrapText="1"/>
    </xf>
    <xf numFmtId="0" fontId="40" fillId="34" borderId="0" xfId="0" applyFont="1" applyFill="1" applyAlignment="1">
      <alignment vertical="center"/>
    </xf>
    <xf numFmtId="0" fontId="40" fillId="34" borderId="3" xfId="59" applyFont="1" applyFill="1" applyBorder="1" applyAlignment="1">
      <alignment horizontal="center" vertical="center" wrapText="1"/>
    </xf>
    <xf numFmtId="0" fontId="40" fillId="34" borderId="0" xfId="59" applyFont="1" applyFill="1" applyBorder="1" applyAlignment="1">
      <alignment horizontal="center" vertical="center" wrapText="1"/>
    </xf>
    <xf numFmtId="3" fontId="34" fillId="37" borderId="3" xfId="75" applyNumberFormat="1" applyFont="1" applyFill="1" applyBorder="1" applyAlignment="1">
      <alignment horizontal="center"/>
    </xf>
    <xf numFmtId="168" fontId="34" fillId="37" borderId="3" xfId="75" applyNumberFormat="1" applyFont="1" applyFill="1" applyBorder="1" applyAlignment="1">
      <alignment horizontal="center"/>
    </xf>
    <xf numFmtId="3" fontId="34" fillId="34" borderId="0" xfId="75" applyNumberFormat="1" applyFont="1" applyFill="1" applyBorder="1" applyAlignment="1">
      <alignment horizontal="center"/>
    </xf>
    <xf numFmtId="168" fontId="34" fillId="34" borderId="0" xfId="75" applyNumberFormat="1" applyFont="1" applyFill="1" applyBorder="1" applyAlignment="1">
      <alignment horizontal="center"/>
    </xf>
    <xf numFmtId="3" fontId="34" fillId="37" borderId="0" xfId="75" applyNumberFormat="1" applyFont="1" applyFill="1" applyBorder="1" applyAlignment="1">
      <alignment horizontal="center"/>
    </xf>
    <xf numFmtId="168" fontId="34" fillId="37" borderId="0" xfId="75" applyNumberFormat="1" applyFont="1" applyFill="1" applyBorder="1" applyAlignment="1">
      <alignment horizontal="center"/>
    </xf>
    <xf numFmtId="3" fontId="34" fillId="34" borderId="2" xfId="75" applyNumberFormat="1" applyFont="1" applyFill="1" applyBorder="1" applyAlignment="1">
      <alignment horizontal="center"/>
    </xf>
    <xf numFmtId="168" fontId="34" fillId="34" borderId="2" xfId="75" applyNumberFormat="1" applyFont="1" applyFill="1" applyBorder="1" applyAlignment="1">
      <alignment horizontal="center"/>
    </xf>
    <xf numFmtId="168" fontId="34" fillId="37" borderId="2" xfId="75" applyNumberFormat="1" applyFont="1" applyFill="1" applyBorder="1" applyAlignment="1">
      <alignment horizontal="center"/>
    </xf>
    <xf numFmtId="3" fontId="40" fillId="0" borderId="0" xfId="0" applyNumberFormat="1" applyFont="1" applyFill="1"/>
    <xf numFmtId="0" fontId="34" fillId="0" borderId="0" xfId="0" applyFont="1" applyFill="1" applyBorder="1" applyAlignment="1"/>
    <xf numFmtId="0" fontId="40" fillId="36" borderId="21" xfId="0" applyFont="1" applyFill="1" applyBorder="1" applyAlignment="1">
      <alignment horizontal="left"/>
    </xf>
    <xf numFmtId="0" fontId="40" fillId="0" borderId="0" xfId="59" applyFont="1" applyFill="1" applyBorder="1" applyAlignment="1">
      <alignment horizontal="left" vertical="center" wrapText="1"/>
    </xf>
    <xf numFmtId="0" fontId="38" fillId="0" borderId="0" xfId="2" applyFont="1" applyBorder="1" applyAlignment="1" applyProtection="1">
      <alignment horizontal="left"/>
    </xf>
    <xf numFmtId="0" fontId="35" fillId="35" borderId="17" xfId="0" applyFont="1" applyFill="1" applyBorder="1" applyAlignment="1">
      <alignment horizontal="center" vertical="center" wrapText="1"/>
    </xf>
    <xf numFmtId="0" fontId="36" fillId="36" borderId="17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 applyProtection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3" xfId="0" applyFont="1" applyBorder="1" applyAlignment="1" applyProtection="1">
      <alignment horizontal="center" vertical="center"/>
    </xf>
    <xf numFmtId="0" fontId="40" fillId="0" borderId="2" xfId="0" applyFont="1" applyBorder="1" applyAlignment="1" applyProtection="1">
      <alignment horizontal="center" vertical="center"/>
    </xf>
    <xf numFmtId="0" fontId="40" fillId="34" borderId="3" xfId="59" applyFont="1" applyFill="1" applyBorder="1" applyAlignment="1">
      <alignment horizontal="center" vertical="center"/>
    </xf>
    <xf numFmtId="0" fontId="40" fillId="34" borderId="2" xfId="59" applyFont="1" applyFill="1" applyBorder="1" applyAlignment="1">
      <alignment horizontal="center" vertical="center"/>
    </xf>
    <xf numFmtId="0" fontId="40" fillId="34" borderId="3" xfId="59" applyFont="1" applyFill="1" applyBorder="1" applyAlignment="1">
      <alignment horizontal="center" vertical="center" wrapText="1"/>
    </xf>
    <xf numFmtId="0" fontId="40" fillId="34" borderId="0" xfId="59" applyFont="1" applyFill="1" applyBorder="1" applyAlignment="1">
      <alignment horizontal="center" vertical="center" wrapText="1"/>
    </xf>
  </cellXfs>
  <cellStyles count="76">
    <cellStyle name="20% - Énfasis1" xfId="20" builtinId="30" customBuiltin="1"/>
    <cellStyle name="20% - Énfasis1 2" xfId="47"/>
    <cellStyle name="20% - Énfasis1 3" xfId="61"/>
    <cellStyle name="20% - Énfasis2" xfId="24" builtinId="34" customBuiltin="1"/>
    <cellStyle name="20% - Énfasis2 2" xfId="49"/>
    <cellStyle name="20% - Énfasis2 3" xfId="63"/>
    <cellStyle name="20% - Énfasis3" xfId="28" builtinId="38" customBuiltin="1"/>
    <cellStyle name="20% - Énfasis3 2" xfId="51"/>
    <cellStyle name="20% - Énfasis3 3" xfId="65"/>
    <cellStyle name="20% - Énfasis4" xfId="32" builtinId="42" customBuiltin="1"/>
    <cellStyle name="20% - Énfasis4 2" xfId="53"/>
    <cellStyle name="20% - Énfasis4 3" xfId="67"/>
    <cellStyle name="20% - Énfasis5" xfId="36" builtinId="46" customBuiltin="1"/>
    <cellStyle name="20% - Énfasis5 2" xfId="55"/>
    <cellStyle name="20% - Énfasis5 3" xfId="69"/>
    <cellStyle name="20% - Énfasis6" xfId="40" builtinId="50" customBuiltin="1"/>
    <cellStyle name="20% - Énfasis6 2" xfId="57"/>
    <cellStyle name="20% - Énfasis6 3" xfId="71"/>
    <cellStyle name="40% - Énfasis1" xfId="21" builtinId="31" customBuiltin="1"/>
    <cellStyle name="40% - Énfasis1 2" xfId="48"/>
    <cellStyle name="40% - Énfasis1 3" xfId="62"/>
    <cellStyle name="40% - Énfasis2" xfId="25" builtinId="35" customBuiltin="1"/>
    <cellStyle name="40% - Énfasis2 2" xfId="50"/>
    <cellStyle name="40% - Énfasis2 3" xfId="64"/>
    <cellStyle name="40% - Énfasis3" xfId="29" builtinId="39" customBuiltin="1"/>
    <cellStyle name="40% - Énfasis3 2" xfId="52"/>
    <cellStyle name="40% - Énfasis3 3" xfId="66"/>
    <cellStyle name="40% - Énfasis4" xfId="33" builtinId="43" customBuiltin="1"/>
    <cellStyle name="40% - Énfasis4 2" xfId="54"/>
    <cellStyle name="40% - Énfasis4 3" xfId="68"/>
    <cellStyle name="40% - Énfasis5" xfId="37" builtinId="47" customBuiltin="1"/>
    <cellStyle name="40% - Énfasis5 2" xfId="56"/>
    <cellStyle name="40% - Énfasis5 3" xfId="70"/>
    <cellStyle name="40% - Énfasis6" xfId="41" builtinId="51" customBuiltin="1"/>
    <cellStyle name="40% - Énfasis6 2" xfId="58"/>
    <cellStyle name="40% - Énfasis6 3" xfId="72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1"/>
    <cellStyle name="Hipervínculo" xfId="2" builtinId="8"/>
    <cellStyle name="Incorrecto" xfId="9" builtinId="27" customBuiltin="1"/>
    <cellStyle name="Millares 2" xfId="74"/>
    <cellStyle name="Neutral" xfId="10" builtinId="28" customBuiltin="1"/>
    <cellStyle name="Normal" xfId="0" builtinId="0"/>
    <cellStyle name="Normal 2" xfId="43"/>
    <cellStyle name="Normal 3" xfId="45"/>
    <cellStyle name="Normal 3 2" xfId="73"/>
    <cellStyle name="Normal 4" xfId="59"/>
    <cellStyle name="Normal 4 2" xfId="75"/>
    <cellStyle name="Notas 2" xfId="44"/>
    <cellStyle name="Notas 3" xfId="46"/>
    <cellStyle name="Notas 4" xfId="60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113520</xdr:colOff>
      <xdr:row>0</xdr:row>
      <xdr:rowOff>153325</xdr:rowOff>
    </xdr:from>
    <xdr:to>
      <xdr:col>2</xdr:col>
      <xdr:colOff>597368</xdr:colOff>
      <xdr:row>3</xdr:row>
      <xdr:rowOff>149087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20" y="153325"/>
          <a:ext cx="1179587" cy="54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339588</xdr:colOff>
      <xdr:row>1</xdr:row>
      <xdr:rowOff>4240</xdr:rowOff>
    </xdr:from>
    <xdr:to>
      <xdr:col>7</xdr:col>
      <xdr:colOff>1164854</xdr:colOff>
      <xdr:row>3</xdr:row>
      <xdr:rowOff>179534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631" y="186457"/>
          <a:ext cx="2456940" cy="53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22411</xdr:colOff>
      <xdr:row>4</xdr:row>
      <xdr:rowOff>190499</xdr:rowOff>
    </xdr:from>
    <xdr:to>
      <xdr:col>15</xdr:col>
      <xdr:colOff>0</xdr:colOff>
      <xdr:row>4</xdr:row>
      <xdr:rowOff>236218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" y="1295399"/>
          <a:ext cx="1345210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4</xdr:row>
      <xdr:rowOff>140803</xdr:rowOff>
    </xdr:from>
    <xdr:to>
      <xdr:col>8</xdr:col>
      <xdr:colOff>16566</xdr:colOff>
      <xdr:row>5</xdr:row>
      <xdr:rowOff>4305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69673"/>
          <a:ext cx="501097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3076575</xdr:colOff>
      <xdr:row>3</xdr:row>
      <xdr:rowOff>502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3028950" cy="4577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0</xdr:col>
      <xdr:colOff>3067050</xdr:colOff>
      <xdr:row>3</xdr:row>
      <xdr:rowOff>95752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0"/>
          <a:ext cx="3028950" cy="457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3124200</xdr:colOff>
      <xdr:row>3</xdr:row>
      <xdr:rowOff>48127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3028950" cy="4577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3124200</xdr:colOff>
      <xdr:row>3</xdr:row>
      <xdr:rowOff>48127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3028950" cy="4577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5</xdr:row>
      <xdr:rowOff>66146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33725" cy="875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19050</xdr:colOff>
      <xdr:row>3</xdr:row>
      <xdr:rowOff>67177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3028950" cy="457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O28"/>
  <sheetViews>
    <sheetView showGridLines="0" tabSelected="1" zoomScale="115" zoomScaleNormal="115" workbookViewId="0">
      <selection activeCell="I3" sqref="I3"/>
    </sheetView>
  </sheetViews>
  <sheetFormatPr baseColWidth="10" defaultRowHeight="14.25" x14ac:dyDescent="0.25"/>
  <cols>
    <col min="1" max="1" width="7" style="53" customWidth="1"/>
    <col min="2" max="2" width="3.42578125" style="53" customWidth="1"/>
    <col min="3" max="3" width="10.7109375" style="37" customWidth="1"/>
    <col min="4" max="5" width="11.42578125" style="37"/>
    <col min="6" max="6" width="5.140625" style="37" customWidth="1"/>
    <col min="7" max="7" width="8" style="37" customWidth="1"/>
    <col min="8" max="8" width="17.85546875" style="37" customWidth="1"/>
    <col min="9" max="16384" width="11.42578125" style="37"/>
  </cols>
  <sheetData>
    <row r="1" spans="1:15" x14ac:dyDescent="0.25">
      <c r="A1" s="133"/>
      <c r="B1" s="134"/>
      <c r="C1" s="134"/>
      <c r="D1" s="134"/>
      <c r="E1" s="134"/>
      <c r="F1" s="134"/>
      <c r="G1" s="134"/>
      <c r="H1" s="137"/>
      <c r="I1" s="134"/>
      <c r="J1" s="134"/>
      <c r="K1" s="134"/>
      <c r="L1" s="134"/>
      <c r="M1" s="134"/>
      <c r="N1" s="134"/>
      <c r="O1" s="134"/>
    </row>
    <row r="2" spans="1:15" x14ac:dyDescent="0.25">
      <c r="A2" s="135"/>
      <c r="B2" s="136"/>
      <c r="C2" s="136"/>
      <c r="D2" s="136"/>
      <c r="E2" s="136"/>
      <c r="F2" s="136"/>
      <c r="G2" s="136"/>
      <c r="H2" s="138"/>
      <c r="I2" s="136"/>
      <c r="J2" s="136"/>
      <c r="K2" s="136"/>
      <c r="L2" s="136"/>
      <c r="M2" s="136"/>
      <c r="N2" s="136"/>
      <c r="O2" s="136"/>
    </row>
    <row r="3" spans="1:15" x14ac:dyDescent="0.25">
      <c r="A3" s="135"/>
      <c r="B3" s="136"/>
      <c r="C3" s="136"/>
      <c r="D3" s="136"/>
      <c r="E3" s="136"/>
      <c r="F3" s="136"/>
      <c r="G3" s="136"/>
      <c r="H3" s="138"/>
      <c r="I3" s="136"/>
      <c r="J3" s="136"/>
      <c r="K3" s="136"/>
      <c r="L3" s="136"/>
      <c r="M3" s="136"/>
      <c r="N3" s="136"/>
      <c r="O3" s="136"/>
    </row>
    <row r="4" spans="1:15" x14ac:dyDescent="0.25">
      <c r="A4" s="135"/>
      <c r="B4" s="136"/>
      <c r="C4" s="136"/>
      <c r="D4" s="136"/>
      <c r="E4" s="136"/>
      <c r="F4" s="136"/>
      <c r="G4" s="136"/>
      <c r="H4" s="138"/>
      <c r="I4" s="136"/>
      <c r="J4" s="136"/>
      <c r="K4" s="136"/>
      <c r="L4" s="136"/>
      <c r="M4" s="136"/>
      <c r="N4" s="136"/>
      <c r="O4" s="136"/>
    </row>
    <row r="5" spans="1:15" x14ac:dyDescent="0.25">
      <c r="A5" s="135"/>
      <c r="B5" s="136"/>
      <c r="C5" s="136"/>
      <c r="D5" s="136"/>
      <c r="E5" s="136"/>
      <c r="F5" s="136"/>
      <c r="G5" s="136"/>
      <c r="H5" s="139"/>
      <c r="I5" s="136"/>
      <c r="J5" s="136"/>
      <c r="K5" s="136"/>
      <c r="L5" s="136"/>
      <c r="M5" s="136"/>
      <c r="N5" s="136"/>
      <c r="O5" s="136"/>
    </row>
    <row r="6" spans="1:15" ht="31.5" customHeight="1" x14ac:dyDescent="0.25">
      <c r="A6" s="181" t="s">
        <v>83</v>
      </c>
      <c r="B6" s="181"/>
      <c r="C6" s="181"/>
      <c r="D6" s="181"/>
      <c r="E6" s="181"/>
      <c r="F6" s="181"/>
      <c r="G6" s="181"/>
      <c r="H6" s="181"/>
    </row>
    <row r="7" spans="1:15" ht="12.75" customHeight="1" x14ac:dyDescent="0.25">
      <c r="A7" s="181"/>
      <c r="B7" s="181"/>
      <c r="C7" s="181"/>
      <c r="D7" s="181"/>
      <c r="E7" s="181"/>
      <c r="F7" s="181"/>
      <c r="G7" s="181"/>
      <c r="H7" s="181"/>
    </row>
    <row r="8" spans="1:15" ht="12.75" customHeight="1" x14ac:dyDescent="0.25">
      <c r="A8" s="182" t="s">
        <v>121</v>
      </c>
      <c r="B8" s="182"/>
      <c r="C8" s="182"/>
      <c r="D8" s="182"/>
      <c r="E8" s="182"/>
      <c r="F8" s="182"/>
      <c r="G8" s="182"/>
      <c r="H8" s="182"/>
    </row>
    <row r="9" spans="1:15" ht="12.75" customHeight="1" x14ac:dyDescent="0.25">
      <c r="A9" s="182"/>
      <c r="B9" s="182"/>
      <c r="C9" s="182"/>
      <c r="D9" s="182"/>
      <c r="E9" s="182"/>
      <c r="F9" s="182"/>
      <c r="G9" s="182"/>
      <c r="H9" s="182"/>
    </row>
    <row r="10" spans="1:15" ht="12.75" customHeight="1" x14ac:dyDescent="0.25">
      <c r="A10" s="182"/>
      <c r="B10" s="182"/>
      <c r="C10" s="182"/>
      <c r="D10" s="182"/>
      <c r="E10" s="182"/>
      <c r="F10" s="182"/>
      <c r="G10" s="182"/>
      <c r="H10" s="182"/>
    </row>
    <row r="11" spans="1:15" ht="12.75" customHeight="1" x14ac:dyDescent="0.25">
      <c r="A11" s="38"/>
      <c r="B11" s="38"/>
      <c r="C11" s="39"/>
      <c r="D11" s="39"/>
      <c r="E11" s="39"/>
      <c r="F11" s="39"/>
      <c r="G11" s="39"/>
      <c r="H11" s="40"/>
    </row>
    <row r="12" spans="1:15" ht="12.75" customHeight="1" x14ac:dyDescent="0.25">
      <c r="A12" s="128" t="s">
        <v>46</v>
      </c>
      <c r="B12" s="180" t="s">
        <v>62</v>
      </c>
      <c r="C12" s="180"/>
      <c r="D12" s="180"/>
      <c r="E12" s="180"/>
      <c r="F12" s="180"/>
      <c r="G12" s="180"/>
      <c r="H12" s="41"/>
    </row>
    <row r="13" spans="1:15" ht="12.75" customHeight="1" x14ac:dyDescent="0.25">
      <c r="A13" s="128"/>
      <c r="B13" s="42"/>
      <c r="C13" s="129" t="s">
        <v>85</v>
      </c>
      <c r="D13" s="42"/>
      <c r="E13" s="42"/>
      <c r="F13" s="42"/>
      <c r="G13" s="42"/>
      <c r="H13" s="41"/>
    </row>
    <row r="14" spans="1:15" ht="12.75" customHeight="1" x14ac:dyDescent="0.25">
      <c r="A14" s="128"/>
      <c r="B14" s="42"/>
      <c r="C14" s="129" t="s">
        <v>86</v>
      </c>
      <c r="D14" s="42"/>
      <c r="E14" s="42"/>
      <c r="F14" s="42"/>
      <c r="G14" s="42"/>
      <c r="H14" s="41"/>
    </row>
    <row r="15" spans="1:15" ht="12.75" customHeight="1" x14ac:dyDescent="0.25">
      <c r="A15" s="128"/>
      <c r="B15" s="42"/>
      <c r="C15" s="129" t="s">
        <v>87</v>
      </c>
      <c r="D15" s="42"/>
      <c r="E15" s="42"/>
      <c r="F15" s="42"/>
      <c r="G15" s="42"/>
      <c r="H15" s="41"/>
    </row>
    <row r="16" spans="1:15" ht="12.75" customHeight="1" x14ac:dyDescent="0.25">
      <c r="A16" s="43"/>
      <c r="B16" s="44"/>
      <c r="C16" s="37" t="s">
        <v>88</v>
      </c>
      <c r="D16" s="45"/>
      <c r="E16" s="45"/>
      <c r="F16" s="45"/>
      <c r="G16" s="45"/>
      <c r="H16" s="46"/>
    </row>
    <row r="17" spans="1:8" x14ac:dyDescent="0.25">
      <c r="A17" s="38"/>
      <c r="B17" s="38"/>
      <c r="C17" s="39"/>
      <c r="D17" s="39"/>
      <c r="E17" s="39"/>
      <c r="F17" s="39"/>
      <c r="G17" s="39"/>
      <c r="H17" s="40"/>
    </row>
    <row r="18" spans="1:8" x14ac:dyDescent="0.25">
      <c r="A18" s="128" t="s">
        <v>47</v>
      </c>
      <c r="B18" s="180" t="s">
        <v>63</v>
      </c>
      <c r="C18" s="180"/>
      <c r="D18" s="180"/>
      <c r="E18" s="180"/>
      <c r="F18" s="180"/>
      <c r="G18" s="180"/>
      <c r="H18" s="41"/>
    </row>
    <row r="19" spans="1:8" x14ac:dyDescent="0.25">
      <c r="A19" s="43"/>
      <c r="B19" s="44"/>
      <c r="C19" s="130" t="s">
        <v>24</v>
      </c>
      <c r="D19" s="45"/>
      <c r="E19" s="45"/>
      <c r="F19" s="45"/>
      <c r="G19" s="45"/>
      <c r="H19" s="46"/>
    </row>
    <row r="20" spans="1:8" x14ac:dyDescent="0.25">
      <c r="A20" s="47"/>
      <c r="B20" s="38"/>
      <c r="C20" s="39"/>
      <c r="D20" s="39"/>
      <c r="E20" s="39"/>
      <c r="F20" s="39"/>
      <c r="G20" s="39"/>
      <c r="H20" s="40"/>
    </row>
    <row r="21" spans="1:8" x14ac:dyDescent="0.25">
      <c r="A21" s="128" t="s">
        <v>48</v>
      </c>
      <c r="B21" s="180" t="s">
        <v>64</v>
      </c>
      <c r="C21" s="180"/>
      <c r="D21" s="180"/>
      <c r="E21" s="180"/>
      <c r="F21" s="180"/>
      <c r="G21" s="180"/>
      <c r="H21" s="41"/>
    </row>
    <row r="22" spans="1:8" x14ac:dyDescent="0.25">
      <c r="A22" s="48"/>
      <c r="B22" s="49"/>
      <c r="C22" s="129" t="s">
        <v>33</v>
      </c>
      <c r="D22" s="50"/>
      <c r="E22" s="50"/>
      <c r="F22" s="50"/>
      <c r="G22" s="50"/>
      <c r="H22" s="41"/>
    </row>
    <row r="23" spans="1:8" x14ac:dyDescent="0.25">
      <c r="A23" s="47"/>
      <c r="B23" s="38"/>
      <c r="C23" s="131"/>
      <c r="D23" s="39"/>
      <c r="E23" s="39"/>
      <c r="F23" s="39"/>
      <c r="G23" s="39"/>
      <c r="H23" s="40"/>
    </row>
    <row r="24" spans="1:8" x14ac:dyDescent="0.25">
      <c r="A24" s="128" t="s">
        <v>49</v>
      </c>
      <c r="B24" s="180" t="s">
        <v>19</v>
      </c>
      <c r="C24" s="180"/>
      <c r="D24" s="180"/>
      <c r="E24" s="180"/>
      <c r="F24" s="180"/>
      <c r="G24" s="180"/>
      <c r="H24" s="41"/>
    </row>
    <row r="25" spans="1:8" x14ac:dyDescent="0.25">
      <c r="A25" s="48"/>
      <c r="B25" s="49"/>
      <c r="C25" s="129" t="s">
        <v>37</v>
      </c>
      <c r="D25" s="50"/>
      <c r="E25" s="50"/>
      <c r="F25" s="50"/>
      <c r="G25" s="50"/>
      <c r="H25" s="41"/>
    </row>
    <row r="26" spans="1:8" x14ac:dyDescent="0.25">
      <c r="A26" s="51"/>
      <c r="B26" s="38"/>
      <c r="C26" s="39"/>
      <c r="D26" s="39"/>
      <c r="E26" s="39"/>
      <c r="F26" s="39"/>
      <c r="G26" s="39"/>
      <c r="H26" s="40"/>
    </row>
    <row r="27" spans="1:8" x14ac:dyDescent="0.25">
      <c r="A27" s="132" t="s">
        <v>50</v>
      </c>
      <c r="B27" s="180" t="s">
        <v>74</v>
      </c>
      <c r="C27" s="180"/>
      <c r="D27" s="180"/>
      <c r="E27" s="180"/>
      <c r="F27" s="180"/>
      <c r="G27" s="180"/>
      <c r="H27" s="41"/>
    </row>
    <row r="28" spans="1:8" x14ac:dyDescent="0.25">
      <c r="A28" s="52"/>
      <c r="B28" s="44"/>
      <c r="C28" s="130" t="s">
        <v>82</v>
      </c>
      <c r="D28" s="45"/>
      <c r="E28" s="45"/>
      <c r="F28" s="45"/>
      <c r="G28" s="45"/>
      <c r="H28" s="46"/>
    </row>
  </sheetData>
  <mergeCells count="7">
    <mergeCell ref="B12:G12"/>
    <mergeCell ref="A6:H7"/>
    <mergeCell ref="A8:H10"/>
    <mergeCell ref="B27:G27"/>
    <mergeCell ref="B24:G24"/>
    <mergeCell ref="B18:G18"/>
    <mergeCell ref="B21:G21"/>
  </mergeCells>
  <phoneticPr fontId="14" type="noConversion"/>
  <hyperlinks>
    <hyperlink ref="B18" location="'tnal cabe ru trim movil'!A1" display="tnal cabe ru trim movil: Serie trimestre móvil total nacional, cabeceras y resto"/>
    <hyperlink ref="B21" location="'areas trim movil'!A1" display="areas trim movil: Serie trimestre móvil total 13 ciudades y áreas metropolitanas"/>
    <hyperlink ref="B24" location="'Jefes trim movil T13áreas'!A1" display="Jefes trim movil T13áreas: Serie trimestre móvil de los jefes de hogar total 13 áreas"/>
    <hyperlink ref="B18:G18" location="'Ocup. ramas de actv.'!A1" display="Ocup. ramas de actv."/>
    <hyperlink ref="B21:G21" location="'Ocup. posición'!A1" display="Ocup. posición"/>
    <hyperlink ref="B24:G24" location="Inactivos!A1" display="Inactivos"/>
    <hyperlink ref="B27" location="'Jefes trim movil T13áreas'!A1" display="Jefes trim movil T13áreas: Serie trimestre móvil de los jefes de hogar total 13 áreas"/>
    <hyperlink ref="B27:G27" location="Inactivos!A1" display="Inactivos"/>
    <hyperlink ref="B12" location="'tnal cabe ru trim movil'!A1" display="tnal cabe ru trim movil: Serie trimestre móvil total nacional, cabeceras y resto"/>
    <hyperlink ref="B12:G12" location="'Tasas y poblaciones tot.'!A1" display="Tasas y poblaciones tot.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20"/>
  <sheetViews>
    <sheetView showGridLines="0" zoomScaleNormal="100" workbookViewId="0">
      <pane xSplit="1" topLeftCell="B1" activePane="topRight" state="frozen"/>
      <selection activeCell="FA15" sqref="FA15"/>
      <selection pane="topRight"/>
    </sheetView>
  </sheetViews>
  <sheetFormatPr baseColWidth="10" defaultRowHeight="12" x14ac:dyDescent="0.2"/>
  <cols>
    <col min="1" max="1" width="46.42578125" style="55" customWidth="1"/>
    <col min="2" max="5" width="14.140625" style="147" customWidth="1"/>
    <col min="6" max="16384" width="11.42578125" style="55"/>
  </cols>
  <sheetData>
    <row r="4" spans="1:7" ht="16.5" x14ac:dyDescent="0.2">
      <c r="A4" s="54" t="s">
        <v>84</v>
      </c>
    </row>
    <row r="5" spans="1:7" x14ac:dyDescent="0.2">
      <c r="A5" s="56" t="s">
        <v>43</v>
      </c>
      <c r="B5" s="148"/>
      <c r="C5" s="148"/>
      <c r="D5" s="148"/>
      <c r="E5" s="148"/>
      <c r="F5" s="56"/>
      <c r="G5" s="56"/>
    </row>
    <row r="6" spans="1:7" x14ac:dyDescent="0.2">
      <c r="A6" s="56" t="s">
        <v>0</v>
      </c>
      <c r="B6" s="148"/>
      <c r="C6" s="148"/>
      <c r="D6" s="148"/>
      <c r="E6" s="148"/>
      <c r="F6" s="56"/>
      <c r="G6" s="56"/>
    </row>
    <row r="7" spans="1:7" x14ac:dyDescent="0.2">
      <c r="A7" s="56" t="s">
        <v>1</v>
      </c>
      <c r="B7" s="148"/>
      <c r="C7" s="148"/>
      <c r="D7" s="148"/>
      <c r="E7" s="148"/>
      <c r="F7" s="56"/>
      <c r="G7" s="56"/>
    </row>
    <row r="9" spans="1:7" x14ac:dyDescent="0.2">
      <c r="A9" s="58" t="s">
        <v>73</v>
      </c>
    </row>
    <row r="10" spans="1:7" x14ac:dyDescent="0.2">
      <c r="A10" s="183" t="s">
        <v>2</v>
      </c>
      <c r="B10" s="59">
        <v>2015</v>
      </c>
      <c r="C10" s="59">
        <v>2016</v>
      </c>
      <c r="D10" s="59">
        <v>2017</v>
      </c>
      <c r="E10" s="59">
        <v>2018</v>
      </c>
    </row>
    <row r="11" spans="1:7" x14ac:dyDescent="0.2">
      <c r="A11" s="184"/>
      <c r="B11" s="60" t="s">
        <v>55</v>
      </c>
      <c r="C11" s="60" t="s">
        <v>75</v>
      </c>
      <c r="D11" s="60" t="s">
        <v>75</v>
      </c>
      <c r="E11" s="60" t="s">
        <v>75</v>
      </c>
    </row>
    <row r="12" spans="1:7" x14ac:dyDescent="0.2">
      <c r="A12" s="61" t="s">
        <v>3</v>
      </c>
      <c r="B12" s="140">
        <v>75.897226976688231</v>
      </c>
      <c r="C12" s="140">
        <v>76.028117532785515</v>
      </c>
      <c r="D12" s="140">
        <v>76.14295216596571</v>
      </c>
      <c r="E12" s="140">
        <v>76.250169799086038</v>
      </c>
    </row>
    <row r="13" spans="1:7" x14ac:dyDescent="0.2">
      <c r="A13" s="62" t="s">
        <v>4</v>
      </c>
      <c r="B13" s="141">
        <v>60.545778770466704</v>
      </c>
      <c r="C13" s="141">
        <v>61.274064688698836</v>
      </c>
      <c r="D13" s="141">
        <v>61.571875182710187</v>
      </c>
      <c r="E13" s="141">
        <v>60.752664679011644</v>
      </c>
    </row>
    <row r="14" spans="1:7" x14ac:dyDescent="0.2">
      <c r="A14" s="63" t="s">
        <v>5</v>
      </c>
      <c r="B14" s="123">
        <v>47.705027288938531</v>
      </c>
      <c r="C14" s="123">
        <v>50.218561925879001</v>
      </c>
      <c r="D14" s="123">
        <v>48.935035991759548</v>
      </c>
      <c r="E14" s="123">
        <v>49.592441084627715</v>
      </c>
    </row>
    <row r="15" spans="1:7" x14ac:dyDescent="0.2">
      <c r="A15" s="62" t="s">
        <v>6</v>
      </c>
      <c r="B15" s="141">
        <v>21.20833482084419</v>
      </c>
      <c r="C15" s="141">
        <v>18.042711576238666</v>
      </c>
      <c r="D15" s="141">
        <v>20.52371988582728</v>
      </c>
      <c r="E15" s="141">
        <v>18.369932666080192</v>
      </c>
    </row>
    <row r="16" spans="1:7" x14ac:dyDescent="0.2">
      <c r="A16" s="63" t="s">
        <v>7</v>
      </c>
      <c r="B16" s="123">
        <v>18.743231825592328</v>
      </c>
      <c r="C16" s="123">
        <v>16.017989867775619</v>
      </c>
      <c r="D16" s="123">
        <v>17.761008116094221</v>
      </c>
      <c r="E16" s="123">
        <v>15.211269164163083</v>
      </c>
    </row>
    <row r="17" spans="1:11" x14ac:dyDescent="0.2">
      <c r="A17" s="62" t="s">
        <v>77</v>
      </c>
      <c r="B17" s="141">
        <v>2.4651029952518653</v>
      </c>
      <c r="C17" s="141">
        <v>2.0247217084630496</v>
      </c>
      <c r="D17" s="141">
        <v>2.7627117697330572</v>
      </c>
      <c r="E17" s="141">
        <v>3.1586635019171077</v>
      </c>
    </row>
    <row r="18" spans="1:11" x14ac:dyDescent="0.2">
      <c r="A18" s="63" t="s">
        <v>8</v>
      </c>
      <c r="B18" s="123">
        <v>24.963407232872797</v>
      </c>
      <c r="C18" s="123">
        <v>31.618973221978425</v>
      </c>
      <c r="D18" s="123">
        <v>30.064180263312242</v>
      </c>
      <c r="E18" s="123">
        <v>25.411500434323148</v>
      </c>
    </row>
    <row r="19" spans="1:11" x14ac:dyDescent="0.2">
      <c r="A19" s="64" t="s">
        <v>9</v>
      </c>
      <c r="B19" s="141">
        <v>7.6702009924672447</v>
      </c>
      <c r="C19" s="141">
        <v>9.5429011246539304</v>
      </c>
      <c r="D19" s="141">
        <v>7.8602668871175858</v>
      </c>
      <c r="E19" s="141">
        <v>6.6149905112841019</v>
      </c>
    </row>
    <row r="20" spans="1:11" x14ac:dyDescent="0.2">
      <c r="A20" s="65" t="s">
        <v>10</v>
      </c>
      <c r="B20" s="123">
        <v>16.898123356300502</v>
      </c>
      <c r="C20" s="123">
        <v>25.757906466472907</v>
      </c>
      <c r="D20" s="123">
        <v>23.179185262558164</v>
      </c>
      <c r="E20" s="123">
        <v>17.194217139442628</v>
      </c>
    </row>
    <row r="21" spans="1:11" x14ac:dyDescent="0.2">
      <c r="A21" s="64" t="s">
        <v>11</v>
      </c>
      <c r="B21" s="141">
        <v>23.089738555091451</v>
      </c>
      <c r="C21" s="141">
        <v>29.318544727682106</v>
      </c>
      <c r="D21" s="141">
        <v>27.901378004435092</v>
      </c>
      <c r="E21" s="141">
        <v>23.33283538322793</v>
      </c>
    </row>
    <row r="22" spans="1:11" ht="12.75" customHeight="1" x14ac:dyDescent="0.2">
      <c r="A22" s="63" t="s">
        <v>12</v>
      </c>
      <c r="B22" s="123">
        <v>8.9881356133899768</v>
      </c>
      <c r="C22" s="123">
        <v>9.5141816677962989</v>
      </c>
      <c r="D22" s="123">
        <v>11.162562071642828</v>
      </c>
      <c r="E22" s="123">
        <v>10.777853392423411</v>
      </c>
    </row>
    <row r="23" spans="1:11" x14ac:dyDescent="0.2">
      <c r="A23" s="64" t="s">
        <v>9</v>
      </c>
      <c r="B23" s="141">
        <v>3.4141349231849394</v>
      </c>
      <c r="C23" s="141">
        <v>3.6037174464956516</v>
      </c>
      <c r="D23" s="141">
        <v>3.4033972529283294</v>
      </c>
      <c r="E23" s="141">
        <v>2.9832744092375276</v>
      </c>
      <c r="F23" s="66"/>
      <c r="G23" s="66"/>
      <c r="H23" s="66"/>
      <c r="I23" s="66"/>
      <c r="J23" s="66"/>
      <c r="K23" s="66"/>
    </row>
    <row r="24" spans="1:11" x14ac:dyDescent="0.2">
      <c r="A24" s="65" t="s">
        <v>10</v>
      </c>
      <c r="B24" s="123">
        <v>5.624576059405233</v>
      </c>
      <c r="C24" s="123">
        <v>7.2539604131006667</v>
      </c>
      <c r="D24" s="123">
        <v>8.6958950325928495</v>
      </c>
      <c r="E24" s="123">
        <v>8.0999883811642075</v>
      </c>
    </row>
    <row r="25" spans="1:11" x14ac:dyDescent="0.2">
      <c r="A25" s="64" t="s">
        <v>11</v>
      </c>
      <c r="B25" s="141">
        <v>8.2122499494246295</v>
      </c>
      <c r="C25" s="141">
        <v>8.664085744810393</v>
      </c>
      <c r="D25" s="141">
        <v>10.321348176532034</v>
      </c>
      <c r="E25" s="141">
        <v>9.6845762721242004</v>
      </c>
    </row>
    <row r="26" spans="1:11" x14ac:dyDescent="0.2">
      <c r="A26" s="65"/>
      <c r="B26" s="142"/>
      <c r="C26" s="142"/>
      <c r="D26" s="142"/>
      <c r="E26" s="142"/>
      <c r="F26" s="67"/>
      <c r="G26" s="67"/>
      <c r="H26" s="67"/>
      <c r="I26" s="67"/>
      <c r="J26" s="67"/>
      <c r="K26" s="67"/>
    </row>
    <row r="27" spans="1:11" x14ac:dyDescent="0.2">
      <c r="A27" s="64" t="s">
        <v>13</v>
      </c>
      <c r="B27" s="143">
        <v>365.738</v>
      </c>
      <c r="C27" s="143">
        <v>373.71699999999998</v>
      </c>
      <c r="D27" s="143">
        <v>381.86200000000002</v>
      </c>
      <c r="E27" s="143">
        <v>390.16699999999997</v>
      </c>
      <c r="F27" s="67"/>
      <c r="G27" s="67"/>
      <c r="H27" s="67"/>
      <c r="I27" s="67"/>
      <c r="J27" s="67"/>
      <c r="K27" s="67"/>
    </row>
    <row r="28" spans="1:11" x14ac:dyDescent="0.2">
      <c r="A28" s="65" t="s">
        <v>14</v>
      </c>
      <c r="B28" s="142">
        <v>277.58499999999998</v>
      </c>
      <c r="C28" s="142">
        <v>284.13</v>
      </c>
      <c r="D28" s="142">
        <v>290.76100000000002</v>
      </c>
      <c r="E28" s="142">
        <v>297.50299999999999</v>
      </c>
      <c r="F28" s="67"/>
      <c r="G28" s="67"/>
      <c r="H28" s="67"/>
      <c r="I28" s="67"/>
      <c r="J28" s="67"/>
      <c r="K28" s="67"/>
    </row>
    <row r="29" spans="1:11" x14ac:dyDescent="0.2">
      <c r="A29" s="64" t="s">
        <v>15</v>
      </c>
      <c r="B29" s="143">
        <v>168.066</v>
      </c>
      <c r="C29" s="143">
        <v>174.09800000000001</v>
      </c>
      <c r="D29" s="143">
        <v>179.02699999999999</v>
      </c>
      <c r="E29" s="143">
        <v>180.74100000000001</v>
      </c>
      <c r="F29" s="67"/>
      <c r="G29" s="67"/>
      <c r="H29" s="67"/>
      <c r="I29" s="67"/>
      <c r="J29" s="67"/>
      <c r="K29" s="67"/>
    </row>
    <row r="30" spans="1:11" x14ac:dyDescent="0.2">
      <c r="A30" s="65" t="s">
        <v>16</v>
      </c>
      <c r="B30" s="142">
        <v>132.422</v>
      </c>
      <c r="C30" s="142">
        <v>142.68600000000001</v>
      </c>
      <c r="D30" s="142">
        <v>142.28399999999999</v>
      </c>
      <c r="E30" s="142">
        <v>147.53899999999999</v>
      </c>
    </row>
    <row r="31" spans="1:11" x14ac:dyDescent="0.2">
      <c r="A31" s="64" t="s">
        <v>17</v>
      </c>
      <c r="B31" s="143">
        <v>35.643999999999998</v>
      </c>
      <c r="C31" s="143">
        <v>31.411999999999999</v>
      </c>
      <c r="D31" s="143">
        <v>36.743000000000002</v>
      </c>
      <c r="E31" s="143">
        <v>33.201999999999998</v>
      </c>
    </row>
    <row r="32" spans="1:11" x14ac:dyDescent="0.2">
      <c r="A32" s="65" t="s">
        <v>18</v>
      </c>
      <c r="B32" s="142">
        <v>31.501000000000001</v>
      </c>
      <c r="C32" s="142">
        <v>27.887</v>
      </c>
      <c r="D32" s="142">
        <v>31.797000000000001</v>
      </c>
      <c r="E32" s="142">
        <v>27.492999999999999</v>
      </c>
    </row>
    <row r="33" spans="1:7" x14ac:dyDescent="0.2">
      <c r="A33" s="64" t="s">
        <v>78</v>
      </c>
      <c r="B33" s="143">
        <v>4.1429999999999998</v>
      </c>
      <c r="C33" s="143">
        <v>3.5249999999999999</v>
      </c>
      <c r="D33" s="143">
        <v>4.9459999999999997</v>
      </c>
      <c r="E33" s="143">
        <v>5.7089999999999996</v>
      </c>
    </row>
    <row r="34" spans="1:7" x14ac:dyDescent="0.2">
      <c r="A34" s="65" t="s">
        <v>19</v>
      </c>
      <c r="B34" s="142">
        <v>109.51900000000001</v>
      </c>
      <c r="C34" s="142">
        <v>110.032</v>
      </c>
      <c r="D34" s="142">
        <v>111.73399999999999</v>
      </c>
      <c r="E34" s="142">
        <v>116.762</v>
      </c>
    </row>
    <row r="35" spans="1:7" x14ac:dyDescent="0.2">
      <c r="A35" s="64" t="s">
        <v>20</v>
      </c>
      <c r="B35" s="143">
        <v>41.954999999999998</v>
      </c>
      <c r="C35" s="143">
        <v>55.048000000000002</v>
      </c>
      <c r="D35" s="143">
        <v>53.823</v>
      </c>
      <c r="E35" s="143">
        <v>45.929000000000002</v>
      </c>
      <c r="G35" s="69"/>
    </row>
    <row r="36" spans="1:7" x14ac:dyDescent="0.2">
      <c r="A36" s="65" t="s">
        <v>9</v>
      </c>
      <c r="B36" s="142">
        <v>12.891</v>
      </c>
      <c r="C36" s="142">
        <v>16.614000000000001</v>
      </c>
      <c r="D36" s="142">
        <v>14.071999999999999</v>
      </c>
      <c r="E36" s="142">
        <v>11.956</v>
      </c>
      <c r="G36" s="69"/>
    </row>
    <row r="37" spans="1:7" x14ac:dyDescent="0.2">
      <c r="A37" s="64" t="s">
        <v>10</v>
      </c>
      <c r="B37" s="143">
        <v>28.4</v>
      </c>
      <c r="C37" s="143">
        <v>44.844000000000001</v>
      </c>
      <c r="D37" s="143">
        <v>41.497</v>
      </c>
      <c r="E37" s="143">
        <v>31.077000000000002</v>
      </c>
      <c r="G37" s="69"/>
    </row>
    <row r="38" spans="1:7" s="66" customFormat="1" x14ac:dyDescent="0.2">
      <c r="A38" s="65" t="s">
        <v>11</v>
      </c>
      <c r="B38" s="142">
        <v>38.805999999999997</v>
      </c>
      <c r="C38" s="142">
        <v>51.042999999999999</v>
      </c>
      <c r="D38" s="142">
        <v>49.951000000000001</v>
      </c>
      <c r="E38" s="142">
        <v>42.171999999999997</v>
      </c>
      <c r="F38" s="55"/>
      <c r="G38" s="69"/>
    </row>
    <row r="39" spans="1:7" x14ac:dyDescent="0.2">
      <c r="A39" s="64" t="s">
        <v>21</v>
      </c>
      <c r="B39" s="144">
        <v>15.106</v>
      </c>
      <c r="C39" s="144">
        <v>16.564</v>
      </c>
      <c r="D39" s="144">
        <v>19.984000000000002</v>
      </c>
      <c r="E39" s="144">
        <v>19.48</v>
      </c>
      <c r="G39" s="69"/>
    </row>
    <row r="40" spans="1:7" x14ac:dyDescent="0.2">
      <c r="A40" s="65" t="s">
        <v>9</v>
      </c>
      <c r="B40" s="145">
        <v>5.7380000000000004</v>
      </c>
      <c r="C40" s="145">
        <v>6.274</v>
      </c>
      <c r="D40" s="145">
        <v>6.093</v>
      </c>
      <c r="E40" s="145">
        <v>5.3920000000000003</v>
      </c>
      <c r="G40" s="69"/>
    </row>
    <row r="41" spans="1:7" s="67" customFormat="1" x14ac:dyDescent="0.2">
      <c r="A41" s="64" t="s">
        <v>10</v>
      </c>
      <c r="B41" s="143">
        <v>9.4529999999999994</v>
      </c>
      <c r="C41" s="143">
        <v>12.629</v>
      </c>
      <c r="D41" s="143">
        <v>15.568</v>
      </c>
      <c r="E41" s="143">
        <v>14.64</v>
      </c>
      <c r="F41" s="55"/>
      <c r="G41" s="69"/>
    </row>
    <row r="42" spans="1:7" s="67" customFormat="1" x14ac:dyDescent="0.2">
      <c r="A42" s="70" t="s">
        <v>11</v>
      </c>
      <c r="B42" s="146">
        <v>13.802</v>
      </c>
      <c r="C42" s="146">
        <v>15.084</v>
      </c>
      <c r="D42" s="146">
        <v>18.478000000000002</v>
      </c>
      <c r="E42" s="146">
        <v>17.504000000000001</v>
      </c>
      <c r="F42" s="55"/>
      <c r="G42" s="69"/>
    </row>
    <row r="43" spans="1:7" s="67" customFormat="1" x14ac:dyDescent="0.2">
      <c r="A43" s="71"/>
      <c r="B43" s="72"/>
      <c r="C43" s="72"/>
      <c r="D43" s="72"/>
      <c r="E43" s="72"/>
    </row>
    <row r="44" spans="1:7" s="67" customFormat="1" x14ac:dyDescent="0.2">
      <c r="A44" s="58" t="s">
        <v>114</v>
      </c>
      <c r="B44" s="147"/>
      <c r="C44" s="147"/>
      <c r="D44" s="147"/>
      <c r="E44" s="147"/>
    </row>
    <row r="45" spans="1:7" x14ac:dyDescent="0.2">
      <c r="A45" s="183" t="s">
        <v>2</v>
      </c>
      <c r="B45" s="59">
        <v>2015</v>
      </c>
      <c r="C45" s="59">
        <v>2016</v>
      </c>
      <c r="D45" s="59">
        <v>2017</v>
      </c>
      <c r="E45" s="59">
        <v>2018</v>
      </c>
    </row>
    <row r="46" spans="1:7" x14ac:dyDescent="0.2">
      <c r="A46" s="184"/>
      <c r="B46" s="60" t="s">
        <v>55</v>
      </c>
      <c r="C46" s="60" t="s">
        <v>75</v>
      </c>
      <c r="D46" s="60" t="s">
        <v>75</v>
      </c>
      <c r="E46" s="60" t="s">
        <v>75</v>
      </c>
    </row>
    <row r="47" spans="1:7" x14ac:dyDescent="0.2">
      <c r="A47" s="61" t="s">
        <v>3</v>
      </c>
      <c r="B47" s="140" t="s">
        <v>115</v>
      </c>
      <c r="C47" s="140" t="s">
        <v>115</v>
      </c>
      <c r="D47" s="140" t="s">
        <v>115</v>
      </c>
      <c r="E47" s="140">
        <v>80.985326278252529</v>
      </c>
    </row>
    <row r="48" spans="1:7" x14ac:dyDescent="0.2">
      <c r="A48" s="62" t="s">
        <v>4</v>
      </c>
      <c r="B48" s="141" t="s">
        <v>115</v>
      </c>
      <c r="C48" s="141" t="s">
        <v>115</v>
      </c>
      <c r="D48" s="141" t="s">
        <v>115</v>
      </c>
      <c r="E48" s="141">
        <v>65.283220520128253</v>
      </c>
    </row>
    <row r="49" spans="1:5" x14ac:dyDescent="0.2">
      <c r="A49" s="63" t="s">
        <v>5</v>
      </c>
      <c r="B49" s="123" t="s">
        <v>115</v>
      </c>
      <c r="C49" s="123" t="s">
        <v>115</v>
      </c>
      <c r="D49" s="123" t="s">
        <v>115</v>
      </c>
      <c r="E49" s="123">
        <v>50.22800142500892</v>
      </c>
    </row>
    <row r="50" spans="1:5" x14ac:dyDescent="0.2">
      <c r="A50" s="62" t="s">
        <v>6</v>
      </c>
      <c r="B50" s="141" t="s">
        <v>115</v>
      </c>
      <c r="C50" s="141" t="s">
        <v>115</v>
      </c>
      <c r="D50" s="141" t="s">
        <v>115</v>
      </c>
      <c r="E50" s="141">
        <v>23.061391541609822</v>
      </c>
    </row>
    <row r="51" spans="1:5" x14ac:dyDescent="0.2">
      <c r="A51" s="63" t="s">
        <v>7</v>
      </c>
      <c r="B51" s="123" t="s">
        <v>115</v>
      </c>
      <c r="C51" s="123" t="s">
        <v>115</v>
      </c>
      <c r="D51" s="123" t="s">
        <v>115</v>
      </c>
      <c r="E51" s="123">
        <v>21.846657571623464</v>
      </c>
    </row>
    <row r="52" spans="1:5" x14ac:dyDescent="0.2">
      <c r="A52" s="62" t="s">
        <v>77</v>
      </c>
      <c r="B52" s="141" t="s">
        <v>115</v>
      </c>
      <c r="C52" s="141" t="s">
        <v>115</v>
      </c>
      <c r="D52" s="141" t="s">
        <v>115</v>
      </c>
      <c r="E52" s="141">
        <v>1.2147339699863573</v>
      </c>
    </row>
    <row r="53" spans="1:5" x14ac:dyDescent="0.2">
      <c r="A53" s="63" t="s">
        <v>8</v>
      </c>
      <c r="B53" s="123" t="s">
        <v>115</v>
      </c>
      <c r="C53" s="123" t="s">
        <v>115</v>
      </c>
      <c r="D53" s="123" t="s">
        <v>115</v>
      </c>
      <c r="E53" s="123">
        <v>27.643110504774899</v>
      </c>
    </row>
    <row r="54" spans="1:5" x14ac:dyDescent="0.2">
      <c r="A54" s="64" t="s">
        <v>9</v>
      </c>
      <c r="B54" s="141" t="s">
        <v>115</v>
      </c>
      <c r="C54" s="141" t="s">
        <v>115</v>
      </c>
      <c r="D54" s="141" t="s">
        <v>115</v>
      </c>
      <c r="E54" s="141">
        <v>8.8927694406548419</v>
      </c>
    </row>
    <row r="55" spans="1:5" x14ac:dyDescent="0.2">
      <c r="A55" s="65" t="s">
        <v>10</v>
      </c>
      <c r="B55" s="123" t="s">
        <v>115</v>
      </c>
      <c r="C55" s="123" t="s">
        <v>115</v>
      </c>
      <c r="D55" s="123" t="s">
        <v>115</v>
      </c>
      <c r="E55" s="123">
        <v>17.892496589358796</v>
      </c>
    </row>
    <row r="56" spans="1:5" x14ac:dyDescent="0.2">
      <c r="A56" s="64" t="s">
        <v>11</v>
      </c>
      <c r="B56" s="141" t="s">
        <v>115</v>
      </c>
      <c r="C56" s="141" t="s">
        <v>115</v>
      </c>
      <c r="D56" s="141" t="s">
        <v>115</v>
      </c>
      <c r="E56" s="141">
        <v>24.045839017735336</v>
      </c>
    </row>
    <row r="57" spans="1:5" x14ac:dyDescent="0.2">
      <c r="A57" s="63" t="s">
        <v>12</v>
      </c>
      <c r="B57" s="123" t="s">
        <v>115</v>
      </c>
      <c r="C57" s="123" t="s">
        <v>115</v>
      </c>
      <c r="D57" s="123" t="s">
        <v>115</v>
      </c>
      <c r="E57" s="123">
        <v>10.703410641200547</v>
      </c>
    </row>
    <row r="58" spans="1:5" x14ac:dyDescent="0.2">
      <c r="A58" s="64" t="s">
        <v>9</v>
      </c>
      <c r="B58" s="141" t="s">
        <v>115</v>
      </c>
      <c r="C58" s="141" t="s">
        <v>115</v>
      </c>
      <c r="D58" s="141" t="s">
        <v>115</v>
      </c>
      <c r="E58" s="141">
        <v>3.9803547066848561</v>
      </c>
    </row>
    <row r="59" spans="1:5" x14ac:dyDescent="0.2">
      <c r="A59" s="65" t="s">
        <v>10</v>
      </c>
      <c r="B59" s="123" t="s">
        <v>115</v>
      </c>
      <c r="C59" s="123" t="s">
        <v>115</v>
      </c>
      <c r="D59" s="123" t="s">
        <v>115</v>
      </c>
      <c r="E59" s="123">
        <v>7.1519781718963173</v>
      </c>
    </row>
    <row r="60" spans="1:5" x14ac:dyDescent="0.2">
      <c r="A60" s="64" t="s">
        <v>11</v>
      </c>
      <c r="B60" s="141" t="s">
        <v>115</v>
      </c>
      <c r="C60" s="141" t="s">
        <v>115</v>
      </c>
      <c r="D60" s="141" t="s">
        <v>115</v>
      </c>
      <c r="E60" s="141">
        <v>9.4024556616643924</v>
      </c>
    </row>
    <row r="61" spans="1:5" x14ac:dyDescent="0.2">
      <c r="A61" s="65"/>
      <c r="B61" s="142"/>
      <c r="C61" s="142"/>
      <c r="D61" s="142"/>
      <c r="E61" s="142"/>
    </row>
    <row r="62" spans="1:5" x14ac:dyDescent="0.2">
      <c r="A62" s="64" t="s">
        <v>13</v>
      </c>
      <c r="B62" s="143" t="s">
        <v>115</v>
      </c>
      <c r="C62" s="143" t="s">
        <v>115</v>
      </c>
      <c r="D62" s="143" t="s">
        <v>115</v>
      </c>
      <c r="E62" s="143">
        <v>173.303</v>
      </c>
    </row>
    <row r="63" spans="1:5" x14ac:dyDescent="0.2">
      <c r="A63" s="65" t="s">
        <v>14</v>
      </c>
      <c r="B63" s="142" t="s">
        <v>115</v>
      </c>
      <c r="C63" s="142" t="s">
        <v>115</v>
      </c>
      <c r="D63" s="142" t="s">
        <v>115</v>
      </c>
      <c r="E63" s="142">
        <v>140.35</v>
      </c>
    </row>
    <row r="64" spans="1:5" x14ac:dyDescent="0.2">
      <c r="A64" s="64" t="s">
        <v>15</v>
      </c>
      <c r="B64" s="143" t="s">
        <v>115</v>
      </c>
      <c r="C64" s="143" t="s">
        <v>115</v>
      </c>
      <c r="D64" s="143" t="s">
        <v>115</v>
      </c>
      <c r="E64" s="143">
        <v>91.625</v>
      </c>
    </row>
    <row r="65" spans="1:5" x14ac:dyDescent="0.2">
      <c r="A65" s="65" t="s">
        <v>16</v>
      </c>
      <c r="B65" s="142" t="s">
        <v>115</v>
      </c>
      <c r="C65" s="142" t="s">
        <v>115</v>
      </c>
      <c r="D65" s="142" t="s">
        <v>115</v>
      </c>
      <c r="E65" s="142">
        <v>70.495000000000005</v>
      </c>
    </row>
    <row r="66" spans="1:5" x14ac:dyDescent="0.2">
      <c r="A66" s="64" t="s">
        <v>17</v>
      </c>
      <c r="B66" s="143" t="s">
        <v>115</v>
      </c>
      <c r="C66" s="143" t="s">
        <v>115</v>
      </c>
      <c r="D66" s="143" t="s">
        <v>115</v>
      </c>
      <c r="E66" s="143">
        <v>21.13</v>
      </c>
    </row>
    <row r="67" spans="1:5" x14ac:dyDescent="0.2">
      <c r="A67" s="65" t="s">
        <v>18</v>
      </c>
      <c r="B67" s="142" t="s">
        <v>115</v>
      </c>
      <c r="C67" s="142" t="s">
        <v>115</v>
      </c>
      <c r="D67" s="142" t="s">
        <v>115</v>
      </c>
      <c r="E67" s="142">
        <v>20.016999999999999</v>
      </c>
    </row>
    <row r="68" spans="1:5" x14ac:dyDescent="0.2">
      <c r="A68" s="64" t="s">
        <v>78</v>
      </c>
      <c r="B68" s="143" t="s">
        <v>115</v>
      </c>
      <c r="C68" s="143" t="s">
        <v>115</v>
      </c>
      <c r="D68" s="143" t="s">
        <v>115</v>
      </c>
      <c r="E68" s="143">
        <v>1.113</v>
      </c>
    </row>
    <row r="69" spans="1:5" x14ac:dyDescent="0.2">
      <c r="A69" s="65" t="s">
        <v>19</v>
      </c>
      <c r="B69" s="142" t="s">
        <v>115</v>
      </c>
      <c r="C69" s="142" t="s">
        <v>115</v>
      </c>
      <c r="D69" s="142" t="s">
        <v>115</v>
      </c>
      <c r="E69" s="142">
        <v>48.725000000000001</v>
      </c>
    </row>
    <row r="70" spans="1:5" x14ac:dyDescent="0.2">
      <c r="A70" s="64" t="s">
        <v>20</v>
      </c>
      <c r="B70" s="143" t="s">
        <v>115</v>
      </c>
      <c r="C70" s="143" t="s">
        <v>115</v>
      </c>
      <c r="D70" s="143" t="s">
        <v>115</v>
      </c>
      <c r="E70" s="143">
        <v>25.327999999999999</v>
      </c>
    </row>
    <row r="71" spans="1:5" x14ac:dyDescent="0.2">
      <c r="A71" s="65" t="s">
        <v>9</v>
      </c>
      <c r="B71" s="142" t="s">
        <v>115</v>
      </c>
      <c r="C71" s="142" t="s">
        <v>115</v>
      </c>
      <c r="D71" s="142" t="s">
        <v>115</v>
      </c>
      <c r="E71" s="142">
        <v>8.1479999999999997</v>
      </c>
    </row>
    <row r="72" spans="1:5" x14ac:dyDescent="0.2">
      <c r="A72" s="64" t="s">
        <v>10</v>
      </c>
      <c r="B72" s="143" t="s">
        <v>115</v>
      </c>
      <c r="C72" s="143" t="s">
        <v>115</v>
      </c>
      <c r="D72" s="143" t="s">
        <v>115</v>
      </c>
      <c r="E72" s="143">
        <v>16.393999999999998</v>
      </c>
    </row>
    <row r="73" spans="1:5" x14ac:dyDescent="0.2">
      <c r="A73" s="65" t="s">
        <v>11</v>
      </c>
      <c r="B73" s="142" t="s">
        <v>115</v>
      </c>
      <c r="C73" s="142" t="s">
        <v>115</v>
      </c>
      <c r="D73" s="142" t="s">
        <v>115</v>
      </c>
      <c r="E73" s="142">
        <v>22.032</v>
      </c>
    </row>
    <row r="74" spans="1:5" x14ac:dyDescent="0.2">
      <c r="A74" s="64" t="s">
        <v>21</v>
      </c>
      <c r="B74" s="144" t="s">
        <v>115</v>
      </c>
      <c r="C74" s="144" t="s">
        <v>115</v>
      </c>
      <c r="D74" s="144" t="s">
        <v>115</v>
      </c>
      <c r="E74" s="144">
        <v>9.8070000000000004</v>
      </c>
    </row>
    <row r="75" spans="1:5" x14ac:dyDescent="0.2">
      <c r="A75" s="65" t="s">
        <v>9</v>
      </c>
      <c r="B75" s="145" t="s">
        <v>115</v>
      </c>
      <c r="C75" s="145" t="s">
        <v>115</v>
      </c>
      <c r="D75" s="145" t="s">
        <v>115</v>
      </c>
      <c r="E75" s="145">
        <v>3.6469999999999998</v>
      </c>
    </row>
    <row r="76" spans="1:5" x14ac:dyDescent="0.2">
      <c r="A76" s="64" t="s">
        <v>10</v>
      </c>
      <c r="B76" s="143" t="s">
        <v>115</v>
      </c>
      <c r="C76" s="143" t="s">
        <v>115</v>
      </c>
      <c r="D76" s="143" t="s">
        <v>115</v>
      </c>
      <c r="E76" s="143">
        <v>6.5529999999999999</v>
      </c>
    </row>
    <row r="77" spans="1:5" x14ac:dyDescent="0.2">
      <c r="A77" s="70" t="s">
        <v>11</v>
      </c>
      <c r="B77" s="146" t="s">
        <v>115</v>
      </c>
      <c r="C77" s="146" t="s">
        <v>115</v>
      </c>
      <c r="D77" s="146" t="s">
        <v>115</v>
      </c>
      <c r="E77" s="146">
        <v>8.6150000000000002</v>
      </c>
    </row>
    <row r="79" spans="1:5" x14ac:dyDescent="0.2">
      <c r="A79" s="58" t="s">
        <v>116</v>
      </c>
    </row>
    <row r="80" spans="1:5" x14ac:dyDescent="0.2">
      <c r="A80" s="183" t="s">
        <v>2</v>
      </c>
      <c r="B80" s="59">
        <v>2015</v>
      </c>
      <c r="C80" s="59">
        <v>2016</v>
      </c>
      <c r="D80" s="59">
        <v>2017</v>
      </c>
      <c r="E80" s="59">
        <v>2018</v>
      </c>
    </row>
    <row r="81" spans="1:5" x14ac:dyDescent="0.2">
      <c r="A81" s="184"/>
      <c r="B81" s="60" t="s">
        <v>55</v>
      </c>
      <c r="C81" s="60" t="s">
        <v>75</v>
      </c>
      <c r="D81" s="60" t="s">
        <v>75</v>
      </c>
      <c r="E81" s="60" t="s">
        <v>75</v>
      </c>
    </row>
    <row r="82" spans="1:5" x14ac:dyDescent="0.2">
      <c r="A82" s="61" t="s">
        <v>3</v>
      </c>
      <c r="B82" s="140" t="s">
        <v>115</v>
      </c>
      <c r="C82" s="140" t="s">
        <v>115</v>
      </c>
      <c r="D82" s="140" t="s">
        <v>115</v>
      </c>
      <c r="E82" s="140">
        <v>78.532960690650881</v>
      </c>
    </row>
    <row r="83" spans="1:5" x14ac:dyDescent="0.2">
      <c r="A83" s="62" t="s">
        <v>4</v>
      </c>
      <c r="B83" s="141" t="s">
        <v>115</v>
      </c>
      <c r="C83" s="141" t="s">
        <v>115</v>
      </c>
      <c r="D83" s="141" t="s">
        <v>115</v>
      </c>
      <c r="E83" s="141">
        <v>71.84754405947379</v>
      </c>
    </row>
    <row r="84" spans="1:5" x14ac:dyDescent="0.2">
      <c r="A84" s="63" t="s">
        <v>5</v>
      </c>
      <c r="B84" s="123" t="s">
        <v>115</v>
      </c>
      <c r="C84" s="123" t="s">
        <v>115</v>
      </c>
      <c r="D84" s="123" t="s">
        <v>115</v>
      </c>
      <c r="E84" s="123">
        <v>62.52617102023261</v>
      </c>
    </row>
    <row r="85" spans="1:5" x14ac:dyDescent="0.2">
      <c r="A85" s="62" t="s">
        <v>6</v>
      </c>
      <c r="B85" s="141" t="s">
        <v>115</v>
      </c>
      <c r="C85" s="141" t="s">
        <v>115</v>
      </c>
      <c r="D85" s="141" t="s">
        <v>115</v>
      </c>
      <c r="E85" s="141">
        <v>12.973822781646016</v>
      </c>
    </row>
    <row r="86" spans="1:5" x14ac:dyDescent="0.2">
      <c r="A86" s="63" t="s">
        <v>7</v>
      </c>
      <c r="B86" s="123" t="s">
        <v>115</v>
      </c>
      <c r="C86" s="123" t="s">
        <v>115</v>
      </c>
      <c r="D86" s="123" t="s">
        <v>115</v>
      </c>
      <c r="E86" s="123">
        <v>11.99698726824824</v>
      </c>
    </row>
    <row r="87" spans="1:5" x14ac:dyDescent="0.2">
      <c r="A87" s="62" t="s">
        <v>77</v>
      </c>
      <c r="B87" s="141" t="s">
        <v>115</v>
      </c>
      <c r="C87" s="141" t="s">
        <v>115</v>
      </c>
      <c r="D87" s="141" t="s">
        <v>115</v>
      </c>
      <c r="E87" s="141">
        <v>0.97683551339777608</v>
      </c>
    </row>
    <row r="88" spans="1:5" x14ac:dyDescent="0.2">
      <c r="A88" s="63" t="s">
        <v>8</v>
      </c>
      <c r="B88" s="123" t="s">
        <v>115</v>
      </c>
      <c r="C88" s="123" t="s">
        <v>115</v>
      </c>
      <c r="D88" s="123" t="s">
        <v>115</v>
      </c>
      <c r="E88" s="123">
        <v>32.323388468078527</v>
      </c>
    </row>
    <row r="89" spans="1:5" x14ac:dyDescent="0.2">
      <c r="A89" s="64" t="s">
        <v>9</v>
      </c>
      <c r="B89" s="141" t="s">
        <v>115</v>
      </c>
      <c r="C89" s="141" t="s">
        <v>115</v>
      </c>
      <c r="D89" s="141" t="s">
        <v>115</v>
      </c>
      <c r="E89" s="141">
        <v>10.928388418743399</v>
      </c>
    </row>
    <row r="90" spans="1:5" x14ac:dyDescent="0.2">
      <c r="A90" s="65" t="s">
        <v>10</v>
      </c>
      <c r="B90" s="123" t="s">
        <v>115</v>
      </c>
      <c r="C90" s="123" t="s">
        <v>115</v>
      </c>
      <c r="D90" s="123" t="s">
        <v>115</v>
      </c>
      <c r="E90" s="123">
        <v>22.194229105751489</v>
      </c>
    </row>
    <row r="91" spans="1:5" x14ac:dyDescent="0.2">
      <c r="A91" s="64" t="s">
        <v>11</v>
      </c>
      <c r="B91" s="141" t="s">
        <v>115</v>
      </c>
      <c r="C91" s="141" t="s">
        <v>115</v>
      </c>
      <c r="D91" s="141" t="s">
        <v>115</v>
      </c>
      <c r="E91" s="141">
        <v>28.540699835220671</v>
      </c>
    </row>
    <row r="92" spans="1:5" x14ac:dyDescent="0.2">
      <c r="A92" s="63" t="s">
        <v>12</v>
      </c>
      <c r="B92" s="123" t="s">
        <v>115</v>
      </c>
      <c r="C92" s="123" t="s">
        <v>115</v>
      </c>
      <c r="D92" s="123" t="s">
        <v>115</v>
      </c>
      <c r="E92" s="123">
        <v>12.388050374453613</v>
      </c>
    </row>
    <row r="93" spans="1:5" x14ac:dyDescent="0.2">
      <c r="A93" s="64" t="s">
        <v>9</v>
      </c>
      <c r="B93" s="141" t="s">
        <v>115</v>
      </c>
      <c r="C93" s="141" t="s">
        <v>115</v>
      </c>
      <c r="D93" s="141" t="s">
        <v>115</v>
      </c>
      <c r="E93" s="141">
        <v>5.1341422101479068</v>
      </c>
    </row>
    <row r="94" spans="1:5" x14ac:dyDescent="0.2">
      <c r="A94" s="65" t="s">
        <v>10</v>
      </c>
      <c r="B94" s="123" t="s">
        <v>115</v>
      </c>
      <c r="C94" s="123" t="s">
        <v>115</v>
      </c>
      <c r="D94" s="123" t="s">
        <v>115</v>
      </c>
      <c r="E94" s="123">
        <v>8.9266978683936138</v>
      </c>
    </row>
    <row r="95" spans="1:5" x14ac:dyDescent="0.2">
      <c r="A95" s="64" t="s">
        <v>11</v>
      </c>
      <c r="B95" s="141" t="s">
        <v>115</v>
      </c>
      <c r="C95" s="141" t="s">
        <v>115</v>
      </c>
      <c r="D95" s="141" t="s">
        <v>115</v>
      </c>
      <c r="E95" s="141">
        <v>10.811957519166695</v>
      </c>
    </row>
    <row r="96" spans="1:5" x14ac:dyDescent="0.2">
      <c r="A96" s="65"/>
      <c r="B96" s="142"/>
      <c r="C96" s="142"/>
      <c r="D96" s="142"/>
      <c r="E96" s="142"/>
    </row>
    <row r="97" spans="1:5" x14ac:dyDescent="0.2">
      <c r="A97" s="64" t="s">
        <v>13</v>
      </c>
      <c r="B97" s="143" t="s">
        <v>115</v>
      </c>
      <c r="C97" s="143" t="s">
        <v>115</v>
      </c>
      <c r="D97" s="143" t="s">
        <v>115</v>
      </c>
      <c r="E97" s="143">
        <v>538.85400000000004</v>
      </c>
    </row>
    <row r="98" spans="1:5" x14ac:dyDescent="0.2">
      <c r="A98" s="65" t="s">
        <v>14</v>
      </c>
      <c r="B98" s="142" t="s">
        <v>115</v>
      </c>
      <c r="C98" s="142" t="s">
        <v>115</v>
      </c>
      <c r="D98" s="142" t="s">
        <v>115</v>
      </c>
      <c r="E98" s="142">
        <v>423.178</v>
      </c>
    </row>
    <row r="99" spans="1:5" x14ac:dyDescent="0.2">
      <c r="A99" s="64" t="s">
        <v>15</v>
      </c>
      <c r="B99" s="143" t="s">
        <v>115</v>
      </c>
      <c r="C99" s="143" t="s">
        <v>115</v>
      </c>
      <c r="D99" s="143" t="s">
        <v>115</v>
      </c>
      <c r="E99" s="143">
        <v>304.04300000000001</v>
      </c>
    </row>
    <row r="100" spans="1:5" x14ac:dyDescent="0.2">
      <c r="A100" s="65" t="s">
        <v>16</v>
      </c>
      <c r="B100" s="142" t="s">
        <v>115</v>
      </c>
      <c r="C100" s="142" t="s">
        <v>115</v>
      </c>
      <c r="D100" s="142" t="s">
        <v>115</v>
      </c>
      <c r="E100" s="142">
        <v>264.59699999999998</v>
      </c>
    </row>
    <row r="101" spans="1:5" x14ac:dyDescent="0.2">
      <c r="A101" s="64" t="s">
        <v>17</v>
      </c>
      <c r="B101" s="143" t="s">
        <v>115</v>
      </c>
      <c r="C101" s="143" t="s">
        <v>115</v>
      </c>
      <c r="D101" s="143" t="s">
        <v>115</v>
      </c>
      <c r="E101" s="143">
        <v>39.445999999999998</v>
      </c>
    </row>
    <row r="102" spans="1:5" x14ac:dyDescent="0.2">
      <c r="A102" s="65" t="s">
        <v>18</v>
      </c>
      <c r="B102" s="142" t="s">
        <v>115</v>
      </c>
      <c r="C102" s="142" t="s">
        <v>115</v>
      </c>
      <c r="D102" s="142" t="s">
        <v>115</v>
      </c>
      <c r="E102" s="142">
        <v>36.475999999999999</v>
      </c>
    </row>
    <row r="103" spans="1:5" x14ac:dyDescent="0.2">
      <c r="A103" s="64" t="s">
        <v>78</v>
      </c>
      <c r="B103" s="143" t="s">
        <v>115</v>
      </c>
      <c r="C103" s="143" t="s">
        <v>115</v>
      </c>
      <c r="D103" s="143" t="s">
        <v>115</v>
      </c>
      <c r="E103" s="143">
        <v>2.97</v>
      </c>
    </row>
    <row r="104" spans="1:5" x14ac:dyDescent="0.2">
      <c r="A104" s="65" t="s">
        <v>19</v>
      </c>
      <c r="B104" s="142" t="s">
        <v>115</v>
      </c>
      <c r="C104" s="142" t="s">
        <v>115</v>
      </c>
      <c r="D104" s="142" t="s">
        <v>115</v>
      </c>
      <c r="E104" s="142">
        <v>119.13500000000001</v>
      </c>
    </row>
    <row r="105" spans="1:5" x14ac:dyDescent="0.2">
      <c r="A105" s="64" t="s">
        <v>20</v>
      </c>
      <c r="B105" s="143" t="s">
        <v>115</v>
      </c>
      <c r="C105" s="143" t="s">
        <v>115</v>
      </c>
      <c r="D105" s="143" t="s">
        <v>115</v>
      </c>
      <c r="E105" s="143">
        <v>98.277000000000001</v>
      </c>
    </row>
    <row r="106" spans="1:5" x14ac:dyDescent="0.2">
      <c r="A106" s="65" t="s">
        <v>9</v>
      </c>
      <c r="B106" s="142" t="s">
        <v>115</v>
      </c>
      <c r="C106" s="142" t="s">
        <v>115</v>
      </c>
      <c r="D106" s="142" t="s">
        <v>115</v>
      </c>
      <c r="E106" s="142">
        <v>33.226999999999997</v>
      </c>
    </row>
    <row r="107" spans="1:5" x14ac:dyDescent="0.2">
      <c r="A107" s="64" t="s">
        <v>10</v>
      </c>
      <c r="B107" s="143" t="s">
        <v>115</v>
      </c>
      <c r="C107" s="143" t="s">
        <v>115</v>
      </c>
      <c r="D107" s="143" t="s">
        <v>115</v>
      </c>
      <c r="E107" s="143">
        <v>67.48</v>
      </c>
    </row>
    <row r="108" spans="1:5" x14ac:dyDescent="0.2">
      <c r="A108" s="65" t="s">
        <v>11</v>
      </c>
      <c r="B108" s="142" t="s">
        <v>115</v>
      </c>
      <c r="C108" s="142" t="s">
        <v>115</v>
      </c>
      <c r="D108" s="142" t="s">
        <v>115</v>
      </c>
      <c r="E108" s="142">
        <v>86.775999999999996</v>
      </c>
    </row>
    <row r="109" spans="1:5" x14ac:dyDescent="0.2">
      <c r="A109" s="64" t="s">
        <v>21</v>
      </c>
      <c r="B109" s="144" t="s">
        <v>115</v>
      </c>
      <c r="C109" s="144" t="s">
        <v>115</v>
      </c>
      <c r="D109" s="144" t="s">
        <v>115</v>
      </c>
      <c r="E109" s="144">
        <v>37.664999999999999</v>
      </c>
    </row>
    <row r="110" spans="1:5" x14ac:dyDescent="0.2">
      <c r="A110" s="65" t="s">
        <v>9</v>
      </c>
      <c r="B110" s="145" t="s">
        <v>115</v>
      </c>
      <c r="C110" s="145" t="s">
        <v>115</v>
      </c>
      <c r="D110" s="145" t="s">
        <v>115</v>
      </c>
      <c r="E110" s="145">
        <v>15.61</v>
      </c>
    </row>
    <row r="111" spans="1:5" x14ac:dyDescent="0.2">
      <c r="A111" s="64" t="s">
        <v>10</v>
      </c>
      <c r="B111" s="143" t="s">
        <v>115</v>
      </c>
      <c r="C111" s="143" t="s">
        <v>115</v>
      </c>
      <c r="D111" s="143" t="s">
        <v>115</v>
      </c>
      <c r="E111" s="143">
        <v>27.140999999999998</v>
      </c>
    </row>
    <row r="112" spans="1:5" x14ac:dyDescent="0.2">
      <c r="A112" s="70" t="s">
        <v>11</v>
      </c>
      <c r="B112" s="146" t="s">
        <v>115</v>
      </c>
      <c r="C112" s="146" t="s">
        <v>115</v>
      </c>
      <c r="D112" s="146" t="s">
        <v>115</v>
      </c>
      <c r="E112" s="146">
        <v>32.872999999999998</v>
      </c>
    </row>
    <row r="114" spans="1:1" x14ac:dyDescent="0.2">
      <c r="A114" s="73" t="s">
        <v>103</v>
      </c>
    </row>
    <row r="115" spans="1:1" x14ac:dyDescent="0.2">
      <c r="A115" s="73" t="s">
        <v>104</v>
      </c>
    </row>
    <row r="116" spans="1:1" x14ac:dyDescent="0.2">
      <c r="A116" s="73" t="s">
        <v>105</v>
      </c>
    </row>
    <row r="117" spans="1:1" x14ac:dyDescent="0.2">
      <c r="A117" s="74" t="s">
        <v>106</v>
      </c>
    </row>
    <row r="118" spans="1:1" x14ac:dyDescent="0.2">
      <c r="A118" s="74" t="s">
        <v>122</v>
      </c>
    </row>
    <row r="119" spans="1:1" x14ac:dyDescent="0.2">
      <c r="A119" s="74" t="s">
        <v>123</v>
      </c>
    </row>
    <row r="120" spans="1:1" x14ac:dyDescent="0.2">
      <c r="A120" s="75" t="s">
        <v>112</v>
      </c>
    </row>
  </sheetData>
  <mergeCells count="3">
    <mergeCell ref="A10:A11"/>
    <mergeCell ref="A45:A46"/>
    <mergeCell ref="A80:A81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I67"/>
  <sheetViews>
    <sheetView showGridLines="0" zoomScaleNormal="90" workbookViewId="0">
      <pane xSplit="1" topLeftCell="B1" activePane="topRight" state="frozen"/>
      <selection activeCell="FA15" sqref="FA15"/>
      <selection pane="topRight"/>
    </sheetView>
  </sheetViews>
  <sheetFormatPr baseColWidth="10" defaultRowHeight="14.25" x14ac:dyDescent="0.25"/>
  <cols>
    <col min="1" max="1" width="47.42578125" style="37" customWidth="1"/>
    <col min="2" max="2" width="14.140625" style="77" customWidth="1"/>
    <col min="3" max="3" width="2.42578125" style="77" customWidth="1"/>
    <col min="4" max="4" width="14.140625" style="77" customWidth="1"/>
    <col min="5" max="5" width="2.42578125" style="77" customWidth="1"/>
    <col min="6" max="6" width="14.140625" style="77" customWidth="1"/>
    <col min="7" max="7" width="2.85546875" style="77" customWidth="1"/>
    <col min="8" max="8" width="14.140625" style="77" customWidth="1"/>
    <col min="9" max="9" width="2.85546875" style="77" customWidth="1"/>
    <col min="10" max="16384" width="11.42578125" style="37"/>
  </cols>
  <sheetData>
    <row r="1" spans="1:9" s="55" customFormat="1" ht="12" x14ac:dyDescent="0.2"/>
    <row r="2" spans="1:9" s="55" customFormat="1" ht="12" x14ac:dyDescent="0.2"/>
    <row r="3" spans="1:9" s="55" customFormat="1" ht="12" x14ac:dyDescent="0.2"/>
    <row r="4" spans="1:9" s="55" customFormat="1" ht="12" x14ac:dyDescent="0.2"/>
    <row r="5" spans="1:9" ht="12" customHeight="1" x14ac:dyDescent="0.25">
      <c r="A5" s="54" t="s">
        <v>84</v>
      </c>
    </row>
    <row r="6" spans="1:9" s="79" customFormat="1" ht="12" customHeight="1" x14ac:dyDescent="0.3">
      <c r="A6" s="56" t="s">
        <v>43</v>
      </c>
    </row>
    <row r="7" spans="1:9" s="79" customFormat="1" ht="12" customHeight="1" x14ac:dyDescent="0.3">
      <c r="A7" s="56" t="s">
        <v>91</v>
      </c>
    </row>
    <row r="8" spans="1:9" s="79" customFormat="1" ht="12" customHeight="1" x14ac:dyDescent="0.3">
      <c r="A8" s="164"/>
    </row>
    <row r="9" spans="1:9" s="79" customFormat="1" ht="12" customHeight="1" x14ac:dyDescent="0.3">
      <c r="A9" s="80"/>
    </row>
    <row r="10" spans="1:9" s="77" customFormat="1" ht="12" customHeight="1" x14ac:dyDescent="0.25">
      <c r="A10" s="58" t="s">
        <v>73</v>
      </c>
    </row>
    <row r="11" spans="1:9" s="81" customFormat="1" ht="12" customHeight="1" x14ac:dyDescent="0.2">
      <c r="A11" s="185" t="s">
        <v>2</v>
      </c>
      <c r="B11" s="59">
        <v>2015</v>
      </c>
      <c r="C11" s="59"/>
      <c r="D11" s="59">
        <v>2016</v>
      </c>
      <c r="E11" s="59"/>
      <c r="F11" s="59">
        <v>2017</v>
      </c>
      <c r="G11" s="59"/>
      <c r="H11" s="59">
        <v>2018</v>
      </c>
      <c r="I11" s="59"/>
    </row>
    <row r="12" spans="1:9" s="82" customFormat="1" ht="12" x14ac:dyDescent="0.2">
      <c r="A12" s="186"/>
      <c r="B12" s="60" t="s">
        <v>55</v>
      </c>
      <c r="C12" s="60"/>
      <c r="D12" s="60" t="s">
        <v>76</v>
      </c>
      <c r="E12" s="60"/>
      <c r="F12" s="60" t="s">
        <v>76</v>
      </c>
      <c r="G12" s="60"/>
      <c r="H12" s="60" t="s">
        <v>76</v>
      </c>
      <c r="I12" s="60"/>
    </row>
    <row r="13" spans="1:9" s="85" customFormat="1" ht="10.5" customHeight="1" x14ac:dyDescent="0.2">
      <c r="A13" s="83"/>
      <c r="B13" s="84"/>
      <c r="C13" s="84"/>
      <c r="D13" s="84"/>
      <c r="E13" s="84"/>
      <c r="F13" s="84"/>
      <c r="G13" s="84"/>
      <c r="H13" s="84"/>
      <c r="I13" s="84"/>
    </row>
    <row r="14" spans="1:9" s="88" customFormat="1" ht="12" x14ac:dyDescent="0.2">
      <c r="A14" s="86" t="s">
        <v>67</v>
      </c>
      <c r="B14" s="153">
        <v>132.422</v>
      </c>
      <c r="C14" s="153"/>
      <c r="D14" s="153">
        <v>142.68600000000001</v>
      </c>
      <c r="E14" s="153"/>
      <c r="F14" s="153">
        <v>142.28399999999999</v>
      </c>
      <c r="G14" s="153"/>
      <c r="H14" s="153">
        <v>147.53899999999999</v>
      </c>
      <c r="I14" s="153"/>
    </row>
    <row r="15" spans="1:9" s="88" customFormat="1" ht="12" x14ac:dyDescent="0.2">
      <c r="A15" s="64" t="s">
        <v>25</v>
      </c>
      <c r="B15" s="154">
        <v>0.215</v>
      </c>
      <c r="C15" s="154" t="s">
        <v>80</v>
      </c>
      <c r="D15" s="154">
        <v>4.8000000000000001E-2</v>
      </c>
      <c r="E15" s="154" t="s">
        <v>80</v>
      </c>
      <c r="F15" s="154">
        <v>0</v>
      </c>
      <c r="G15" s="154" t="s">
        <v>80</v>
      </c>
      <c r="H15" s="154">
        <v>0.25600000000000001</v>
      </c>
      <c r="I15" s="154" t="s">
        <v>80</v>
      </c>
    </row>
    <row r="16" spans="1:9" s="88" customFormat="1" ht="12" x14ac:dyDescent="0.2">
      <c r="A16" s="86" t="s">
        <v>124</v>
      </c>
      <c r="B16" s="153">
        <v>2.5049999999999999</v>
      </c>
      <c r="C16" s="153" t="s">
        <v>80</v>
      </c>
      <c r="D16" s="153">
        <v>3.5760000000000001</v>
      </c>
      <c r="E16" s="153" t="s">
        <v>80</v>
      </c>
      <c r="F16" s="153">
        <v>4.1529999999999996</v>
      </c>
      <c r="G16" s="153" t="s">
        <v>80</v>
      </c>
      <c r="H16" s="153">
        <v>4.3330000000000002</v>
      </c>
      <c r="I16" s="153" t="s">
        <v>80</v>
      </c>
    </row>
    <row r="17" spans="1:9" s="88" customFormat="1" ht="12" x14ac:dyDescent="0.2">
      <c r="A17" s="64" t="s">
        <v>26</v>
      </c>
      <c r="B17" s="154">
        <v>1.5629999999999999</v>
      </c>
      <c r="C17" s="154" t="s">
        <v>80</v>
      </c>
      <c r="D17" s="154">
        <v>1.121</v>
      </c>
      <c r="E17" s="154" t="s">
        <v>80</v>
      </c>
      <c r="F17" s="154">
        <v>0.67900000000000005</v>
      </c>
      <c r="G17" s="154" t="s">
        <v>80</v>
      </c>
      <c r="H17" s="154">
        <v>0.57299999999999995</v>
      </c>
      <c r="I17" s="154" t="s">
        <v>80</v>
      </c>
    </row>
    <row r="18" spans="1:9" s="88" customFormat="1" ht="12" x14ac:dyDescent="0.2">
      <c r="A18" s="86" t="s">
        <v>27</v>
      </c>
      <c r="B18" s="153">
        <v>6.7619999999999996</v>
      </c>
      <c r="C18" s="153"/>
      <c r="D18" s="153">
        <v>5.5510000000000002</v>
      </c>
      <c r="E18" s="153"/>
      <c r="F18" s="153">
        <v>6.2919999999999998</v>
      </c>
      <c r="G18" s="153"/>
      <c r="H18" s="153">
        <v>7.766</v>
      </c>
      <c r="I18" s="153"/>
    </row>
    <row r="19" spans="1:9" s="88" customFormat="1" ht="12" x14ac:dyDescent="0.2">
      <c r="A19" s="64" t="s">
        <v>28</v>
      </c>
      <c r="B19" s="154">
        <v>0.53</v>
      </c>
      <c r="C19" s="154" t="s">
        <v>80</v>
      </c>
      <c r="D19" s="154">
        <v>0.61099999999999999</v>
      </c>
      <c r="E19" s="154" t="s">
        <v>80</v>
      </c>
      <c r="F19" s="154">
        <v>0.56200000000000006</v>
      </c>
      <c r="G19" s="154" t="s">
        <v>80</v>
      </c>
      <c r="H19" s="154">
        <v>0.86</v>
      </c>
      <c r="I19" s="154" t="s">
        <v>80</v>
      </c>
    </row>
    <row r="20" spans="1:9" s="88" customFormat="1" ht="12" x14ac:dyDescent="0.2">
      <c r="A20" s="86" t="s">
        <v>29</v>
      </c>
      <c r="B20" s="153">
        <v>11.353</v>
      </c>
      <c r="C20" s="153"/>
      <c r="D20" s="153">
        <v>10.196999999999999</v>
      </c>
      <c r="E20" s="153"/>
      <c r="F20" s="153">
        <v>10.797000000000001</v>
      </c>
      <c r="G20" s="153"/>
      <c r="H20" s="153">
        <v>10.244999999999999</v>
      </c>
      <c r="I20" s="153"/>
    </row>
    <row r="21" spans="1:9" s="88" customFormat="1" ht="12" x14ac:dyDescent="0.2">
      <c r="A21" s="64" t="s">
        <v>30</v>
      </c>
      <c r="B21" s="154">
        <v>42.313000000000002</v>
      </c>
      <c r="C21" s="154"/>
      <c r="D21" s="154">
        <v>47.405000000000001</v>
      </c>
      <c r="E21" s="154"/>
      <c r="F21" s="154">
        <v>45.551000000000002</v>
      </c>
      <c r="G21" s="154"/>
      <c r="H21" s="154">
        <v>47.08</v>
      </c>
      <c r="I21" s="154"/>
    </row>
    <row r="22" spans="1:9" s="88" customFormat="1" ht="12" x14ac:dyDescent="0.2">
      <c r="A22" s="86" t="s">
        <v>31</v>
      </c>
      <c r="B22" s="153">
        <v>26.890999999999998</v>
      </c>
      <c r="C22" s="153"/>
      <c r="D22" s="153">
        <v>31.768000000000001</v>
      </c>
      <c r="E22" s="153"/>
      <c r="F22" s="153">
        <v>33.491</v>
      </c>
      <c r="G22" s="153"/>
      <c r="H22" s="153">
        <v>33.756999999999998</v>
      </c>
      <c r="I22" s="153"/>
    </row>
    <row r="23" spans="1:9" s="88" customFormat="1" ht="12" x14ac:dyDescent="0.2">
      <c r="A23" s="64" t="s">
        <v>32</v>
      </c>
      <c r="B23" s="154">
        <v>1.2030000000000001</v>
      </c>
      <c r="C23" s="154" t="s">
        <v>80</v>
      </c>
      <c r="D23" s="154">
        <v>0.88300000000000001</v>
      </c>
      <c r="E23" s="154" t="s">
        <v>80</v>
      </c>
      <c r="F23" s="154">
        <v>0.76</v>
      </c>
      <c r="G23" s="154" t="s">
        <v>80</v>
      </c>
      <c r="H23" s="154">
        <v>1.2470000000000001</v>
      </c>
      <c r="I23" s="154" t="s">
        <v>80</v>
      </c>
    </row>
    <row r="24" spans="1:9" s="88" customFormat="1" ht="12" x14ac:dyDescent="0.2">
      <c r="A24" s="86" t="s">
        <v>52</v>
      </c>
      <c r="B24" s="153">
        <v>6.7480000000000002</v>
      </c>
      <c r="C24" s="153"/>
      <c r="D24" s="153">
        <v>7.758</v>
      </c>
      <c r="E24" s="153"/>
      <c r="F24" s="153">
        <v>7.0220000000000002</v>
      </c>
      <c r="G24" s="153"/>
      <c r="H24" s="153">
        <v>6.6769999999999996</v>
      </c>
      <c r="I24" s="153"/>
    </row>
    <row r="25" spans="1:9" s="88" customFormat="1" ht="12" x14ac:dyDescent="0.2">
      <c r="A25" s="90" t="s">
        <v>51</v>
      </c>
      <c r="B25" s="155">
        <v>32.338000000000001</v>
      </c>
      <c r="C25" s="155"/>
      <c r="D25" s="155">
        <v>33.768000000000001</v>
      </c>
      <c r="E25" s="155"/>
      <c r="F25" s="155">
        <v>32.976999999999997</v>
      </c>
      <c r="G25" s="155"/>
      <c r="H25" s="155">
        <v>34.743000000000002</v>
      </c>
      <c r="I25" s="155"/>
    </row>
    <row r="26" spans="1:9" s="85" customFormat="1" ht="12" x14ac:dyDescent="0.2">
      <c r="A26" s="86"/>
      <c r="B26" s="153"/>
      <c r="C26" s="153"/>
      <c r="D26" s="153"/>
      <c r="E26" s="153"/>
      <c r="F26" s="153"/>
      <c r="G26" s="153"/>
      <c r="H26" s="153"/>
      <c r="I26" s="153"/>
    </row>
    <row r="27" spans="1:9" s="85" customFormat="1" x14ac:dyDescent="0.25">
      <c r="A27" s="58" t="s">
        <v>114</v>
      </c>
      <c r="B27" s="77"/>
      <c r="C27" s="77"/>
      <c r="D27" s="77"/>
      <c r="E27" s="77"/>
      <c r="F27" s="77"/>
      <c r="G27" s="77"/>
      <c r="H27" s="77"/>
      <c r="I27" s="77"/>
    </row>
    <row r="28" spans="1:9" x14ac:dyDescent="0.25">
      <c r="A28" s="185" t="s">
        <v>2</v>
      </c>
      <c r="B28" s="59">
        <v>2015</v>
      </c>
      <c r="C28" s="59"/>
      <c r="D28" s="59">
        <v>2016</v>
      </c>
      <c r="E28" s="59"/>
      <c r="F28" s="59">
        <v>2017</v>
      </c>
      <c r="G28" s="59"/>
      <c r="H28" s="59">
        <v>2018</v>
      </c>
      <c r="I28" s="59"/>
    </row>
    <row r="29" spans="1:9" x14ac:dyDescent="0.25">
      <c r="A29" s="186"/>
      <c r="B29" s="60" t="s">
        <v>55</v>
      </c>
      <c r="C29" s="60"/>
      <c r="D29" s="60" t="s">
        <v>76</v>
      </c>
      <c r="E29" s="60"/>
      <c r="F29" s="60" t="s">
        <v>76</v>
      </c>
      <c r="G29" s="60"/>
      <c r="H29" s="60" t="s">
        <v>76</v>
      </c>
      <c r="I29" s="60"/>
    </row>
    <row r="30" spans="1:9" x14ac:dyDescent="0.25">
      <c r="A30" s="83"/>
      <c r="B30" s="149"/>
      <c r="C30" s="84"/>
      <c r="D30" s="149"/>
      <c r="E30" s="84"/>
      <c r="F30" s="149"/>
      <c r="G30" s="149"/>
      <c r="H30" s="149"/>
      <c r="I30" s="149"/>
    </row>
    <row r="31" spans="1:9" x14ac:dyDescent="0.25">
      <c r="A31" s="86" t="s">
        <v>117</v>
      </c>
      <c r="B31" s="150" t="s">
        <v>115</v>
      </c>
      <c r="C31" s="87"/>
      <c r="D31" s="150" t="s">
        <v>115</v>
      </c>
      <c r="E31" s="87"/>
      <c r="F31" s="150" t="s">
        <v>115</v>
      </c>
      <c r="G31" s="150"/>
      <c r="H31" s="153">
        <v>70.495000000000005</v>
      </c>
      <c r="I31" s="150"/>
    </row>
    <row r="32" spans="1:9" x14ac:dyDescent="0.25">
      <c r="A32" s="64" t="s">
        <v>25</v>
      </c>
      <c r="B32" s="151" t="s">
        <v>115</v>
      </c>
      <c r="C32" s="89"/>
      <c r="D32" s="151" t="s">
        <v>115</v>
      </c>
      <c r="E32" s="89"/>
      <c r="F32" s="151" t="s">
        <v>115</v>
      </c>
      <c r="G32" s="151"/>
      <c r="H32" s="154">
        <v>0</v>
      </c>
      <c r="I32" s="151"/>
    </row>
    <row r="33" spans="1:9" x14ac:dyDescent="0.25">
      <c r="A33" s="86" t="s">
        <v>124</v>
      </c>
      <c r="B33" s="150" t="s">
        <v>115</v>
      </c>
      <c r="C33" s="87"/>
      <c r="D33" s="150" t="s">
        <v>115</v>
      </c>
      <c r="E33" s="87"/>
      <c r="F33" s="150" t="s">
        <v>115</v>
      </c>
      <c r="G33" s="150"/>
      <c r="H33" s="153">
        <v>0.94899999999999995</v>
      </c>
      <c r="I33" s="150" t="s">
        <v>80</v>
      </c>
    </row>
    <row r="34" spans="1:9" x14ac:dyDescent="0.25">
      <c r="A34" s="64" t="s">
        <v>26</v>
      </c>
      <c r="B34" s="151" t="s">
        <v>115</v>
      </c>
      <c r="C34" s="89"/>
      <c r="D34" s="151" t="s">
        <v>115</v>
      </c>
      <c r="E34" s="89"/>
      <c r="F34" s="151" t="s">
        <v>115</v>
      </c>
      <c r="G34" s="151"/>
      <c r="H34" s="154">
        <v>5.4420000000000002</v>
      </c>
      <c r="I34" s="151"/>
    </row>
    <row r="35" spans="1:9" x14ac:dyDescent="0.25">
      <c r="A35" s="86" t="s">
        <v>27</v>
      </c>
      <c r="B35" s="150" t="s">
        <v>115</v>
      </c>
      <c r="C35" s="87"/>
      <c r="D35" s="150" t="s">
        <v>115</v>
      </c>
      <c r="E35" s="87"/>
      <c r="F35" s="150" t="s">
        <v>115</v>
      </c>
      <c r="G35" s="150"/>
      <c r="H35" s="153">
        <v>5.4710000000000001</v>
      </c>
      <c r="I35" s="150"/>
    </row>
    <row r="36" spans="1:9" x14ac:dyDescent="0.25">
      <c r="A36" s="64" t="s">
        <v>28</v>
      </c>
      <c r="B36" s="151" t="s">
        <v>115</v>
      </c>
      <c r="C36" s="89"/>
      <c r="D36" s="151" t="s">
        <v>115</v>
      </c>
      <c r="E36" s="89"/>
      <c r="F36" s="151" t="s">
        <v>115</v>
      </c>
      <c r="G36" s="151"/>
      <c r="H36" s="154">
        <v>0.86</v>
      </c>
      <c r="I36" s="151" t="s">
        <v>80</v>
      </c>
    </row>
    <row r="37" spans="1:9" x14ac:dyDescent="0.25">
      <c r="A37" s="86" t="s">
        <v>29</v>
      </c>
      <c r="B37" s="150" t="s">
        <v>115</v>
      </c>
      <c r="C37" s="87"/>
      <c r="D37" s="150" t="s">
        <v>115</v>
      </c>
      <c r="E37" s="87"/>
      <c r="F37" s="150" t="s">
        <v>115</v>
      </c>
      <c r="G37" s="150"/>
      <c r="H37" s="153">
        <v>5.1619999999999999</v>
      </c>
      <c r="I37" s="150"/>
    </row>
    <row r="38" spans="1:9" x14ac:dyDescent="0.25">
      <c r="A38" s="64" t="s">
        <v>30</v>
      </c>
      <c r="B38" s="151" t="s">
        <v>115</v>
      </c>
      <c r="C38" s="89"/>
      <c r="D38" s="151" t="s">
        <v>115</v>
      </c>
      <c r="E38" s="89"/>
      <c r="F38" s="151" t="s">
        <v>115</v>
      </c>
      <c r="G38" s="151"/>
      <c r="H38" s="154">
        <v>21.858000000000001</v>
      </c>
      <c r="I38" s="151"/>
    </row>
    <row r="39" spans="1:9" x14ac:dyDescent="0.25">
      <c r="A39" s="86" t="s">
        <v>31</v>
      </c>
      <c r="B39" s="150" t="s">
        <v>115</v>
      </c>
      <c r="C39" s="87"/>
      <c r="D39" s="150" t="s">
        <v>115</v>
      </c>
      <c r="E39" s="87"/>
      <c r="F39" s="150" t="s">
        <v>115</v>
      </c>
      <c r="G39" s="150"/>
      <c r="H39" s="153">
        <v>6.4409999999999998</v>
      </c>
      <c r="I39" s="150"/>
    </row>
    <row r="40" spans="1:9" x14ac:dyDescent="0.25">
      <c r="A40" s="64" t="s">
        <v>32</v>
      </c>
      <c r="B40" s="151" t="s">
        <v>115</v>
      </c>
      <c r="C40" s="89"/>
      <c r="D40" s="151" t="s">
        <v>115</v>
      </c>
      <c r="E40" s="89"/>
      <c r="F40" s="151" t="s">
        <v>115</v>
      </c>
      <c r="G40" s="151"/>
      <c r="H40" s="154">
        <v>1.337</v>
      </c>
      <c r="I40" s="151" t="s">
        <v>80</v>
      </c>
    </row>
    <row r="41" spans="1:9" x14ac:dyDescent="0.25">
      <c r="A41" s="86" t="s">
        <v>52</v>
      </c>
      <c r="B41" s="150" t="s">
        <v>115</v>
      </c>
      <c r="C41" s="87"/>
      <c r="D41" s="150" t="s">
        <v>115</v>
      </c>
      <c r="E41" s="87"/>
      <c r="F41" s="150" t="s">
        <v>115</v>
      </c>
      <c r="G41" s="150"/>
      <c r="H41" s="153">
        <v>4.8730000000000002</v>
      </c>
      <c r="I41" s="150"/>
    </row>
    <row r="42" spans="1:9" x14ac:dyDescent="0.25">
      <c r="A42" s="90" t="s">
        <v>51</v>
      </c>
      <c r="B42" s="152" t="s">
        <v>115</v>
      </c>
      <c r="C42" s="91"/>
      <c r="D42" s="152" t="s">
        <v>115</v>
      </c>
      <c r="E42" s="91"/>
      <c r="F42" s="152" t="s">
        <v>115</v>
      </c>
      <c r="G42" s="152"/>
      <c r="H42" s="155">
        <v>18.100999999999999</v>
      </c>
      <c r="I42" s="152"/>
    </row>
    <row r="44" spans="1:9" x14ac:dyDescent="0.25">
      <c r="A44" s="58" t="s">
        <v>116</v>
      </c>
    </row>
    <row r="45" spans="1:9" x14ac:dyDescent="0.25">
      <c r="A45" s="185" t="s">
        <v>2</v>
      </c>
      <c r="B45" s="59">
        <v>2015</v>
      </c>
      <c r="C45" s="59"/>
      <c r="D45" s="59">
        <v>2016</v>
      </c>
      <c r="E45" s="59"/>
      <c r="F45" s="59">
        <v>2017</v>
      </c>
      <c r="G45" s="59"/>
      <c r="H45" s="59">
        <v>2018</v>
      </c>
      <c r="I45" s="59"/>
    </row>
    <row r="46" spans="1:9" x14ac:dyDescent="0.25">
      <c r="A46" s="186"/>
      <c r="B46" s="60" t="s">
        <v>55</v>
      </c>
      <c r="C46" s="60"/>
      <c r="D46" s="60" t="s">
        <v>76</v>
      </c>
      <c r="E46" s="60"/>
      <c r="F46" s="60" t="s">
        <v>76</v>
      </c>
      <c r="G46" s="60"/>
      <c r="H46" s="60" t="s">
        <v>76</v>
      </c>
      <c r="I46" s="60"/>
    </row>
    <row r="47" spans="1:9" x14ac:dyDescent="0.25">
      <c r="A47" s="83"/>
      <c r="B47" s="149"/>
      <c r="C47" s="84"/>
      <c r="D47" s="149"/>
      <c r="E47" s="84"/>
      <c r="F47" s="149"/>
      <c r="G47" s="149"/>
      <c r="H47" s="149"/>
      <c r="I47" s="149"/>
    </row>
    <row r="48" spans="1:9" x14ac:dyDescent="0.25">
      <c r="A48" s="86" t="s">
        <v>118</v>
      </c>
      <c r="B48" s="150" t="s">
        <v>115</v>
      </c>
      <c r="C48" s="87"/>
      <c r="D48" s="150" t="s">
        <v>115</v>
      </c>
      <c r="E48" s="87"/>
      <c r="F48" s="150" t="s">
        <v>115</v>
      </c>
      <c r="G48" s="150"/>
      <c r="H48" s="153">
        <v>264.59699999999998</v>
      </c>
      <c r="I48" s="150"/>
    </row>
    <row r="49" spans="1:9" x14ac:dyDescent="0.25">
      <c r="A49" s="64" t="s">
        <v>25</v>
      </c>
      <c r="B49" s="151" t="s">
        <v>115</v>
      </c>
      <c r="C49" s="89"/>
      <c r="D49" s="151" t="s">
        <v>115</v>
      </c>
      <c r="E49" s="89"/>
      <c r="F49" s="151" t="s">
        <v>115</v>
      </c>
      <c r="G49" s="151"/>
      <c r="H49" s="154">
        <v>0.41599999999999998</v>
      </c>
      <c r="I49" s="151" t="s">
        <v>80</v>
      </c>
    </row>
    <row r="50" spans="1:9" x14ac:dyDescent="0.25">
      <c r="A50" s="86" t="s">
        <v>124</v>
      </c>
      <c r="B50" s="150" t="s">
        <v>115</v>
      </c>
      <c r="C50" s="87"/>
      <c r="D50" s="150" t="s">
        <v>115</v>
      </c>
      <c r="E50" s="87"/>
      <c r="F50" s="150" t="s">
        <v>115</v>
      </c>
      <c r="G50" s="150"/>
      <c r="H50" s="153">
        <v>2.827</v>
      </c>
      <c r="I50" s="150" t="s">
        <v>80</v>
      </c>
    </row>
    <row r="51" spans="1:9" x14ac:dyDescent="0.25">
      <c r="A51" s="64" t="s">
        <v>26</v>
      </c>
      <c r="B51" s="151" t="s">
        <v>115</v>
      </c>
      <c r="C51" s="89"/>
      <c r="D51" s="151" t="s">
        <v>115</v>
      </c>
      <c r="E51" s="89"/>
      <c r="F51" s="151" t="s">
        <v>115</v>
      </c>
      <c r="G51" s="151"/>
      <c r="H51" s="154">
        <v>0.26800000000000002</v>
      </c>
      <c r="I51" s="151" t="s">
        <v>80</v>
      </c>
    </row>
    <row r="52" spans="1:9" x14ac:dyDescent="0.25">
      <c r="A52" s="86" t="s">
        <v>27</v>
      </c>
      <c r="B52" s="150" t="s">
        <v>115</v>
      </c>
      <c r="C52" s="87"/>
      <c r="D52" s="150" t="s">
        <v>115</v>
      </c>
      <c r="E52" s="87"/>
      <c r="F52" s="150" t="s">
        <v>115</v>
      </c>
      <c r="G52" s="150"/>
      <c r="H52" s="153">
        <v>52.470999999999997</v>
      </c>
      <c r="I52" s="150"/>
    </row>
    <row r="53" spans="1:9" x14ac:dyDescent="0.25">
      <c r="A53" s="64" t="s">
        <v>28</v>
      </c>
      <c r="B53" s="151" t="s">
        <v>115</v>
      </c>
      <c r="C53" s="89"/>
      <c r="D53" s="151" t="s">
        <v>115</v>
      </c>
      <c r="E53" s="89"/>
      <c r="F53" s="151" t="s">
        <v>115</v>
      </c>
      <c r="G53" s="151"/>
      <c r="H53" s="154">
        <v>0.42199999999999999</v>
      </c>
      <c r="I53" s="151" t="s">
        <v>80</v>
      </c>
    </row>
    <row r="54" spans="1:9" x14ac:dyDescent="0.25">
      <c r="A54" s="86" t="s">
        <v>29</v>
      </c>
      <c r="B54" s="150" t="s">
        <v>115</v>
      </c>
      <c r="C54" s="87"/>
      <c r="D54" s="150" t="s">
        <v>115</v>
      </c>
      <c r="E54" s="87"/>
      <c r="F54" s="150" t="s">
        <v>115</v>
      </c>
      <c r="G54" s="150"/>
      <c r="H54" s="153">
        <v>21.225999999999999</v>
      </c>
      <c r="I54" s="150"/>
    </row>
    <row r="55" spans="1:9" x14ac:dyDescent="0.25">
      <c r="A55" s="64" t="s">
        <v>30</v>
      </c>
      <c r="B55" s="151" t="s">
        <v>115</v>
      </c>
      <c r="C55" s="89"/>
      <c r="D55" s="151" t="s">
        <v>115</v>
      </c>
      <c r="E55" s="89"/>
      <c r="F55" s="151" t="s">
        <v>115</v>
      </c>
      <c r="G55" s="151"/>
      <c r="H55" s="154">
        <v>78.427999999999997</v>
      </c>
      <c r="I55" s="151"/>
    </row>
    <row r="56" spans="1:9" x14ac:dyDescent="0.25">
      <c r="A56" s="86" t="s">
        <v>31</v>
      </c>
      <c r="B56" s="150" t="s">
        <v>115</v>
      </c>
      <c r="C56" s="87"/>
      <c r="D56" s="150" t="s">
        <v>115</v>
      </c>
      <c r="E56" s="87"/>
      <c r="F56" s="150" t="s">
        <v>115</v>
      </c>
      <c r="G56" s="150"/>
      <c r="H56" s="153">
        <v>22.73</v>
      </c>
      <c r="I56" s="150"/>
    </row>
    <row r="57" spans="1:9" x14ac:dyDescent="0.25">
      <c r="A57" s="64" t="s">
        <v>32</v>
      </c>
      <c r="B57" s="151" t="s">
        <v>115</v>
      </c>
      <c r="C57" s="89"/>
      <c r="D57" s="151" t="s">
        <v>115</v>
      </c>
      <c r="E57" s="89"/>
      <c r="F57" s="151" t="s">
        <v>115</v>
      </c>
      <c r="G57" s="151"/>
      <c r="H57" s="154">
        <v>2.7639999999999998</v>
      </c>
      <c r="I57" s="151" t="s">
        <v>80</v>
      </c>
    </row>
    <row r="58" spans="1:9" x14ac:dyDescent="0.25">
      <c r="A58" s="86" t="s">
        <v>52</v>
      </c>
      <c r="B58" s="150" t="s">
        <v>115</v>
      </c>
      <c r="C58" s="87"/>
      <c r="D58" s="150" t="s">
        <v>115</v>
      </c>
      <c r="E58" s="87"/>
      <c r="F58" s="150" t="s">
        <v>115</v>
      </c>
      <c r="G58" s="150"/>
      <c r="H58" s="153">
        <v>32.374000000000002</v>
      </c>
      <c r="I58" s="150"/>
    </row>
    <row r="59" spans="1:9" x14ac:dyDescent="0.25">
      <c r="A59" s="90" t="s">
        <v>51</v>
      </c>
      <c r="B59" s="152" t="s">
        <v>115</v>
      </c>
      <c r="C59" s="91"/>
      <c r="D59" s="152" t="s">
        <v>115</v>
      </c>
      <c r="E59" s="91"/>
      <c r="F59" s="152" t="s">
        <v>115</v>
      </c>
      <c r="G59" s="152"/>
      <c r="H59" s="155">
        <v>50.671999999999997</v>
      </c>
      <c r="I59" s="152"/>
    </row>
    <row r="60" spans="1:9" x14ac:dyDescent="0.25">
      <c r="A60" s="65"/>
      <c r="B60" s="177"/>
    </row>
    <row r="61" spans="1:9" x14ac:dyDescent="0.25">
      <c r="A61" s="73" t="s">
        <v>103</v>
      </c>
    </row>
    <row r="62" spans="1:9" x14ac:dyDescent="0.25">
      <c r="A62" s="73" t="s">
        <v>104</v>
      </c>
    </row>
    <row r="63" spans="1:9" x14ac:dyDescent="0.25">
      <c r="A63" s="92" t="s">
        <v>107</v>
      </c>
    </row>
    <row r="64" spans="1:9" x14ac:dyDescent="0.25">
      <c r="A64" s="93" t="s">
        <v>125</v>
      </c>
    </row>
    <row r="65" spans="1:1" x14ac:dyDescent="0.25">
      <c r="A65" s="74" t="s">
        <v>106</v>
      </c>
    </row>
    <row r="66" spans="1:1" x14ac:dyDescent="0.25">
      <c r="A66" s="75" t="str">
        <f>+'Tasas y poblaciones tot.'!A120</f>
        <v>Actualizado el 15 de abril de 2019</v>
      </c>
    </row>
    <row r="67" spans="1:1" x14ac:dyDescent="0.25">
      <c r="A67" s="76" t="s">
        <v>79</v>
      </c>
    </row>
  </sheetData>
  <mergeCells count="3">
    <mergeCell ref="A11:A12"/>
    <mergeCell ref="A28:A29"/>
    <mergeCell ref="A45:A46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60"/>
  <sheetViews>
    <sheetView showGridLines="0" zoomScaleNormal="90" workbookViewId="0">
      <pane xSplit="1" topLeftCell="B1" activePane="topRight" state="frozen"/>
      <selection activeCell="FA15" sqref="FA15"/>
      <selection pane="topRight"/>
    </sheetView>
  </sheetViews>
  <sheetFormatPr baseColWidth="10" defaultRowHeight="14.25" x14ac:dyDescent="0.25"/>
  <cols>
    <col min="1" max="1" width="48" style="37" customWidth="1"/>
    <col min="2" max="2" width="14.5703125" style="77" customWidth="1"/>
    <col min="3" max="3" width="1.7109375" style="77" customWidth="1"/>
    <col min="4" max="4" width="14.140625" style="77" customWidth="1"/>
    <col min="5" max="5" width="1.7109375" style="77" customWidth="1"/>
    <col min="6" max="6" width="14.140625" style="77" customWidth="1"/>
    <col min="7" max="7" width="1.7109375" style="77" customWidth="1"/>
    <col min="8" max="8" width="14.140625" style="77" customWidth="1"/>
    <col min="9" max="9" width="1.7109375" style="77" customWidth="1"/>
    <col min="10" max="16384" width="11.42578125" style="37"/>
  </cols>
  <sheetData>
    <row r="1" spans="1:9" s="55" customFormat="1" ht="12" x14ac:dyDescent="0.2"/>
    <row r="2" spans="1:9" s="55" customFormat="1" ht="12" x14ac:dyDescent="0.2"/>
    <row r="3" spans="1:9" s="55" customFormat="1" ht="12" x14ac:dyDescent="0.2"/>
    <row r="4" spans="1:9" s="55" customFormat="1" ht="12" x14ac:dyDescent="0.2"/>
    <row r="5" spans="1:9" ht="12" customHeight="1" x14ac:dyDescent="0.25">
      <c r="A5" s="54" t="s">
        <v>84</v>
      </c>
    </row>
    <row r="6" spans="1:9" s="79" customFormat="1" ht="12" customHeight="1" x14ac:dyDescent="0.3">
      <c r="A6" s="56" t="s">
        <v>43</v>
      </c>
    </row>
    <row r="7" spans="1:9" s="79" customFormat="1" ht="12" customHeight="1" x14ac:dyDescent="0.3">
      <c r="A7" s="56" t="s">
        <v>90</v>
      </c>
    </row>
    <row r="8" spans="1:9" s="79" customFormat="1" ht="12" customHeight="1" x14ac:dyDescent="0.3">
      <c r="A8" s="164"/>
    </row>
    <row r="9" spans="1:9" s="79" customFormat="1" ht="12" customHeight="1" x14ac:dyDescent="0.3">
      <c r="A9" s="80"/>
    </row>
    <row r="10" spans="1:9" s="77" customFormat="1" ht="12" customHeight="1" x14ac:dyDescent="0.25">
      <c r="A10" s="58" t="s">
        <v>73</v>
      </c>
    </row>
    <row r="11" spans="1:9" s="81" customFormat="1" ht="12" customHeight="1" x14ac:dyDescent="0.2">
      <c r="A11" s="185" t="s">
        <v>2</v>
      </c>
      <c r="B11" s="59">
        <v>2015</v>
      </c>
      <c r="C11" s="59"/>
      <c r="D11" s="59">
        <v>2016</v>
      </c>
      <c r="E11" s="59"/>
      <c r="F11" s="59">
        <v>2017</v>
      </c>
      <c r="G11" s="59"/>
      <c r="H11" s="59">
        <v>2018</v>
      </c>
      <c r="I11" s="59"/>
    </row>
    <row r="12" spans="1:9" s="82" customFormat="1" ht="12" x14ac:dyDescent="0.2">
      <c r="A12" s="186"/>
      <c r="B12" s="60" t="s">
        <v>55</v>
      </c>
      <c r="C12" s="60"/>
      <c r="D12" s="60" t="s">
        <v>76</v>
      </c>
      <c r="E12" s="60"/>
      <c r="F12" s="60" t="s">
        <v>76</v>
      </c>
      <c r="G12" s="60"/>
      <c r="H12" s="60" t="s">
        <v>76</v>
      </c>
      <c r="I12" s="60"/>
    </row>
    <row r="13" spans="1:9" s="85" customFormat="1" ht="10.5" customHeight="1" x14ac:dyDescent="0.2">
      <c r="A13" s="83"/>
      <c r="B13" s="84"/>
      <c r="C13" s="84"/>
      <c r="D13" s="84"/>
      <c r="E13" s="84"/>
      <c r="F13" s="84"/>
      <c r="G13" s="84"/>
      <c r="H13" s="84"/>
      <c r="I13" s="84"/>
    </row>
    <row r="14" spans="1:9" s="88" customFormat="1" ht="12" x14ac:dyDescent="0.2">
      <c r="A14" s="86" t="s">
        <v>67</v>
      </c>
      <c r="B14" s="87">
        <v>132.422</v>
      </c>
      <c r="C14" s="87"/>
      <c r="D14" s="87">
        <v>142.68600000000001</v>
      </c>
      <c r="E14" s="87"/>
      <c r="F14" s="87">
        <v>142.28399999999999</v>
      </c>
      <c r="G14" s="87"/>
      <c r="H14" s="87">
        <v>147.53899999999999</v>
      </c>
      <c r="I14" s="87"/>
    </row>
    <row r="15" spans="1:9" s="88" customFormat="1" ht="12" x14ac:dyDescent="0.2">
      <c r="A15" s="64" t="s">
        <v>53</v>
      </c>
      <c r="B15" s="89">
        <v>56.015000000000001</v>
      </c>
      <c r="C15" s="89"/>
      <c r="D15" s="89">
        <v>56.68</v>
      </c>
      <c r="E15" s="89"/>
      <c r="F15" s="89">
        <v>53.195999999999998</v>
      </c>
      <c r="G15" s="89"/>
      <c r="H15" s="89">
        <v>54.08</v>
      </c>
      <c r="I15" s="89"/>
    </row>
    <row r="16" spans="1:9" s="88" customFormat="1" ht="12" x14ac:dyDescent="0.2">
      <c r="A16" s="86" t="s">
        <v>54</v>
      </c>
      <c r="B16" s="87">
        <v>8.5329999999999995</v>
      </c>
      <c r="C16" s="87"/>
      <c r="D16" s="87">
        <v>9.1980000000000004</v>
      </c>
      <c r="E16" s="87"/>
      <c r="F16" s="87">
        <v>8.032</v>
      </c>
      <c r="G16" s="87"/>
      <c r="H16" s="87">
        <v>8.2309999999999999</v>
      </c>
      <c r="I16" s="87"/>
    </row>
    <row r="17" spans="1:9" s="88" customFormat="1" ht="12" x14ac:dyDescent="0.2">
      <c r="A17" s="64" t="s">
        <v>34</v>
      </c>
      <c r="B17" s="89">
        <v>4.5</v>
      </c>
      <c r="C17" s="89"/>
      <c r="D17" s="89">
        <v>5.7389999999999999</v>
      </c>
      <c r="E17" s="89"/>
      <c r="F17" s="89">
        <v>5.0199999999999996</v>
      </c>
      <c r="G17" s="89"/>
      <c r="H17" s="89">
        <v>4.7160000000000002</v>
      </c>
      <c r="I17" s="89"/>
    </row>
    <row r="18" spans="1:9" s="88" customFormat="1" ht="12" x14ac:dyDescent="0.2">
      <c r="A18" s="86" t="s">
        <v>89</v>
      </c>
      <c r="B18" s="87">
        <v>57.942</v>
      </c>
      <c r="C18" s="87"/>
      <c r="D18" s="87">
        <v>65.591999999999999</v>
      </c>
      <c r="E18" s="87"/>
      <c r="F18" s="87">
        <v>68.245999999999995</v>
      </c>
      <c r="G18" s="87"/>
      <c r="H18" s="87">
        <v>73.254999999999995</v>
      </c>
      <c r="I18" s="87"/>
    </row>
    <row r="19" spans="1:9" s="88" customFormat="1" ht="12" x14ac:dyDescent="0.2">
      <c r="A19" s="64" t="s">
        <v>35</v>
      </c>
      <c r="B19" s="89">
        <v>2.8849999999999998</v>
      </c>
      <c r="C19" s="89" t="s">
        <v>80</v>
      </c>
      <c r="D19" s="89">
        <v>3.4980000000000002</v>
      </c>
      <c r="E19" s="89" t="s">
        <v>80</v>
      </c>
      <c r="F19" s="89">
        <v>4.6109999999999998</v>
      </c>
      <c r="G19" s="89" t="s">
        <v>80</v>
      </c>
      <c r="H19" s="89">
        <v>4.3529999999999998</v>
      </c>
      <c r="I19" s="89" t="s">
        <v>80</v>
      </c>
    </row>
    <row r="20" spans="1:9" s="88" customFormat="1" ht="12" x14ac:dyDescent="0.2">
      <c r="A20" s="86" t="s">
        <v>81</v>
      </c>
      <c r="B20" s="87">
        <v>2.15</v>
      </c>
      <c r="C20" s="87" t="s">
        <v>80</v>
      </c>
      <c r="D20" s="87">
        <v>1.8029999999999999</v>
      </c>
      <c r="E20" s="87" t="s">
        <v>80</v>
      </c>
      <c r="F20" s="87">
        <v>2.9510000000000001</v>
      </c>
      <c r="G20" s="87" t="s">
        <v>80</v>
      </c>
      <c r="H20" s="87">
        <v>2.7440000000000002</v>
      </c>
      <c r="I20" s="87" t="s">
        <v>80</v>
      </c>
    </row>
    <row r="21" spans="1:9" s="88" customFormat="1" ht="12" x14ac:dyDescent="0.2">
      <c r="A21" s="64" t="s">
        <v>44</v>
      </c>
      <c r="B21" s="89">
        <v>0.26200000000000001</v>
      </c>
      <c r="C21" s="89" t="s">
        <v>80</v>
      </c>
      <c r="D21" s="89">
        <v>8.8999999999999996E-2</v>
      </c>
      <c r="E21" s="89" t="s">
        <v>80</v>
      </c>
      <c r="F21" s="89">
        <v>0.22700000000000001</v>
      </c>
      <c r="G21" s="89" t="s">
        <v>80</v>
      </c>
      <c r="H21" s="89">
        <v>0.159</v>
      </c>
      <c r="I21" s="89"/>
    </row>
    <row r="22" spans="1:9" s="88" customFormat="1" ht="12" x14ac:dyDescent="0.2">
      <c r="A22" s="86" t="s">
        <v>126</v>
      </c>
      <c r="B22" s="87">
        <v>0</v>
      </c>
      <c r="C22" s="87" t="s">
        <v>80</v>
      </c>
      <c r="D22" s="87">
        <v>4.2999999999999997E-2</v>
      </c>
      <c r="E22" s="87" t="s">
        <v>80</v>
      </c>
      <c r="F22" s="87">
        <v>0</v>
      </c>
      <c r="G22" s="87" t="s">
        <v>80</v>
      </c>
      <c r="H22" s="87">
        <v>0</v>
      </c>
      <c r="I22" s="87"/>
    </row>
    <row r="23" spans="1:9" s="88" customFormat="1" ht="12" x14ac:dyDescent="0.2">
      <c r="A23" s="90" t="s">
        <v>36</v>
      </c>
      <c r="B23" s="91">
        <v>0.13600000000000001</v>
      </c>
      <c r="C23" s="91" t="s">
        <v>80</v>
      </c>
      <c r="D23" s="91">
        <v>4.4999999999999998E-2</v>
      </c>
      <c r="E23" s="91" t="s">
        <v>80</v>
      </c>
      <c r="F23" s="91">
        <v>0</v>
      </c>
      <c r="G23" s="91" t="s">
        <v>80</v>
      </c>
      <c r="H23" s="91">
        <v>0</v>
      </c>
      <c r="I23" s="91"/>
    </row>
    <row r="24" spans="1:9" s="85" customFormat="1" ht="12" x14ac:dyDescent="0.2">
      <c r="A24" s="86"/>
      <c r="B24" s="87"/>
      <c r="C24" s="87"/>
      <c r="D24" s="87"/>
      <c r="E24" s="87"/>
      <c r="F24" s="87"/>
      <c r="G24" s="87"/>
      <c r="H24" s="87"/>
      <c r="I24" s="87"/>
    </row>
    <row r="25" spans="1:9" s="85" customFormat="1" x14ac:dyDescent="0.25">
      <c r="A25" s="58" t="s">
        <v>114</v>
      </c>
      <c r="B25" s="77"/>
      <c r="C25" s="77"/>
      <c r="D25" s="77"/>
      <c r="E25" s="77"/>
      <c r="F25" s="77"/>
      <c r="G25" s="77"/>
      <c r="H25" s="77"/>
      <c r="I25" s="77"/>
    </row>
    <row r="26" spans="1:9" x14ac:dyDescent="0.25">
      <c r="A26" s="185" t="s">
        <v>2</v>
      </c>
      <c r="B26" s="59">
        <v>2015</v>
      </c>
      <c r="C26" s="59"/>
      <c r="D26" s="59">
        <v>2016</v>
      </c>
      <c r="E26" s="59"/>
      <c r="F26" s="59">
        <v>2017</v>
      </c>
      <c r="G26" s="59"/>
      <c r="H26" s="59">
        <v>2018</v>
      </c>
      <c r="I26" s="59"/>
    </row>
    <row r="27" spans="1:9" x14ac:dyDescent="0.25">
      <c r="A27" s="186"/>
      <c r="B27" s="60" t="s">
        <v>55</v>
      </c>
      <c r="C27" s="60"/>
      <c r="D27" s="60" t="s">
        <v>76</v>
      </c>
      <c r="E27" s="60"/>
      <c r="F27" s="60" t="s">
        <v>76</v>
      </c>
      <c r="G27" s="60"/>
      <c r="H27" s="60" t="s">
        <v>76</v>
      </c>
      <c r="I27" s="60"/>
    </row>
    <row r="28" spans="1:9" x14ac:dyDescent="0.25">
      <c r="A28" s="83"/>
      <c r="B28" s="149"/>
      <c r="C28" s="84"/>
      <c r="D28" s="149"/>
      <c r="E28" s="84"/>
      <c r="F28" s="149"/>
      <c r="G28" s="84"/>
      <c r="H28" s="149"/>
      <c r="I28" s="84"/>
    </row>
    <row r="29" spans="1:9" x14ac:dyDescent="0.25">
      <c r="A29" s="86" t="s">
        <v>67</v>
      </c>
      <c r="B29" s="150" t="s">
        <v>115</v>
      </c>
      <c r="C29" s="87"/>
      <c r="D29" s="150" t="s">
        <v>115</v>
      </c>
      <c r="E29" s="87"/>
      <c r="F29" s="150" t="s">
        <v>115</v>
      </c>
      <c r="G29" s="87"/>
      <c r="H29" s="153">
        <v>70.495000000000005</v>
      </c>
      <c r="I29" s="87"/>
    </row>
    <row r="30" spans="1:9" x14ac:dyDescent="0.25">
      <c r="A30" s="64" t="s">
        <v>53</v>
      </c>
      <c r="B30" s="151" t="s">
        <v>115</v>
      </c>
      <c r="C30" s="89"/>
      <c r="D30" s="151" t="s">
        <v>115</v>
      </c>
      <c r="E30" s="89"/>
      <c r="F30" s="151" t="s">
        <v>115</v>
      </c>
      <c r="G30" s="89"/>
      <c r="H30" s="154">
        <v>34.200000000000003</v>
      </c>
      <c r="I30" s="89"/>
    </row>
    <row r="31" spans="1:9" x14ac:dyDescent="0.25">
      <c r="A31" s="86" t="s">
        <v>54</v>
      </c>
      <c r="B31" s="150" t="s">
        <v>115</v>
      </c>
      <c r="C31" s="87"/>
      <c r="D31" s="150" t="s">
        <v>115</v>
      </c>
      <c r="E31" s="87"/>
      <c r="F31" s="150" t="s">
        <v>115</v>
      </c>
      <c r="G31" s="87"/>
      <c r="H31" s="153">
        <v>4.0739999999999998</v>
      </c>
      <c r="I31" s="87"/>
    </row>
    <row r="32" spans="1:9" x14ac:dyDescent="0.25">
      <c r="A32" s="64" t="s">
        <v>34</v>
      </c>
      <c r="B32" s="151" t="s">
        <v>115</v>
      </c>
      <c r="C32" s="89"/>
      <c r="D32" s="151" t="s">
        <v>115</v>
      </c>
      <c r="E32" s="89"/>
      <c r="F32" s="151" t="s">
        <v>115</v>
      </c>
      <c r="G32" s="89"/>
      <c r="H32" s="154">
        <v>2.3050000000000002</v>
      </c>
      <c r="I32" s="89"/>
    </row>
    <row r="33" spans="1:9" x14ac:dyDescent="0.25">
      <c r="A33" s="86" t="s">
        <v>89</v>
      </c>
      <c r="B33" s="150" t="s">
        <v>115</v>
      </c>
      <c r="C33" s="87"/>
      <c r="D33" s="150" t="s">
        <v>115</v>
      </c>
      <c r="E33" s="87"/>
      <c r="F33" s="150" t="s">
        <v>115</v>
      </c>
      <c r="G33" s="87"/>
      <c r="H33" s="153">
        <v>25.027000000000001</v>
      </c>
      <c r="I33" s="87"/>
    </row>
    <row r="34" spans="1:9" x14ac:dyDescent="0.25">
      <c r="A34" s="64" t="s">
        <v>35</v>
      </c>
      <c r="B34" s="151" t="s">
        <v>115</v>
      </c>
      <c r="C34" s="89"/>
      <c r="D34" s="151" t="s">
        <v>115</v>
      </c>
      <c r="E34" s="89"/>
      <c r="F34" s="151" t="s">
        <v>115</v>
      </c>
      <c r="G34" s="89"/>
      <c r="H34" s="154">
        <v>2.6080000000000001</v>
      </c>
      <c r="I34" s="89"/>
    </row>
    <row r="35" spans="1:9" x14ac:dyDescent="0.25">
      <c r="A35" s="86" t="s">
        <v>81</v>
      </c>
      <c r="B35" s="150" t="s">
        <v>115</v>
      </c>
      <c r="C35" s="87"/>
      <c r="D35" s="150" t="s">
        <v>115</v>
      </c>
      <c r="E35" s="87"/>
      <c r="F35" s="150" t="s">
        <v>115</v>
      </c>
      <c r="G35" s="87"/>
      <c r="H35" s="153">
        <v>1.859</v>
      </c>
      <c r="I35" s="87"/>
    </row>
    <row r="36" spans="1:9" x14ac:dyDescent="0.25">
      <c r="A36" s="64" t="s">
        <v>44</v>
      </c>
      <c r="B36" s="151" t="s">
        <v>115</v>
      </c>
      <c r="C36" s="89"/>
      <c r="D36" s="151" t="s">
        <v>115</v>
      </c>
      <c r="E36" s="89"/>
      <c r="F36" s="151" t="s">
        <v>115</v>
      </c>
      <c r="G36" s="89"/>
      <c r="H36" s="154">
        <v>0.152</v>
      </c>
      <c r="I36" s="89" t="s">
        <v>80</v>
      </c>
    </row>
    <row r="37" spans="1:9" x14ac:dyDescent="0.25">
      <c r="A37" s="86" t="s">
        <v>126</v>
      </c>
      <c r="B37" s="150" t="s">
        <v>115</v>
      </c>
      <c r="C37" s="87"/>
      <c r="D37" s="150" t="s">
        <v>115</v>
      </c>
      <c r="E37" s="87"/>
      <c r="F37" s="150" t="s">
        <v>115</v>
      </c>
      <c r="G37" s="87"/>
      <c r="H37" s="153">
        <v>0.155</v>
      </c>
      <c r="I37" s="87" t="s">
        <v>80</v>
      </c>
    </row>
    <row r="38" spans="1:9" x14ac:dyDescent="0.25">
      <c r="A38" s="90" t="s">
        <v>36</v>
      </c>
      <c r="B38" s="152" t="s">
        <v>115</v>
      </c>
      <c r="C38" s="91"/>
      <c r="D38" s="152" t="s">
        <v>115</v>
      </c>
      <c r="E38" s="91"/>
      <c r="F38" s="152" t="s">
        <v>115</v>
      </c>
      <c r="G38" s="91"/>
      <c r="H38" s="155">
        <v>0.11600000000000001</v>
      </c>
      <c r="I38" s="91" t="s">
        <v>80</v>
      </c>
    </row>
    <row r="40" spans="1:9" x14ac:dyDescent="0.25">
      <c r="A40" s="58" t="s">
        <v>116</v>
      </c>
    </row>
    <row r="41" spans="1:9" x14ac:dyDescent="0.25">
      <c r="A41" s="185" t="s">
        <v>2</v>
      </c>
      <c r="B41" s="59">
        <v>2015</v>
      </c>
      <c r="C41" s="59"/>
      <c r="D41" s="59">
        <v>2016</v>
      </c>
      <c r="E41" s="59"/>
      <c r="F41" s="59">
        <v>2017</v>
      </c>
      <c r="G41" s="59"/>
      <c r="H41" s="59">
        <v>2018</v>
      </c>
      <c r="I41" s="59"/>
    </row>
    <row r="42" spans="1:9" x14ac:dyDescent="0.25">
      <c r="A42" s="186"/>
      <c r="B42" s="60" t="s">
        <v>55</v>
      </c>
      <c r="C42" s="60"/>
      <c r="D42" s="60" t="s">
        <v>76</v>
      </c>
      <c r="E42" s="60"/>
      <c r="F42" s="60" t="s">
        <v>76</v>
      </c>
      <c r="G42" s="60"/>
      <c r="H42" s="60" t="s">
        <v>76</v>
      </c>
      <c r="I42" s="60"/>
    </row>
    <row r="43" spans="1:9" x14ac:dyDescent="0.25">
      <c r="A43" s="83"/>
      <c r="B43" s="149"/>
      <c r="C43" s="84"/>
      <c r="D43" s="149"/>
      <c r="E43" s="84"/>
      <c r="F43" s="149"/>
      <c r="G43" s="84"/>
      <c r="H43" s="149"/>
      <c r="I43" s="84"/>
    </row>
    <row r="44" spans="1:9" x14ac:dyDescent="0.25">
      <c r="A44" s="86" t="s">
        <v>67</v>
      </c>
      <c r="B44" s="150" t="s">
        <v>115</v>
      </c>
      <c r="C44" s="87"/>
      <c r="D44" s="150" t="s">
        <v>115</v>
      </c>
      <c r="E44" s="87"/>
      <c r="F44" s="150" t="s">
        <v>115</v>
      </c>
      <c r="G44" s="87"/>
      <c r="H44" s="153">
        <v>264.59699999999998</v>
      </c>
      <c r="I44" s="87"/>
    </row>
    <row r="45" spans="1:9" x14ac:dyDescent="0.25">
      <c r="A45" s="64" t="s">
        <v>53</v>
      </c>
      <c r="B45" s="151" t="s">
        <v>115</v>
      </c>
      <c r="C45" s="89"/>
      <c r="D45" s="151" t="s">
        <v>115</v>
      </c>
      <c r="E45" s="89"/>
      <c r="F45" s="151" t="s">
        <v>115</v>
      </c>
      <c r="G45" s="89"/>
      <c r="H45" s="154">
        <v>144.56700000000001</v>
      </c>
      <c r="I45" s="89"/>
    </row>
    <row r="46" spans="1:9" x14ac:dyDescent="0.25">
      <c r="A46" s="86" t="s">
        <v>54</v>
      </c>
      <c r="B46" s="150" t="s">
        <v>115</v>
      </c>
      <c r="C46" s="87"/>
      <c r="D46" s="150" t="s">
        <v>115</v>
      </c>
      <c r="E46" s="87"/>
      <c r="F46" s="150" t="s">
        <v>115</v>
      </c>
      <c r="G46" s="87"/>
      <c r="H46" s="153">
        <v>5.8730000000000002</v>
      </c>
      <c r="I46" s="87"/>
    </row>
    <row r="47" spans="1:9" x14ac:dyDescent="0.25">
      <c r="A47" s="64" t="s">
        <v>34</v>
      </c>
      <c r="B47" s="151" t="s">
        <v>115</v>
      </c>
      <c r="C47" s="89"/>
      <c r="D47" s="151" t="s">
        <v>115</v>
      </c>
      <c r="E47" s="89"/>
      <c r="F47" s="151" t="s">
        <v>115</v>
      </c>
      <c r="G47" s="89"/>
      <c r="H47" s="154">
        <v>7.8470000000000004</v>
      </c>
      <c r="I47" s="89"/>
    </row>
    <row r="48" spans="1:9" x14ac:dyDescent="0.25">
      <c r="A48" s="86" t="s">
        <v>89</v>
      </c>
      <c r="B48" s="150" t="s">
        <v>115</v>
      </c>
      <c r="C48" s="87"/>
      <c r="D48" s="150" t="s">
        <v>115</v>
      </c>
      <c r="E48" s="87"/>
      <c r="F48" s="150" t="s">
        <v>115</v>
      </c>
      <c r="G48" s="87"/>
      <c r="H48" s="153">
        <v>91.524000000000001</v>
      </c>
      <c r="I48" s="87"/>
    </row>
    <row r="49" spans="1:9" x14ac:dyDescent="0.25">
      <c r="A49" s="64" t="s">
        <v>35</v>
      </c>
      <c r="B49" s="151" t="s">
        <v>115</v>
      </c>
      <c r="C49" s="89"/>
      <c r="D49" s="151" t="s">
        <v>115</v>
      </c>
      <c r="E49" s="89"/>
      <c r="F49" s="151" t="s">
        <v>115</v>
      </c>
      <c r="G49" s="89"/>
      <c r="H49" s="154">
        <v>8.407</v>
      </c>
      <c r="I49" s="89"/>
    </row>
    <row r="50" spans="1:9" x14ac:dyDescent="0.25">
      <c r="A50" s="86" t="s">
        <v>81</v>
      </c>
      <c r="B50" s="150" t="s">
        <v>115</v>
      </c>
      <c r="C50" s="87"/>
      <c r="D50" s="150" t="s">
        <v>115</v>
      </c>
      <c r="E50" s="87"/>
      <c r="F50" s="150" t="s">
        <v>115</v>
      </c>
      <c r="G50" s="87"/>
      <c r="H50" s="153">
        <v>4.2350000000000003</v>
      </c>
      <c r="I50" s="87" t="s">
        <v>80</v>
      </c>
    </row>
    <row r="51" spans="1:9" x14ac:dyDescent="0.25">
      <c r="A51" s="64" t="s">
        <v>44</v>
      </c>
      <c r="B51" s="151" t="s">
        <v>115</v>
      </c>
      <c r="C51" s="89"/>
      <c r="D51" s="151" t="s">
        <v>115</v>
      </c>
      <c r="E51" s="89"/>
      <c r="F51" s="151" t="s">
        <v>115</v>
      </c>
      <c r="G51" s="89"/>
      <c r="H51" s="154">
        <v>0.93600000000000005</v>
      </c>
      <c r="I51" s="89" t="s">
        <v>80</v>
      </c>
    </row>
    <row r="52" spans="1:9" x14ac:dyDescent="0.25">
      <c r="A52" s="86" t="s">
        <v>126</v>
      </c>
      <c r="B52" s="150" t="s">
        <v>115</v>
      </c>
      <c r="C52" s="87"/>
      <c r="D52" s="150" t="s">
        <v>115</v>
      </c>
      <c r="E52" s="87"/>
      <c r="F52" s="150" t="s">
        <v>115</v>
      </c>
      <c r="G52" s="87"/>
      <c r="H52" s="153">
        <v>0.42099999999999999</v>
      </c>
      <c r="I52" s="87" t="s">
        <v>80</v>
      </c>
    </row>
    <row r="53" spans="1:9" x14ac:dyDescent="0.25">
      <c r="A53" s="90" t="s">
        <v>36</v>
      </c>
      <c r="B53" s="152" t="s">
        <v>115</v>
      </c>
      <c r="C53" s="91"/>
      <c r="D53" s="152" t="s">
        <v>115</v>
      </c>
      <c r="E53" s="91"/>
      <c r="F53" s="152" t="s">
        <v>115</v>
      </c>
      <c r="G53" s="91"/>
      <c r="H53" s="155">
        <v>0.78700000000000003</v>
      </c>
      <c r="I53" s="91" t="s">
        <v>80</v>
      </c>
    </row>
    <row r="54" spans="1:9" x14ac:dyDescent="0.25">
      <c r="A54" s="65"/>
    </row>
    <row r="55" spans="1:9" x14ac:dyDescent="0.25">
      <c r="A55" s="73" t="s">
        <v>103</v>
      </c>
    </row>
    <row r="56" spans="1:9" x14ac:dyDescent="0.25">
      <c r="A56" s="73" t="s">
        <v>104</v>
      </c>
    </row>
    <row r="57" spans="1:9" x14ac:dyDescent="0.25">
      <c r="A57" s="94" t="s">
        <v>105</v>
      </c>
    </row>
    <row r="58" spans="1:9" x14ac:dyDescent="0.25">
      <c r="A58" s="95" t="s">
        <v>106</v>
      </c>
    </row>
    <row r="59" spans="1:9" x14ac:dyDescent="0.25">
      <c r="A59" s="159" t="str">
        <f>+'Ocup. ramas de actv.'!A66</f>
        <v>Actualizado el 15 de abril de 2019</v>
      </c>
    </row>
    <row r="60" spans="1:9" x14ac:dyDescent="0.25">
      <c r="A60" s="96" t="str">
        <f>'Ocup. ramas de actv.'!A67</f>
        <v>* Coeficientes de variación iguales o superiores al 15%</v>
      </c>
    </row>
  </sheetData>
  <mergeCells count="3">
    <mergeCell ref="A11:A12"/>
    <mergeCell ref="A26:A27"/>
    <mergeCell ref="A41:A42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Normal="90" workbookViewId="0">
      <pane xSplit="1" topLeftCell="B1" activePane="topRight" state="frozen"/>
      <selection activeCell="FA15" sqref="FA15"/>
      <selection pane="topRight"/>
    </sheetView>
  </sheetViews>
  <sheetFormatPr baseColWidth="10" defaultRowHeight="14.25" x14ac:dyDescent="0.25"/>
  <cols>
    <col min="1" max="1" width="47.5703125" style="37" customWidth="1"/>
    <col min="2" max="5" width="14.140625" style="77" customWidth="1"/>
    <col min="6" max="16384" width="11.42578125" style="37"/>
  </cols>
  <sheetData>
    <row r="1" spans="1:9" s="55" customFormat="1" ht="12" x14ac:dyDescent="0.2"/>
    <row r="2" spans="1:9" s="55" customFormat="1" ht="12" x14ac:dyDescent="0.2"/>
    <row r="3" spans="1:9" s="55" customFormat="1" ht="12" x14ac:dyDescent="0.2"/>
    <row r="4" spans="1:9" s="55" customFormat="1" ht="12" x14ac:dyDescent="0.2"/>
    <row r="5" spans="1:9" ht="12" customHeight="1" x14ac:dyDescent="0.25">
      <c r="A5" s="54" t="s">
        <v>84</v>
      </c>
    </row>
    <row r="6" spans="1:9" s="79" customFormat="1" ht="12" customHeight="1" x14ac:dyDescent="0.3">
      <c r="A6" s="56" t="s">
        <v>43</v>
      </c>
      <c r="B6" s="78"/>
      <c r="C6" s="78"/>
      <c r="D6" s="78"/>
      <c r="E6" s="78"/>
    </row>
    <row r="7" spans="1:9" s="79" customFormat="1" ht="12" customHeight="1" x14ac:dyDescent="0.3">
      <c r="A7" s="56" t="s">
        <v>92</v>
      </c>
      <c r="B7" s="97"/>
      <c r="C7" s="97"/>
      <c r="D7" s="97"/>
      <c r="E7" s="97"/>
    </row>
    <row r="8" spans="1:9" s="79" customFormat="1" ht="12" customHeight="1" x14ac:dyDescent="0.3">
      <c r="A8" s="98"/>
      <c r="B8" s="97"/>
      <c r="C8" s="97"/>
      <c r="D8" s="97"/>
      <c r="E8" s="97"/>
    </row>
    <row r="9" spans="1:9" s="79" customFormat="1" ht="12" customHeight="1" x14ac:dyDescent="0.3">
      <c r="A9" s="98"/>
      <c r="B9" s="97"/>
      <c r="C9" s="97"/>
      <c r="D9" s="97"/>
      <c r="E9" s="97"/>
    </row>
    <row r="10" spans="1:9" s="77" customFormat="1" ht="12" customHeight="1" x14ac:dyDescent="0.3">
      <c r="A10" s="58" t="s">
        <v>73</v>
      </c>
      <c r="B10" s="99"/>
      <c r="C10" s="99"/>
      <c r="D10" s="99"/>
      <c r="E10" s="99"/>
    </row>
    <row r="11" spans="1:9" s="81" customFormat="1" ht="12" x14ac:dyDescent="0.2">
      <c r="A11" s="100" t="s">
        <v>2</v>
      </c>
      <c r="B11" s="59">
        <v>2015</v>
      </c>
      <c r="C11" s="59">
        <v>2016</v>
      </c>
      <c r="D11" s="59">
        <v>2017</v>
      </c>
      <c r="E11" s="59">
        <v>2018</v>
      </c>
    </row>
    <row r="12" spans="1:9" s="82" customFormat="1" ht="12" x14ac:dyDescent="0.2">
      <c r="A12" s="101"/>
      <c r="B12" s="60" t="s">
        <v>55</v>
      </c>
      <c r="C12" s="60" t="s">
        <v>76</v>
      </c>
      <c r="D12" s="60" t="s">
        <v>76</v>
      </c>
      <c r="E12" s="60" t="s">
        <v>76</v>
      </c>
    </row>
    <row r="13" spans="1:9" s="85" customFormat="1" ht="12" x14ac:dyDescent="0.2">
      <c r="A13" s="83"/>
      <c r="B13" s="83"/>
      <c r="C13" s="83"/>
      <c r="D13" s="83"/>
      <c r="E13" s="83"/>
    </row>
    <row r="14" spans="1:9" s="88" customFormat="1" ht="12" x14ac:dyDescent="0.2">
      <c r="A14" s="86" t="s">
        <v>68</v>
      </c>
      <c r="B14" s="102">
        <v>109.518</v>
      </c>
      <c r="C14" s="102">
        <v>110.032</v>
      </c>
      <c r="D14" s="102">
        <v>111.73399999999999</v>
      </c>
      <c r="E14" s="102">
        <v>116.762</v>
      </c>
      <c r="F14" s="85"/>
      <c r="G14" s="85"/>
      <c r="H14" s="85"/>
      <c r="I14" s="85"/>
    </row>
    <row r="15" spans="1:9" s="88" customFormat="1" ht="12" x14ac:dyDescent="0.2">
      <c r="A15" s="64" t="s">
        <v>39</v>
      </c>
      <c r="B15" s="103">
        <v>49.235999999999997</v>
      </c>
      <c r="C15" s="103">
        <v>47.887999999999998</v>
      </c>
      <c r="D15" s="103">
        <v>49.179000000000002</v>
      </c>
      <c r="E15" s="103">
        <v>47.594999999999999</v>
      </c>
    </row>
    <row r="16" spans="1:9" s="88" customFormat="1" ht="12" x14ac:dyDescent="0.2">
      <c r="A16" s="86" t="s">
        <v>40</v>
      </c>
      <c r="B16" s="102">
        <v>41.265000000000001</v>
      </c>
      <c r="C16" s="102">
        <v>46.265999999999998</v>
      </c>
      <c r="D16" s="102">
        <v>44.216999999999999</v>
      </c>
      <c r="E16" s="102">
        <v>47.188000000000002</v>
      </c>
    </row>
    <row r="17" spans="1:5" s="88" customFormat="1" ht="12" x14ac:dyDescent="0.2">
      <c r="A17" s="90" t="s">
        <v>41</v>
      </c>
      <c r="B17" s="104">
        <v>19.016999999999999</v>
      </c>
      <c r="C17" s="104">
        <v>15.878</v>
      </c>
      <c r="D17" s="104">
        <v>18.338000000000001</v>
      </c>
      <c r="E17" s="104">
        <v>21.978999999999999</v>
      </c>
    </row>
    <row r="18" spans="1:5" s="68" customFormat="1" ht="12.75" customHeight="1" x14ac:dyDescent="0.3">
      <c r="A18" s="99"/>
      <c r="B18" s="99"/>
      <c r="C18" s="99"/>
      <c r="D18" s="99"/>
      <c r="E18" s="99"/>
    </row>
    <row r="19" spans="1:5" s="68" customFormat="1" ht="12.75" customHeight="1" x14ac:dyDescent="0.3">
      <c r="A19" s="58" t="s">
        <v>114</v>
      </c>
      <c r="B19" s="99"/>
      <c r="C19" s="99"/>
      <c r="D19" s="99"/>
      <c r="E19" s="99"/>
    </row>
    <row r="20" spans="1:5" s="105" customFormat="1" ht="12" x14ac:dyDescent="0.2">
      <c r="A20" s="100" t="s">
        <v>2</v>
      </c>
      <c r="B20" s="59">
        <v>2015</v>
      </c>
      <c r="C20" s="59">
        <v>2016</v>
      </c>
      <c r="D20" s="59">
        <v>2017</v>
      </c>
      <c r="E20" s="59">
        <v>2018</v>
      </c>
    </row>
    <row r="21" spans="1:5" x14ac:dyDescent="0.25">
      <c r="A21" s="101"/>
      <c r="B21" s="60" t="s">
        <v>55</v>
      </c>
      <c r="C21" s="60" t="s">
        <v>76</v>
      </c>
      <c r="D21" s="60" t="s">
        <v>76</v>
      </c>
      <c r="E21" s="60" t="s">
        <v>76</v>
      </c>
    </row>
    <row r="22" spans="1:5" x14ac:dyDescent="0.25">
      <c r="A22" s="83"/>
      <c r="B22" s="83"/>
      <c r="C22" s="83"/>
      <c r="D22" s="83"/>
      <c r="E22" s="83"/>
    </row>
    <row r="23" spans="1:5" x14ac:dyDescent="0.25">
      <c r="A23" s="86" t="s">
        <v>127</v>
      </c>
      <c r="B23" s="156" t="s">
        <v>115</v>
      </c>
      <c r="C23" s="156" t="s">
        <v>115</v>
      </c>
      <c r="D23" s="156" t="s">
        <v>115</v>
      </c>
      <c r="E23" s="102">
        <v>48.725000000000001</v>
      </c>
    </row>
    <row r="24" spans="1:5" x14ac:dyDescent="0.25">
      <c r="A24" s="64" t="s">
        <v>39</v>
      </c>
      <c r="B24" s="157" t="s">
        <v>115</v>
      </c>
      <c r="C24" s="157" t="s">
        <v>115</v>
      </c>
      <c r="D24" s="157" t="s">
        <v>115</v>
      </c>
      <c r="E24" s="103">
        <v>14.603999999999999</v>
      </c>
    </row>
    <row r="25" spans="1:5" x14ac:dyDescent="0.25">
      <c r="A25" s="86" t="s">
        <v>40</v>
      </c>
      <c r="B25" s="156" t="s">
        <v>115</v>
      </c>
      <c r="C25" s="156" t="s">
        <v>115</v>
      </c>
      <c r="D25" s="156" t="s">
        <v>115</v>
      </c>
      <c r="E25" s="102">
        <v>16.536000000000001</v>
      </c>
    </row>
    <row r="26" spans="1:5" x14ac:dyDescent="0.25">
      <c r="A26" s="90" t="s">
        <v>41</v>
      </c>
      <c r="B26" s="158" t="s">
        <v>115</v>
      </c>
      <c r="C26" s="158" t="s">
        <v>115</v>
      </c>
      <c r="D26" s="158" t="s">
        <v>115</v>
      </c>
      <c r="E26" s="104">
        <v>17.585999999999999</v>
      </c>
    </row>
    <row r="28" spans="1:5" ht="17.25" x14ac:dyDescent="0.3">
      <c r="A28" s="58" t="s">
        <v>116</v>
      </c>
      <c r="B28" s="99"/>
      <c r="C28" s="99"/>
      <c r="D28" s="99"/>
      <c r="E28" s="99"/>
    </row>
    <row r="29" spans="1:5" x14ac:dyDescent="0.25">
      <c r="A29" s="100" t="s">
        <v>2</v>
      </c>
      <c r="B29" s="59">
        <v>2015</v>
      </c>
      <c r="C29" s="59">
        <v>2016</v>
      </c>
      <c r="D29" s="59">
        <v>2017</v>
      </c>
      <c r="E29" s="59">
        <v>2018</v>
      </c>
    </row>
    <row r="30" spans="1:5" x14ac:dyDescent="0.25">
      <c r="A30" s="101"/>
      <c r="B30" s="60" t="s">
        <v>55</v>
      </c>
      <c r="C30" s="60" t="s">
        <v>76</v>
      </c>
      <c r="D30" s="60" t="s">
        <v>76</v>
      </c>
      <c r="E30" s="60" t="s">
        <v>76</v>
      </c>
    </row>
    <row r="31" spans="1:5" x14ac:dyDescent="0.25">
      <c r="A31" s="83"/>
      <c r="B31" s="83"/>
      <c r="C31" s="83"/>
      <c r="D31" s="83"/>
      <c r="E31" s="83"/>
    </row>
    <row r="32" spans="1:5" x14ac:dyDescent="0.25">
      <c r="A32" s="86" t="s">
        <v>128</v>
      </c>
      <c r="B32" s="156" t="s">
        <v>115</v>
      </c>
      <c r="C32" s="156" t="s">
        <v>115</v>
      </c>
      <c r="D32" s="156" t="s">
        <v>115</v>
      </c>
      <c r="E32" s="102">
        <v>119.13500000000001</v>
      </c>
    </row>
    <row r="33" spans="1:5" x14ac:dyDescent="0.25">
      <c r="A33" s="64" t="s">
        <v>39</v>
      </c>
      <c r="B33" s="157" t="s">
        <v>115</v>
      </c>
      <c r="C33" s="157" t="s">
        <v>115</v>
      </c>
      <c r="D33" s="157" t="s">
        <v>115</v>
      </c>
      <c r="E33" s="103">
        <v>44.735999999999997</v>
      </c>
    </row>
    <row r="34" spans="1:5" x14ac:dyDescent="0.25">
      <c r="A34" s="86" t="s">
        <v>40</v>
      </c>
      <c r="B34" s="156" t="s">
        <v>115</v>
      </c>
      <c r="C34" s="156" t="s">
        <v>115</v>
      </c>
      <c r="D34" s="156" t="s">
        <v>115</v>
      </c>
      <c r="E34" s="102">
        <v>44.805</v>
      </c>
    </row>
    <row r="35" spans="1:5" x14ac:dyDescent="0.25">
      <c r="A35" s="90" t="s">
        <v>41</v>
      </c>
      <c r="B35" s="158" t="s">
        <v>115</v>
      </c>
      <c r="C35" s="158" t="s">
        <v>115</v>
      </c>
      <c r="D35" s="158" t="s">
        <v>115</v>
      </c>
      <c r="E35" s="104">
        <v>29.594999999999999</v>
      </c>
    </row>
    <row r="36" spans="1:5" x14ac:dyDescent="0.25">
      <c r="A36" s="65"/>
      <c r="B36" s="74"/>
      <c r="C36" s="74"/>
    </row>
    <row r="37" spans="1:5" x14ac:dyDescent="0.25">
      <c r="A37" s="73" t="s">
        <v>108</v>
      </c>
      <c r="B37" s="74"/>
      <c r="C37" s="74"/>
    </row>
    <row r="38" spans="1:5" x14ac:dyDescent="0.25">
      <c r="A38" s="73" t="s">
        <v>104</v>
      </c>
      <c r="B38" s="74"/>
      <c r="C38" s="74"/>
    </row>
    <row r="39" spans="1:5" x14ac:dyDescent="0.25">
      <c r="A39" s="94" t="s">
        <v>107</v>
      </c>
    </row>
    <row r="40" spans="1:5" x14ac:dyDescent="0.25">
      <c r="A40" s="92" t="s">
        <v>109</v>
      </c>
    </row>
    <row r="41" spans="1:5" x14ac:dyDescent="0.25">
      <c r="A41" s="74" t="s">
        <v>110</v>
      </c>
    </row>
    <row r="42" spans="1:5" x14ac:dyDescent="0.25">
      <c r="A42" s="160" t="str">
        <f>+'Ocup. posición'!A59</f>
        <v>Actualizado el 15 de abril de 2019</v>
      </c>
    </row>
  </sheetData>
  <pageMargins left="0.19685039370078741" right="0.19685039370078741" top="0.19685039370078741" bottom="1" header="0" footer="0"/>
  <pageSetup pageOrder="overThenDown" orientation="landscape" r:id="rId1"/>
  <headerFooter alignWithMargins="0"/>
  <rowBreaks count="1" manualBreakCount="1">
    <brk id="1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6:I53"/>
  <sheetViews>
    <sheetView showGridLines="0" zoomScaleNormal="90" workbookViewId="0">
      <pane xSplit="1" topLeftCell="B1" activePane="topRight" state="frozen"/>
      <selection activeCell="FA15" sqref="FA15"/>
      <selection pane="topRight" activeCell="M44" sqref="M44"/>
    </sheetView>
  </sheetViews>
  <sheetFormatPr baseColWidth="10" defaultRowHeight="12.75" x14ac:dyDescent="0.2"/>
  <cols>
    <col min="1" max="1" width="31" style="21" customWidth="1"/>
    <col min="2" max="2" width="14.140625" style="20" customWidth="1"/>
    <col min="3" max="16384" width="11.42578125" style="21"/>
  </cols>
  <sheetData>
    <row r="6" spans="1:9" s="9" customFormat="1" ht="15" x14ac:dyDescent="0.25">
      <c r="A6" s="7"/>
      <c r="B6" s="7"/>
    </row>
    <row r="7" spans="1:9" s="8" customFormat="1" ht="15" x14ac:dyDescent="0.25">
      <c r="A7" s="28" t="s">
        <v>43</v>
      </c>
      <c r="B7" s="7"/>
    </row>
    <row r="8" spans="1:9" s="8" customFormat="1" ht="15" x14ac:dyDescent="0.25">
      <c r="A8" s="29" t="s">
        <v>37</v>
      </c>
      <c r="B8" s="10"/>
    </row>
    <row r="9" spans="1:9" s="8" customFormat="1" ht="15" x14ac:dyDescent="0.25">
      <c r="A9" s="29" t="s">
        <v>58</v>
      </c>
      <c r="B9" s="10"/>
    </row>
    <row r="10" spans="1:9" s="8" customFormat="1" ht="15" x14ac:dyDescent="0.25">
      <c r="A10" s="29"/>
      <c r="B10" s="10"/>
    </row>
    <row r="11" spans="1:9" s="12" customFormat="1" ht="15.75" x14ac:dyDescent="0.25">
      <c r="A11" s="11"/>
      <c r="B11" s="11"/>
    </row>
    <row r="12" spans="1:9" s="12" customFormat="1" ht="15.75" x14ac:dyDescent="0.25">
      <c r="A12" s="1" t="s">
        <v>61</v>
      </c>
      <c r="B12" s="11"/>
    </row>
    <row r="13" spans="1:9" s="13" customFormat="1" ht="12" x14ac:dyDescent="0.2">
      <c r="A13" s="30" t="s">
        <v>2</v>
      </c>
      <c r="B13" s="33">
        <v>2015</v>
      </c>
    </row>
    <row r="14" spans="1:9" s="14" customFormat="1" ht="12" x14ac:dyDescent="0.2">
      <c r="A14" s="31"/>
      <c r="B14" s="32" t="s">
        <v>55</v>
      </c>
    </row>
    <row r="15" spans="1:9" s="16" customFormat="1" ht="12" x14ac:dyDescent="0.2">
      <c r="A15" s="15"/>
      <c r="B15" s="15"/>
    </row>
    <row r="16" spans="1:9" s="18" customFormat="1" ht="12" x14ac:dyDescent="0.2">
      <c r="A16" s="17" t="s">
        <v>38</v>
      </c>
      <c r="B16" s="22">
        <v>109.51900000000001</v>
      </c>
      <c r="C16" s="36"/>
      <c r="D16" s="16"/>
      <c r="E16" s="16"/>
      <c r="F16" s="16"/>
      <c r="G16" s="16"/>
      <c r="H16" s="16"/>
      <c r="I16" s="16"/>
    </row>
    <row r="17" spans="1:4" s="18" customFormat="1" ht="12" x14ac:dyDescent="0.2">
      <c r="A17" s="2" t="s">
        <v>60</v>
      </c>
      <c r="B17" s="23">
        <v>8.4000000000000005E-2</v>
      </c>
      <c r="C17" s="36"/>
      <c r="D17" s="16"/>
    </row>
    <row r="18" spans="1:4" s="18" customFormat="1" ht="12" x14ac:dyDescent="0.2">
      <c r="A18" s="17" t="s">
        <v>39</v>
      </c>
      <c r="B18" s="22">
        <v>49.235999999999997</v>
      </c>
      <c r="C18" s="36"/>
      <c r="D18" s="16"/>
    </row>
    <row r="19" spans="1:4" s="18" customFormat="1" ht="12" x14ac:dyDescent="0.2">
      <c r="A19" s="2" t="s">
        <v>40</v>
      </c>
      <c r="B19" s="23">
        <v>41.265000000000001</v>
      </c>
      <c r="C19" s="36"/>
      <c r="D19" s="16"/>
    </row>
    <row r="20" spans="1:4" s="18" customFormat="1" ht="12" x14ac:dyDescent="0.2">
      <c r="A20" s="17" t="s">
        <v>59</v>
      </c>
      <c r="B20" s="22">
        <v>10.054</v>
      </c>
      <c r="C20" s="36"/>
      <c r="D20" s="16"/>
    </row>
    <row r="21" spans="1:4" s="18" customFormat="1" ht="12" x14ac:dyDescent="0.2">
      <c r="A21" s="19" t="s">
        <v>41</v>
      </c>
      <c r="B21" s="24">
        <v>8.8789999999999996</v>
      </c>
      <c r="C21" s="36"/>
      <c r="D21" s="16"/>
    </row>
    <row r="22" spans="1:4" s="4" customFormat="1" ht="12" x14ac:dyDescent="0.2">
      <c r="A22" s="3"/>
      <c r="B22" s="3"/>
    </row>
    <row r="23" spans="1:4" s="4" customFormat="1" ht="12.75" customHeight="1" x14ac:dyDescent="0.25">
      <c r="A23" s="11"/>
      <c r="B23" s="11"/>
    </row>
    <row r="24" spans="1:4" s="12" customFormat="1" ht="15.75" x14ac:dyDescent="0.25">
      <c r="A24" s="1" t="s">
        <v>56</v>
      </c>
      <c r="B24" s="11"/>
    </row>
    <row r="25" spans="1:4" s="13" customFormat="1" ht="12" x14ac:dyDescent="0.2">
      <c r="A25" s="34" t="s">
        <v>2</v>
      </c>
      <c r="B25" s="33">
        <v>2015</v>
      </c>
    </row>
    <row r="26" spans="1:4" s="14" customFormat="1" ht="12" x14ac:dyDescent="0.2">
      <c r="A26" s="35"/>
      <c r="B26" s="32" t="s">
        <v>55</v>
      </c>
    </row>
    <row r="27" spans="1:4" s="16" customFormat="1" ht="12" x14ac:dyDescent="0.2">
      <c r="A27" s="15"/>
      <c r="B27" s="15"/>
    </row>
    <row r="28" spans="1:4" s="18" customFormat="1" ht="12" x14ac:dyDescent="0.2">
      <c r="A28" s="17" t="s">
        <v>38</v>
      </c>
      <c r="B28" s="22">
        <v>39.947000000000003</v>
      </c>
      <c r="C28" s="14"/>
    </row>
    <row r="29" spans="1:4" s="18" customFormat="1" ht="12" x14ac:dyDescent="0.2">
      <c r="A29" s="2" t="s">
        <v>60</v>
      </c>
      <c r="B29" s="23">
        <v>4.8000000000000001E-2</v>
      </c>
      <c r="C29" s="14"/>
    </row>
    <row r="30" spans="1:4" s="18" customFormat="1" ht="12" x14ac:dyDescent="0.2">
      <c r="A30" s="17" t="s">
        <v>39</v>
      </c>
      <c r="B30" s="22">
        <v>24.373000000000001</v>
      </c>
      <c r="C30" s="14"/>
    </row>
    <row r="31" spans="1:4" s="18" customFormat="1" ht="12" x14ac:dyDescent="0.2">
      <c r="A31" s="2" t="s">
        <v>40</v>
      </c>
      <c r="B31" s="23">
        <v>3.7040000000000002</v>
      </c>
      <c r="C31" s="14"/>
    </row>
    <row r="32" spans="1:4" s="18" customFormat="1" ht="12" x14ac:dyDescent="0.2">
      <c r="A32" s="17" t="s">
        <v>59</v>
      </c>
      <c r="B32" s="22">
        <v>4.9969999999999999</v>
      </c>
      <c r="C32" s="14"/>
    </row>
    <row r="33" spans="1:3" s="18" customFormat="1" ht="12" x14ac:dyDescent="0.2">
      <c r="A33" s="19" t="s">
        <v>41</v>
      </c>
      <c r="B33" s="24">
        <v>6.8250000000000002</v>
      </c>
      <c r="C33" s="14"/>
    </row>
    <row r="34" spans="1:3" s="4" customFormat="1" ht="12.75" customHeight="1" x14ac:dyDescent="0.25">
      <c r="A34" s="11"/>
      <c r="B34" s="11"/>
    </row>
    <row r="35" spans="1:3" s="4" customFormat="1" ht="12.75" customHeight="1" x14ac:dyDescent="0.25">
      <c r="A35" s="11"/>
      <c r="B35" s="11"/>
    </row>
    <row r="36" spans="1:3" s="12" customFormat="1" ht="15.75" x14ac:dyDescent="0.25">
      <c r="A36" s="1" t="s">
        <v>57</v>
      </c>
      <c r="B36" s="11"/>
    </row>
    <row r="37" spans="1:3" s="13" customFormat="1" ht="12" x14ac:dyDescent="0.2">
      <c r="A37" s="34" t="s">
        <v>2</v>
      </c>
      <c r="B37" s="33">
        <v>2015</v>
      </c>
    </row>
    <row r="38" spans="1:3" s="14" customFormat="1" ht="12" x14ac:dyDescent="0.2">
      <c r="A38" s="35"/>
      <c r="B38" s="32" t="s">
        <v>55</v>
      </c>
    </row>
    <row r="39" spans="1:3" s="16" customFormat="1" ht="12" x14ac:dyDescent="0.2">
      <c r="A39" s="15"/>
      <c r="B39" s="15"/>
    </row>
    <row r="40" spans="1:3" s="18" customFormat="1" ht="12" x14ac:dyDescent="0.2">
      <c r="A40" s="17" t="s">
        <v>38</v>
      </c>
      <c r="B40" s="22">
        <v>69.572000000000003</v>
      </c>
      <c r="C40" s="4"/>
    </row>
    <row r="41" spans="1:3" s="18" customFormat="1" ht="12" x14ac:dyDescent="0.2">
      <c r="A41" s="2" t="s">
        <v>60</v>
      </c>
      <c r="B41" s="23">
        <v>3.5999999999999997E-2</v>
      </c>
      <c r="C41" s="4"/>
    </row>
    <row r="42" spans="1:3" s="18" customFormat="1" ht="12" x14ac:dyDescent="0.2">
      <c r="A42" s="17" t="s">
        <v>39</v>
      </c>
      <c r="B42" s="22">
        <v>24.863</v>
      </c>
      <c r="C42" s="4"/>
    </row>
    <row r="43" spans="1:3" s="18" customFormat="1" ht="12" x14ac:dyDescent="0.2">
      <c r="A43" s="2" t="s">
        <v>40</v>
      </c>
      <c r="B43" s="23">
        <v>37.561999999999998</v>
      </c>
      <c r="C43" s="4"/>
    </row>
    <row r="44" spans="1:3" s="18" customFormat="1" ht="12" x14ac:dyDescent="0.2">
      <c r="A44" s="17" t="s">
        <v>59</v>
      </c>
      <c r="B44" s="22">
        <v>5.0570000000000004</v>
      </c>
      <c r="C44" s="4"/>
    </row>
    <row r="45" spans="1:3" s="18" customFormat="1" ht="12" x14ac:dyDescent="0.2">
      <c r="A45" s="19" t="s">
        <v>41</v>
      </c>
      <c r="B45" s="24">
        <v>2.0539999999999998</v>
      </c>
      <c r="C45" s="4"/>
    </row>
    <row r="46" spans="1:3" s="4" customFormat="1" ht="12.75" customHeight="1" x14ac:dyDescent="0.25">
      <c r="A46" s="11"/>
      <c r="B46" s="11"/>
    </row>
    <row r="47" spans="1:3" s="4" customFormat="1" ht="12.75" customHeight="1" x14ac:dyDescent="0.25">
      <c r="A47" s="11"/>
      <c r="B47" s="11"/>
    </row>
    <row r="48" spans="1:3" s="25" customFormat="1" ht="11.25" x14ac:dyDescent="0.2">
      <c r="A48" s="5" t="s">
        <v>65</v>
      </c>
      <c r="B48" s="6"/>
    </row>
    <row r="49" spans="1:2" x14ac:dyDescent="0.2">
      <c r="A49" s="5" t="s">
        <v>45</v>
      </c>
      <c r="B49" s="6"/>
    </row>
    <row r="50" spans="1:2" x14ac:dyDescent="0.2">
      <c r="A50" s="27" t="s">
        <v>22</v>
      </c>
      <c r="B50" s="6"/>
    </row>
    <row r="51" spans="1:2" x14ac:dyDescent="0.2">
      <c r="A51" s="26" t="s">
        <v>42</v>
      </c>
    </row>
    <row r="52" spans="1:2" x14ac:dyDescent="0.2">
      <c r="A52" s="6" t="s">
        <v>23</v>
      </c>
    </row>
    <row r="53" spans="1:2" x14ac:dyDescent="0.2">
      <c r="A53" s="6" t="s">
        <v>66</v>
      </c>
    </row>
  </sheetData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rowBreaks count="1" manualBreakCount="1">
    <brk id="4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zoomScaleNormal="100" workbookViewId="0">
      <pane xSplit="1" topLeftCell="B1" activePane="topRight" state="frozen"/>
      <selection activeCell="B432" sqref="B432:CQ436"/>
      <selection pane="topRight" activeCell="A84" sqref="A84"/>
    </sheetView>
  </sheetViews>
  <sheetFormatPr baseColWidth="10" defaultRowHeight="12" x14ac:dyDescent="0.2"/>
  <cols>
    <col min="1" max="1" width="45.85546875" style="55" customWidth="1"/>
    <col min="2" max="2" width="15" style="106" customWidth="1"/>
    <col min="3" max="3" width="14.28515625" style="106" customWidth="1"/>
    <col min="4" max="4" width="15" style="55" customWidth="1"/>
    <col min="5" max="259" width="11.42578125" style="55"/>
    <col min="260" max="260" width="34.42578125" style="55" customWidth="1"/>
    <col min="261" max="261" width="14.7109375" style="55" customWidth="1"/>
    <col min="262" max="263" width="11.42578125" style="55"/>
    <col min="264" max="264" width="13" style="55" customWidth="1"/>
    <col min="265" max="515" width="11.42578125" style="55"/>
    <col min="516" max="516" width="34.42578125" style="55" customWidth="1"/>
    <col min="517" max="517" width="14.7109375" style="55" customWidth="1"/>
    <col min="518" max="519" width="11.42578125" style="55"/>
    <col min="520" max="520" width="13" style="55" customWidth="1"/>
    <col min="521" max="771" width="11.42578125" style="55"/>
    <col min="772" max="772" width="34.42578125" style="55" customWidth="1"/>
    <col min="773" max="773" width="14.7109375" style="55" customWidth="1"/>
    <col min="774" max="775" width="11.42578125" style="55"/>
    <col min="776" max="776" width="13" style="55" customWidth="1"/>
    <col min="777" max="1027" width="11.42578125" style="55"/>
    <col min="1028" max="1028" width="34.42578125" style="55" customWidth="1"/>
    <col min="1029" max="1029" width="14.7109375" style="55" customWidth="1"/>
    <col min="1030" max="1031" width="11.42578125" style="55"/>
    <col min="1032" max="1032" width="13" style="55" customWidth="1"/>
    <col min="1033" max="1283" width="11.42578125" style="55"/>
    <col min="1284" max="1284" width="34.42578125" style="55" customWidth="1"/>
    <col min="1285" max="1285" width="14.7109375" style="55" customWidth="1"/>
    <col min="1286" max="1287" width="11.42578125" style="55"/>
    <col min="1288" max="1288" width="13" style="55" customWidth="1"/>
    <col min="1289" max="1539" width="11.42578125" style="55"/>
    <col min="1540" max="1540" width="34.42578125" style="55" customWidth="1"/>
    <col min="1541" max="1541" width="14.7109375" style="55" customWidth="1"/>
    <col min="1542" max="1543" width="11.42578125" style="55"/>
    <col min="1544" max="1544" width="13" style="55" customWidth="1"/>
    <col min="1545" max="1795" width="11.42578125" style="55"/>
    <col min="1796" max="1796" width="34.42578125" style="55" customWidth="1"/>
    <col min="1797" max="1797" width="14.7109375" style="55" customWidth="1"/>
    <col min="1798" max="1799" width="11.42578125" style="55"/>
    <col min="1800" max="1800" width="13" style="55" customWidth="1"/>
    <col min="1801" max="2051" width="11.42578125" style="55"/>
    <col min="2052" max="2052" width="34.42578125" style="55" customWidth="1"/>
    <col min="2053" max="2053" width="14.7109375" style="55" customWidth="1"/>
    <col min="2054" max="2055" width="11.42578125" style="55"/>
    <col min="2056" max="2056" width="13" style="55" customWidth="1"/>
    <col min="2057" max="2307" width="11.42578125" style="55"/>
    <col min="2308" max="2308" width="34.42578125" style="55" customWidth="1"/>
    <col min="2309" max="2309" width="14.7109375" style="55" customWidth="1"/>
    <col min="2310" max="2311" width="11.42578125" style="55"/>
    <col min="2312" max="2312" width="13" style="55" customWidth="1"/>
    <col min="2313" max="2563" width="11.42578125" style="55"/>
    <col min="2564" max="2564" width="34.42578125" style="55" customWidth="1"/>
    <col min="2565" max="2565" width="14.7109375" style="55" customWidth="1"/>
    <col min="2566" max="2567" width="11.42578125" style="55"/>
    <col min="2568" max="2568" width="13" style="55" customWidth="1"/>
    <col min="2569" max="2819" width="11.42578125" style="55"/>
    <col min="2820" max="2820" width="34.42578125" style="55" customWidth="1"/>
    <col min="2821" max="2821" width="14.7109375" style="55" customWidth="1"/>
    <col min="2822" max="2823" width="11.42578125" style="55"/>
    <col min="2824" max="2824" width="13" style="55" customWidth="1"/>
    <col min="2825" max="3075" width="11.42578125" style="55"/>
    <col min="3076" max="3076" width="34.42578125" style="55" customWidth="1"/>
    <col min="3077" max="3077" width="14.7109375" style="55" customWidth="1"/>
    <col min="3078" max="3079" width="11.42578125" style="55"/>
    <col min="3080" max="3080" width="13" style="55" customWidth="1"/>
    <col min="3081" max="3331" width="11.42578125" style="55"/>
    <col min="3332" max="3332" width="34.42578125" style="55" customWidth="1"/>
    <col min="3333" max="3333" width="14.7109375" style="55" customWidth="1"/>
    <col min="3334" max="3335" width="11.42578125" style="55"/>
    <col min="3336" max="3336" width="13" style="55" customWidth="1"/>
    <col min="3337" max="3587" width="11.42578125" style="55"/>
    <col min="3588" max="3588" width="34.42578125" style="55" customWidth="1"/>
    <col min="3589" max="3589" width="14.7109375" style="55" customWidth="1"/>
    <col min="3590" max="3591" width="11.42578125" style="55"/>
    <col min="3592" max="3592" width="13" style="55" customWidth="1"/>
    <col min="3593" max="3843" width="11.42578125" style="55"/>
    <col min="3844" max="3844" width="34.42578125" style="55" customWidth="1"/>
    <col min="3845" max="3845" width="14.7109375" style="55" customWidth="1"/>
    <col min="3846" max="3847" width="11.42578125" style="55"/>
    <col min="3848" max="3848" width="13" style="55" customWidth="1"/>
    <col min="3849" max="4099" width="11.42578125" style="55"/>
    <col min="4100" max="4100" width="34.42578125" style="55" customWidth="1"/>
    <col min="4101" max="4101" width="14.7109375" style="55" customWidth="1"/>
    <col min="4102" max="4103" width="11.42578125" style="55"/>
    <col min="4104" max="4104" width="13" style="55" customWidth="1"/>
    <col min="4105" max="4355" width="11.42578125" style="55"/>
    <col min="4356" max="4356" width="34.42578125" style="55" customWidth="1"/>
    <col min="4357" max="4357" width="14.7109375" style="55" customWidth="1"/>
    <col min="4358" max="4359" width="11.42578125" style="55"/>
    <col min="4360" max="4360" width="13" style="55" customWidth="1"/>
    <col min="4361" max="4611" width="11.42578125" style="55"/>
    <col min="4612" max="4612" width="34.42578125" style="55" customWidth="1"/>
    <col min="4613" max="4613" width="14.7109375" style="55" customWidth="1"/>
    <col min="4614" max="4615" width="11.42578125" style="55"/>
    <col min="4616" max="4616" width="13" style="55" customWidth="1"/>
    <col min="4617" max="4867" width="11.42578125" style="55"/>
    <col min="4868" max="4868" width="34.42578125" style="55" customWidth="1"/>
    <col min="4869" max="4869" width="14.7109375" style="55" customWidth="1"/>
    <col min="4870" max="4871" width="11.42578125" style="55"/>
    <col min="4872" max="4872" width="13" style="55" customWidth="1"/>
    <col min="4873" max="5123" width="11.42578125" style="55"/>
    <col min="5124" max="5124" width="34.42578125" style="55" customWidth="1"/>
    <col min="5125" max="5125" width="14.7109375" style="55" customWidth="1"/>
    <col min="5126" max="5127" width="11.42578125" style="55"/>
    <col min="5128" max="5128" width="13" style="55" customWidth="1"/>
    <col min="5129" max="5379" width="11.42578125" style="55"/>
    <col min="5380" max="5380" width="34.42578125" style="55" customWidth="1"/>
    <col min="5381" max="5381" width="14.7109375" style="55" customWidth="1"/>
    <col min="5382" max="5383" width="11.42578125" style="55"/>
    <col min="5384" max="5384" width="13" style="55" customWidth="1"/>
    <col min="5385" max="5635" width="11.42578125" style="55"/>
    <col min="5636" max="5636" width="34.42578125" style="55" customWidth="1"/>
    <col min="5637" max="5637" width="14.7109375" style="55" customWidth="1"/>
    <col min="5638" max="5639" width="11.42578125" style="55"/>
    <col min="5640" max="5640" width="13" style="55" customWidth="1"/>
    <col min="5641" max="5891" width="11.42578125" style="55"/>
    <col min="5892" max="5892" width="34.42578125" style="55" customWidth="1"/>
    <col min="5893" max="5893" width="14.7109375" style="55" customWidth="1"/>
    <col min="5894" max="5895" width="11.42578125" style="55"/>
    <col min="5896" max="5896" width="13" style="55" customWidth="1"/>
    <col min="5897" max="6147" width="11.42578125" style="55"/>
    <col min="6148" max="6148" width="34.42578125" style="55" customWidth="1"/>
    <col min="6149" max="6149" width="14.7109375" style="55" customWidth="1"/>
    <col min="6150" max="6151" width="11.42578125" style="55"/>
    <col min="6152" max="6152" width="13" style="55" customWidth="1"/>
    <col min="6153" max="6403" width="11.42578125" style="55"/>
    <col min="6404" max="6404" width="34.42578125" style="55" customWidth="1"/>
    <col min="6405" max="6405" width="14.7109375" style="55" customWidth="1"/>
    <col min="6406" max="6407" width="11.42578125" style="55"/>
    <col min="6408" max="6408" width="13" style="55" customWidth="1"/>
    <col min="6409" max="6659" width="11.42578125" style="55"/>
    <col min="6660" max="6660" width="34.42578125" style="55" customWidth="1"/>
    <col min="6661" max="6661" width="14.7109375" style="55" customWidth="1"/>
    <col min="6662" max="6663" width="11.42578125" style="55"/>
    <col min="6664" max="6664" width="13" style="55" customWidth="1"/>
    <col min="6665" max="6915" width="11.42578125" style="55"/>
    <col min="6916" max="6916" width="34.42578125" style="55" customWidth="1"/>
    <col min="6917" max="6917" width="14.7109375" style="55" customWidth="1"/>
    <col min="6918" max="6919" width="11.42578125" style="55"/>
    <col min="6920" max="6920" width="13" style="55" customWidth="1"/>
    <col min="6921" max="7171" width="11.42578125" style="55"/>
    <col min="7172" max="7172" width="34.42578125" style="55" customWidth="1"/>
    <col min="7173" max="7173" width="14.7109375" style="55" customWidth="1"/>
    <col min="7174" max="7175" width="11.42578125" style="55"/>
    <col min="7176" max="7176" width="13" style="55" customWidth="1"/>
    <col min="7177" max="7427" width="11.42578125" style="55"/>
    <col min="7428" max="7428" width="34.42578125" style="55" customWidth="1"/>
    <col min="7429" max="7429" width="14.7109375" style="55" customWidth="1"/>
    <col min="7430" max="7431" width="11.42578125" style="55"/>
    <col min="7432" max="7432" width="13" style="55" customWidth="1"/>
    <col min="7433" max="7683" width="11.42578125" style="55"/>
    <col min="7684" max="7684" width="34.42578125" style="55" customWidth="1"/>
    <col min="7685" max="7685" width="14.7109375" style="55" customWidth="1"/>
    <col min="7686" max="7687" width="11.42578125" style="55"/>
    <col min="7688" max="7688" width="13" style="55" customWidth="1"/>
    <col min="7689" max="7939" width="11.42578125" style="55"/>
    <col min="7940" max="7940" width="34.42578125" style="55" customWidth="1"/>
    <col min="7941" max="7941" width="14.7109375" style="55" customWidth="1"/>
    <col min="7942" max="7943" width="11.42578125" style="55"/>
    <col min="7944" max="7944" width="13" style="55" customWidth="1"/>
    <col min="7945" max="8195" width="11.42578125" style="55"/>
    <col min="8196" max="8196" width="34.42578125" style="55" customWidth="1"/>
    <col min="8197" max="8197" width="14.7109375" style="55" customWidth="1"/>
    <col min="8198" max="8199" width="11.42578125" style="55"/>
    <col min="8200" max="8200" width="13" style="55" customWidth="1"/>
    <col min="8201" max="8451" width="11.42578125" style="55"/>
    <col min="8452" max="8452" width="34.42578125" style="55" customWidth="1"/>
    <col min="8453" max="8453" width="14.7109375" style="55" customWidth="1"/>
    <col min="8454" max="8455" width="11.42578125" style="55"/>
    <col min="8456" max="8456" width="13" style="55" customWidth="1"/>
    <col min="8457" max="8707" width="11.42578125" style="55"/>
    <col min="8708" max="8708" width="34.42578125" style="55" customWidth="1"/>
    <col min="8709" max="8709" width="14.7109375" style="55" customWidth="1"/>
    <col min="8710" max="8711" width="11.42578125" style="55"/>
    <col min="8712" max="8712" width="13" style="55" customWidth="1"/>
    <col min="8713" max="8963" width="11.42578125" style="55"/>
    <col min="8964" max="8964" width="34.42578125" style="55" customWidth="1"/>
    <col min="8965" max="8965" width="14.7109375" style="55" customWidth="1"/>
    <col min="8966" max="8967" width="11.42578125" style="55"/>
    <col min="8968" max="8968" width="13" style="55" customWidth="1"/>
    <col min="8969" max="9219" width="11.42578125" style="55"/>
    <col min="9220" max="9220" width="34.42578125" style="55" customWidth="1"/>
    <col min="9221" max="9221" width="14.7109375" style="55" customWidth="1"/>
    <col min="9222" max="9223" width="11.42578125" style="55"/>
    <col min="9224" max="9224" width="13" style="55" customWidth="1"/>
    <col min="9225" max="9475" width="11.42578125" style="55"/>
    <col min="9476" max="9476" width="34.42578125" style="55" customWidth="1"/>
    <col min="9477" max="9477" width="14.7109375" style="55" customWidth="1"/>
    <col min="9478" max="9479" width="11.42578125" style="55"/>
    <col min="9480" max="9480" width="13" style="55" customWidth="1"/>
    <col min="9481" max="9731" width="11.42578125" style="55"/>
    <col min="9732" max="9732" width="34.42578125" style="55" customWidth="1"/>
    <col min="9733" max="9733" width="14.7109375" style="55" customWidth="1"/>
    <col min="9734" max="9735" width="11.42578125" style="55"/>
    <col min="9736" max="9736" width="13" style="55" customWidth="1"/>
    <col min="9737" max="9987" width="11.42578125" style="55"/>
    <col min="9988" max="9988" width="34.42578125" style="55" customWidth="1"/>
    <col min="9989" max="9989" width="14.7109375" style="55" customWidth="1"/>
    <col min="9990" max="9991" width="11.42578125" style="55"/>
    <col min="9992" max="9992" width="13" style="55" customWidth="1"/>
    <col min="9993" max="10243" width="11.42578125" style="55"/>
    <col min="10244" max="10244" width="34.42578125" style="55" customWidth="1"/>
    <col min="10245" max="10245" width="14.7109375" style="55" customWidth="1"/>
    <col min="10246" max="10247" width="11.42578125" style="55"/>
    <col min="10248" max="10248" width="13" style="55" customWidth="1"/>
    <col min="10249" max="10499" width="11.42578125" style="55"/>
    <col min="10500" max="10500" width="34.42578125" style="55" customWidth="1"/>
    <col min="10501" max="10501" width="14.7109375" style="55" customWidth="1"/>
    <col min="10502" max="10503" width="11.42578125" style="55"/>
    <col min="10504" max="10504" width="13" style="55" customWidth="1"/>
    <col min="10505" max="10755" width="11.42578125" style="55"/>
    <col min="10756" max="10756" width="34.42578125" style="55" customWidth="1"/>
    <col min="10757" max="10757" width="14.7109375" style="55" customWidth="1"/>
    <col min="10758" max="10759" width="11.42578125" style="55"/>
    <col min="10760" max="10760" width="13" style="55" customWidth="1"/>
    <col min="10761" max="11011" width="11.42578125" style="55"/>
    <col min="11012" max="11012" width="34.42578125" style="55" customWidth="1"/>
    <col min="11013" max="11013" width="14.7109375" style="55" customWidth="1"/>
    <col min="11014" max="11015" width="11.42578125" style="55"/>
    <col min="11016" max="11016" width="13" style="55" customWidth="1"/>
    <col min="11017" max="11267" width="11.42578125" style="55"/>
    <col min="11268" max="11268" width="34.42578125" style="55" customWidth="1"/>
    <col min="11269" max="11269" width="14.7109375" style="55" customWidth="1"/>
    <col min="11270" max="11271" width="11.42578125" style="55"/>
    <col min="11272" max="11272" width="13" style="55" customWidth="1"/>
    <col min="11273" max="11523" width="11.42578125" style="55"/>
    <col min="11524" max="11524" width="34.42578125" style="55" customWidth="1"/>
    <col min="11525" max="11525" width="14.7109375" style="55" customWidth="1"/>
    <col min="11526" max="11527" width="11.42578125" style="55"/>
    <col min="11528" max="11528" width="13" style="55" customWidth="1"/>
    <col min="11529" max="11779" width="11.42578125" style="55"/>
    <col min="11780" max="11780" width="34.42578125" style="55" customWidth="1"/>
    <col min="11781" max="11781" width="14.7109375" style="55" customWidth="1"/>
    <col min="11782" max="11783" width="11.42578125" style="55"/>
    <col min="11784" max="11784" width="13" style="55" customWidth="1"/>
    <col min="11785" max="12035" width="11.42578125" style="55"/>
    <col min="12036" max="12036" width="34.42578125" style="55" customWidth="1"/>
    <col min="12037" max="12037" width="14.7109375" style="55" customWidth="1"/>
    <col min="12038" max="12039" width="11.42578125" style="55"/>
    <col min="12040" max="12040" width="13" style="55" customWidth="1"/>
    <col min="12041" max="12291" width="11.42578125" style="55"/>
    <col min="12292" max="12292" width="34.42578125" style="55" customWidth="1"/>
    <col min="12293" max="12293" width="14.7109375" style="55" customWidth="1"/>
    <col min="12294" max="12295" width="11.42578125" style="55"/>
    <col min="12296" max="12296" width="13" style="55" customWidth="1"/>
    <col min="12297" max="12547" width="11.42578125" style="55"/>
    <col min="12548" max="12548" width="34.42578125" style="55" customWidth="1"/>
    <col min="12549" max="12549" width="14.7109375" style="55" customWidth="1"/>
    <col min="12550" max="12551" width="11.42578125" style="55"/>
    <col min="12552" max="12552" width="13" style="55" customWidth="1"/>
    <col min="12553" max="12803" width="11.42578125" style="55"/>
    <col min="12804" max="12804" width="34.42578125" style="55" customWidth="1"/>
    <col min="12805" max="12805" width="14.7109375" style="55" customWidth="1"/>
    <col min="12806" max="12807" width="11.42578125" style="55"/>
    <col min="12808" max="12808" width="13" style="55" customWidth="1"/>
    <col min="12809" max="13059" width="11.42578125" style="55"/>
    <col min="13060" max="13060" width="34.42578125" style="55" customWidth="1"/>
    <col min="13061" max="13061" width="14.7109375" style="55" customWidth="1"/>
    <col min="13062" max="13063" width="11.42578125" style="55"/>
    <col min="13064" max="13064" width="13" style="55" customWidth="1"/>
    <col min="13065" max="13315" width="11.42578125" style="55"/>
    <col min="13316" max="13316" width="34.42578125" style="55" customWidth="1"/>
    <col min="13317" max="13317" width="14.7109375" style="55" customWidth="1"/>
    <col min="13318" max="13319" width="11.42578125" style="55"/>
    <col min="13320" max="13320" width="13" style="55" customWidth="1"/>
    <col min="13321" max="13571" width="11.42578125" style="55"/>
    <col min="13572" max="13572" width="34.42578125" style="55" customWidth="1"/>
    <col min="13573" max="13573" width="14.7109375" style="55" customWidth="1"/>
    <col min="13574" max="13575" width="11.42578125" style="55"/>
    <col min="13576" max="13576" width="13" style="55" customWidth="1"/>
    <col min="13577" max="13827" width="11.42578125" style="55"/>
    <col min="13828" max="13828" width="34.42578125" style="55" customWidth="1"/>
    <col min="13829" max="13829" width="14.7109375" style="55" customWidth="1"/>
    <col min="13830" max="13831" width="11.42578125" style="55"/>
    <col min="13832" max="13832" width="13" style="55" customWidth="1"/>
    <col min="13833" max="14083" width="11.42578125" style="55"/>
    <col min="14084" max="14084" width="34.42578125" style="55" customWidth="1"/>
    <col min="14085" max="14085" width="14.7109375" style="55" customWidth="1"/>
    <col min="14086" max="14087" width="11.42578125" style="55"/>
    <col min="14088" max="14088" width="13" style="55" customWidth="1"/>
    <col min="14089" max="14339" width="11.42578125" style="55"/>
    <col min="14340" max="14340" width="34.42578125" style="55" customWidth="1"/>
    <col min="14341" max="14341" width="14.7109375" style="55" customWidth="1"/>
    <col min="14342" max="14343" width="11.42578125" style="55"/>
    <col min="14344" max="14344" width="13" style="55" customWidth="1"/>
    <col min="14345" max="14595" width="11.42578125" style="55"/>
    <col min="14596" max="14596" width="34.42578125" style="55" customWidth="1"/>
    <col min="14597" max="14597" width="14.7109375" style="55" customWidth="1"/>
    <col min="14598" max="14599" width="11.42578125" style="55"/>
    <col min="14600" max="14600" width="13" style="55" customWidth="1"/>
    <col min="14601" max="14851" width="11.42578125" style="55"/>
    <col min="14852" max="14852" width="34.42578125" style="55" customWidth="1"/>
    <col min="14853" max="14853" width="14.7109375" style="55" customWidth="1"/>
    <col min="14854" max="14855" width="11.42578125" style="55"/>
    <col min="14856" max="14856" width="13" style="55" customWidth="1"/>
    <col min="14857" max="15107" width="11.42578125" style="55"/>
    <col min="15108" max="15108" width="34.42578125" style="55" customWidth="1"/>
    <col min="15109" max="15109" width="14.7109375" style="55" customWidth="1"/>
    <col min="15110" max="15111" width="11.42578125" style="55"/>
    <col min="15112" max="15112" width="13" style="55" customWidth="1"/>
    <col min="15113" max="15363" width="11.42578125" style="55"/>
    <col min="15364" max="15364" width="34.42578125" style="55" customWidth="1"/>
    <col min="15365" max="15365" width="14.7109375" style="55" customWidth="1"/>
    <col min="15366" max="15367" width="11.42578125" style="55"/>
    <col min="15368" max="15368" width="13" style="55" customWidth="1"/>
    <col min="15369" max="15619" width="11.42578125" style="55"/>
    <col min="15620" max="15620" width="34.42578125" style="55" customWidth="1"/>
    <col min="15621" max="15621" width="14.7109375" style="55" customWidth="1"/>
    <col min="15622" max="15623" width="11.42578125" style="55"/>
    <col min="15624" max="15624" width="13" style="55" customWidth="1"/>
    <col min="15625" max="15875" width="11.42578125" style="55"/>
    <col min="15876" max="15876" width="34.42578125" style="55" customWidth="1"/>
    <col min="15877" max="15877" width="14.7109375" style="55" customWidth="1"/>
    <col min="15878" max="15879" width="11.42578125" style="55"/>
    <col min="15880" max="15880" width="13" style="55" customWidth="1"/>
    <col min="15881" max="16131" width="11.42578125" style="55"/>
    <col min="16132" max="16132" width="34.42578125" style="55" customWidth="1"/>
    <col min="16133" max="16133" width="14.7109375" style="55" customWidth="1"/>
    <col min="16134" max="16135" width="11.42578125" style="55"/>
    <col min="16136" max="16136" width="13" style="55" customWidth="1"/>
    <col min="16137" max="16384" width="11.42578125" style="55"/>
  </cols>
  <sheetData>
    <row r="1" spans="1:5" x14ac:dyDescent="0.2">
      <c r="B1" s="55"/>
      <c r="C1" s="55"/>
    </row>
    <row r="2" spans="1:5" x14ac:dyDescent="0.2">
      <c r="B2" s="55"/>
      <c r="C2" s="55"/>
    </row>
    <row r="3" spans="1:5" x14ac:dyDescent="0.2">
      <c r="B3" s="55"/>
      <c r="C3" s="55"/>
    </row>
    <row r="4" spans="1:5" x14ac:dyDescent="0.2">
      <c r="B4" s="55"/>
      <c r="C4" s="55"/>
    </row>
    <row r="5" spans="1:5" s="37" customFormat="1" ht="12" customHeight="1" x14ac:dyDescent="0.25">
      <c r="A5" s="54" t="s">
        <v>84</v>
      </c>
      <c r="B5" s="77"/>
      <c r="C5" s="77"/>
      <c r="D5" s="77"/>
    </row>
    <row r="6" spans="1:5" x14ac:dyDescent="0.2">
      <c r="A6" s="56" t="s">
        <v>43</v>
      </c>
      <c r="B6" s="56"/>
    </row>
    <row r="7" spans="1:5" x14ac:dyDescent="0.2">
      <c r="A7" s="56" t="s">
        <v>69</v>
      </c>
      <c r="B7" s="56"/>
    </row>
    <row r="8" spans="1:5" x14ac:dyDescent="0.2">
      <c r="A8" s="56" t="s">
        <v>70</v>
      </c>
      <c r="B8" s="56"/>
    </row>
    <row r="9" spans="1:5" x14ac:dyDescent="0.2">
      <c r="A9" s="56" t="s">
        <v>71</v>
      </c>
      <c r="B9" s="56"/>
    </row>
    <row r="10" spans="1:5" x14ac:dyDescent="0.2">
      <c r="A10" s="56" t="s">
        <v>113</v>
      </c>
      <c r="B10" s="56"/>
    </row>
    <row r="11" spans="1:5" x14ac:dyDescent="0.2">
      <c r="A11" s="57"/>
    </row>
    <row r="12" spans="1:5" x14ac:dyDescent="0.2">
      <c r="A12" s="58" t="s">
        <v>73</v>
      </c>
    </row>
    <row r="13" spans="1:5" x14ac:dyDescent="0.2">
      <c r="A13" s="178" t="s">
        <v>99</v>
      </c>
    </row>
    <row r="14" spans="1:5" s="67" customFormat="1" ht="19.5" customHeight="1" x14ac:dyDescent="0.2">
      <c r="A14" s="187">
        <v>2018</v>
      </c>
      <c r="B14" s="189" t="s">
        <v>93</v>
      </c>
      <c r="C14" s="161" t="s">
        <v>94</v>
      </c>
      <c r="D14" s="161" t="s">
        <v>94</v>
      </c>
      <c r="E14" s="107" t="s">
        <v>95</v>
      </c>
    </row>
    <row r="15" spans="1:5" s="67" customFormat="1" ht="19.5" customHeight="1" x14ac:dyDescent="0.2">
      <c r="A15" s="188"/>
      <c r="B15" s="190"/>
      <c r="C15" s="162" t="s">
        <v>96</v>
      </c>
      <c r="D15" s="162" t="s">
        <v>97</v>
      </c>
      <c r="E15" s="108" t="s">
        <v>98</v>
      </c>
    </row>
    <row r="16" spans="1:5" s="67" customFormat="1" ht="14.25" x14ac:dyDescent="0.25">
      <c r="A16" s="109" t="s">
        <v>100</v>
      </c>
      <c r="B16" s="110" t="s">
        <v>119</v>
      </c>
      <c r="C16" s="110">
        <v>177</v>
      </c>
      <c r="D16" s="110">
        <v>184</v>
      </c>
      <c r="E16" s="111">
        <v>0.96</v>
      </c>
    </row>
    <row r="17" spans="1:5" s="67" customFormat="1" ht="14.25" x14ac:dyDescent="0.25">
      <c r="A17" s="112" t="s">
        <v>16</v>
      </c>
      <c r="B17" s="113" t="s">
        <v>120</v>
      </c>
      <c r="C17" s="113">
        <v>144</v>
      </c>
      <c r="D17" s="113">
        <v>151</v>
      </c>
      <c r="E17" s="114">
        <v>1.24</v>
      </c>
    </row>
    <row r="18" spans="1:5" s="67" customFormat="1" ht="14.25" x14ac:dyDescent="0.25">
      <c r="A18" s="115" t="s">
        <v>17</v>
      </c>
      <c r="B18" s="116" t="s">
        <v>119</v>
      </c>
      <c r="C18" s="116">
        <v>31</v>
      </c>
      <c r="D18" s="116">
        <v>36</v>
      </c>
      <c r="E18" s="117">
        <v>3.77</v>
      </c>
    </row>
    <row r="19" spans="1:5" s="67" customFormat="1" ht="14.25" x14ac:dyDescent="0.25">
      <c r="A19" s="112" t="s">
        <v>19</v>
      </c>
      <c r="B19" s="113" t="s">
        <v>120</v>
      </c>
      <c r="C19" s="113">
        <v>113</v>
      </c>
      <c r="D19" s="113">
        <v>120</v>
      </c>
      <c r="E19" s="114">
        <v>1.48</v>
      </c>
    </row>
    <row r="20" spans="1:5" s="67" customFormat="1" ht="14.25" x14ac:dyDescent="0.25">
      <c r="A20" s="115" t="s">
        <v>20</v>
      </c>
      <c r="B20" s="116" t="s">
        <v>120</v>
      </c>
      <c r="C20" s="116">
        <v>42</v>
      </c>
      <c r="D20" s="116">
        <v>50</v>
      </c>
      <c r="E20" s="117">
        <v>4.01</v>
      </c>
    </row>
    <row r="21" spans="1:5" s="67" customFormat="1" ht="14.25" x14ac:dyDescent="0.25">
      <c r="A21" s="118" t="s">
        <v>21</v>
      </c>
      <c r="B21" s="119" t="s">
        <v>119</v>
      </c>
      <c r="C21" s="119">
        <v>17</v>
      </c>
      <c r="D21" s="119">
        <v>22</v>
      </c>
      <c r="E21" s="120">
        <v>5.72</v>
      </c>
    </row>
    <row r="22" spans="1:5" s="67" customFormat="1" x14ac:dyDescent="0.2">
      <c r="A22" s="121"/>
      <c r="B22" s="122"/>
      <c r="C22" s="122"/>
      <c r="D22" s="123"/>
    </row>
    <row r="23" spans="1:5" s="67" customFormat="1" x14ac:dyDescent="0.2">
      <c r="A23" s="121"/>
      <c r="B23" s="122"/>
      <c r="C23" s="122"/>
      <c r="D23" s="123"/>
    </row>
    <row r="24" spans="1:5" s="67" customFormat="1" x14ac:dyDescent="0.2">
      <c r="A24" s="58" t="s">
        <v>73</v>
      </c>
      <c r="B24" s="122"/>
      <c r="C24" s="122"/>
      <c r="D24" s="123"/>
    </row>
    <row r="25" spans="1:5" s="67" customFormat="1" x14ac:dyDescent="0.2">
      <c r="A25" s="178" t="s">
        <v>129</v>
      </c>
      <c r="B25" s="122"/>
      <c r="C25" s="122"/>
      <c r="D25" s="123"/>
    </row>
    <row r="26" spans="1:5" s="67" customFormat="1" ht="19.5" customHeight="1" x14ac:dyDescent="0.2">
      <c r="A26" s="187">
        <v>2018</v>
      </c>
      <c r="B26" s="189" t="s">
        <v>93</v>
      </c>
      <c r="C26" s="165" t="s">
        <v>94</v>
      </c>
      <c r="D26" s="165" t="s">
        <v>94</v>
      </c>
      <c r="E26" s="107" t="s">
        <v>95</v>
      </c>
    </row>
    <row r="27" spans="1:5" s="67" customFormat="1" ht="19.5" customHeight="1" x14ac:dyDescent="0.2">
      <c r="A27" s="188"/>
      <c r="B27" s="190"/>
      <c r="C27" s="166" t="s">
        <v>96</v>
      </c>
      <c r="D27" s="166" t="s">
        <v>97</v>
      </c>
      <c r="E27" s="108" t="s">
        <v>98</v>
      </c>
    </row>
    <row r="28" spans="1:5" s="67" customFormat="1" ht="14.25" x14ac:dyDescent="0.25">
      <c r="A28" s="109" t="s">
        <v>4</v>
      </c>
      <c r="B28" s="110" t="s">
        <v>119</v>
      </c>
      <c r="C28" s="111">
        <v>59.6</v>
      </c>
      <c r="D28" s="111">
        <v>61.9</v>
      </c>
      <c r="E28" s="111">
        <v>0.96</v>
      </c>
    </row>
    <row r="29" spans="1:5" s="67" customFormat="1" ht="14.25" x14ac:dyDescent="0.25">
      <c r="A29" s="112" t="s">
        <v>72</v>
      </c>
      <c r="B29" s="113" t="s">
        <v>119</v>
      </c>
      <c r="C29" s="114">
        <v>48.4</v>
      </c>
      <c r="D29" s="114">
        <v>50.8</v>
      </c>
      <c r="E29" s="114">
        <v>1.24</v>
      </c>
    </row>
    <row r="30" spans="1:5" s="67" customFormat="1" ht="14.25" x14ac:dyDescent="0.25">
      <c r="A30" s="115" t="s">
        <v>6</v>
      </c>
      <c r="B30" s="116" t="s">
        <v>120</v>
      </c>
      <c r="C30" s="117">
        <v>17.100000000000001</v>
      </c>
      <c r="D30" s="117">
        <v>19.7</v>
      </c>
      <c r="E30" s="117">
        <v>3.64</v>
      </c>
    </row>
    <row r="31" spans="1:5" s="67" customFormat="1" ht="14.25" x14ac:dyDescent="0.25">
      <c r="A31" s="112" t="s">
        <v>101</v>
      </c>
      <c r="B31" s="113" t="s">
        <v>120</v>
      </c>
      <c r="C31" s="114">
        <v>23.5</v>
      </c>
      <c r="D31" s="114">
        <v>27.4</v>
      </c>
      <c r="E31" s="114">
        <v>3.92</v>
      </c>
    </row>
    <row r="32" spans="1:5" s="67" customFormat="1" ht="14.25" x14ac:dyDescent="0.25">
      <c r="A32" s="125" t="s">
        <v>102</v>
      </c>
      <c r="B32" s="126" t="s">
        <v>119</v>
      </c>
      <c r="C32" s="127">
        <v>9.6</v>
      </c>
      <c r="D32" s="127">
        <v>12</v>
      </c>
      <c r="E32" s="127">
        <v>5.78</v>
      </c>
    </row>
    <row r="33" spans="1:4" s="67" customFormat="1" x14ac:dyDescent="0.2">
      <c r="B33" s="122"/>
      <c r="C33" s="122"/>
      <c r="D33" s="123"/>
    </row>
    <row r="34" spans="1:4" x14ac:dyDescent="0.2">
      <c r="A34" s="58" t="s">
        <v>114</v>
      </c>
    </row>
    <row r="35" spans="1:4" x14ac:dyDescent="0.2">
      <c r="A35" s="178" t="s">
        <v>99</v>
      </c>
    </row>
    <row r="36" spans="1:4" ht="12" customHeight="1" x14ac:dyDescent="0.2">
      <c r="A36" s="187">
        <v>2018</v>
      </c>
      <c r="B36" s="161" t="s">
        <v>94</v>
      </c>
      <c r="C36" s="161" t="s">
        <v>94</v>
      </c>
      <c r="D36" s="107" t="s">
        <v>95</v>
      </c>
    </row>
    <row r="37" spans="1:4" x14ac:dyDescent="0.2">
      <c r="A37" s="188"/>
      <c r="B37" s="162" t="s">
        <v>96</v>
      </c>
      <c r="C37" s="162" t="s">
        <v>97</v>
      </c>
      <c r="D37" s="108" t="s">
        <v>98</v>
      </c>
    </row>
    <row r="38" spans="1:4" ht="14.25" x14ac:dyDescent="0.25">
      <c r="A38" s="109" t="s">
        <v>100</v>
      </c>
      <c r="B38" s="167">
        <v>89</v>
      </c>
      <c r="C38" s="167">
        <v>94</v>
      </c>
      <c r="D38" s="168">
        <v>1.19</v>
      </c>
    </row>
    <row r="39" spans="1:4" ht="14.25" x14ac:dyDescent="0.25">
      <c r="A39" s="112" t="s">
        <v>16</v>
      </c>
      <c r="B39" s="169">
        <v>68</v>
      </c>
      <c r="C39" s="169">
        <v>73</v>
      </c>
      <c r="D39" s="170">
        <v>1.54</v>
      </c>
    </row>
    <row r="40" spans="1:4" ht="14.25" x14ac:dyDescent="0.25">
      <c r="A40" s="115" t="s">
        <v>17</v>
      </c>
      <c r="B40" s="171">
        <v>19</v>
      </c>
      <c r="C40" s="171">
        <v>23</v>
      </c>
      <c r="D40" s="172">
        <v>4.2699999999999996</v>
      </c>
    </row>
    <row r="41" spans="1:4" ht="14.25" x14ac:dyDescent="0.25">
      <c r="A41" s="112" t="s">
        <v>19</v>
      </c>
      <c r="B41" s="169">
        <v>47</v>
      </c>
      <c r="C41" s="169">
        <v>51</v>
      </c>
      <c r="D41" s="170">
        <v>2.2400000000000002</v>
      </c>
    </row>
    <row r="42" spans="1:4" ht="14.25" x14ac:dyDescent="0.25">
      <c r="A42" s="115" t="s">
        <v>20</v>
      </c>
      <c r="B42" s="171">
        <v>23</v>
      </c>
      <c r="C42" s="171">
        <v>27</v>
      </c>
      <c r="D42" s="172">
        <v>3.71</v>
      </c>
    </row>
    <row r="43" spans="1:4" ht="14.25" x14ac:dyDescent="0.25">
      <c r="A43" s="118" t="s">
        <v>21</v>
      </c>
      <c r="B43" s="173">
        <v>9</v>
      </c>
      <c r="C43" s="173">
        <v>11</v>
      </c>
      <c r="D43" s="174">
        <v>6.38</v>
      </c>
    </row>
    <row r="44" spans="1:4" x14ac:dyDescent="0.2">
      <c r="A44" s="121"/>
      <c r="B44" s="122"/>
      <c r="C44" s="123"/>
      <c r="D44" s="67"/>
    </row>
    <row r="45" spans="1:4" x14ac:dyDescent="0.2">
      <c r="A45" s="121"/>
      <c r="B45" s="122"/>
      <c r="C45" s="123"/>
      <c r="D45" s="67"/>
    </row>
    <row r="46" spans="1:4" x14ac:dyDescent="0.2">
      <c r="A46" s="58" t="s">
        <v>114</v>
      </c>
      <c r="B46" s="122"/>
      <c r="C46" s="123"/>
      <c r="D46" s="67"/>
    </row>
    <row r="47" spans="1:4" x14ac:dyDescent="0.2">
      <c r="A47" s="178" t="s">
        <v>129</v>
      </c>
      <c r="B47" s="122"/>
      <c r="C47" s="123"/>
      <c r="D47" s="67"/>
    </row>
    <row r="48" spans="1:4" ht="12" customHeight="1" x14ac:dyDescent="0.2">
      <c r="A48" s="187">
        <v>2018</v>
      </c>
      <c r="B48" s="161" t="s">
        <v>94</v>
      </c>
      <c r="C48" s="161" t="s">
        <v>94</v>
      </c>
      <c r="D48" s="107" t="s">
        <v>95</v>
      </c>
    </row>
    <row r="49" spans="1:4" x14ac:dyDescent="0.2">
      <c r="A49" s="188"/>
      <c r="B49" s="163" t="s">
        <v>96</v>
      </c>
      <c r="C49" s="163" t="s">
        <v>97</v>
      </c>
      <c r="D49" s="124" t="s">
        <v>98</v>
      </c>
    </row>
    <row r="50" spans="1:4" ht="14.25" x14ac:dyDescent="0.25">
      <c r="A50" s="109" t="s">
        <v>4</v>
      </c>
      <c r="B50" s="168">
        <v>63.8</v>
      </c>
      <c r="C50" s="168">
        <v>66.8</v>
      </c>
      <c r="D50" s="168">
        <v>1.19</v>
      </c>
    </row>
    <row r="51" spans="1:4" ht="14.25" x14ac:dyDescent="0.25">
      <c r="A51" s="112" t="s">
        <v>72</v>
      </c>
      <c r="B51" s="170">
        <v>48.7</v>
      </c>
      <c r="C51" s="170">
        <v>51.7</v>
      </c>
      <c r="D51" s="170">
        <v>1.54</v>
      </c>
    </row>
    <row r="52" spans="1:4" ht="14.25" x14ac:dyDescent="0.25">
      <c r="A52" s="115" t="s">
        <v>6</v>
      </c>
      <c r="B52" s="172">
        <v>21.3</v>
      </c>
      <c r="C52" s="172">
        <v>24.8</v>
      </c>
      <c r="D52" s="172">
        <v>3.92</v>
      </c>
    </row>
    <row r="53" spans="1:4" ht="14.25" x14ac:dyDescent="0.25">
      <c r="A53" s="112" t="s">
        <v>101</v>
      </c>
      <c r="B53" s="170">
        <v>25.8</v>
      </c>
      <c r="C53" s="170">
        <v>29.5</v>
      </c>
      <c r="D53" s="170">
        <v>3.46</v>
      </c>
    </row>
    <row r="54" spans="1:4" ht="14.25" x14ac:dyDescent="0.25">
      <c r="A54" s="125" t="s">
        <v>102</v>
      </c>
      <c r="B54" s="175">
        <v>9.4</v>
      </c>
      <c r="C54" s="175">
        <v>12</v>
      </c>
      <c r="D54" s="175">
        <v>6.21</v>
      </c>
    </row>
    <row r="55" spans="1:4" x14ac:dyDescent="0.2">
      <c r="C55" s="55"/>
    </row>
    <row r="56" spans="1:4" x14ac:dyDescent="0.2">
      <c r="A56" s="58" t="s">
        <v>116</v>
      </c>
      <c r="C56" s="55"/>
    </row>
    <row r="57" spans="1:4" x14ac:dyDescent="0.2">
      <c r="A57" s="178" t="s">
        <v>99</v>
      </c>
      <c r="C57" s="55"/>
    </row>
    <row r="58" spans="1:4" ht="12" customHeight="1" x14ac:dyDescent="0.2">
      <c r="A58" s="187">
        <v>2018</v>
      </c>
      <c r="B58" s="161" t="s">
        <v>94</v>
      </c>
      <c r="C58" s="161" t="s">
        <v>94</v>
      </c>
      <c r="D58" s="107" t="s">
        <v>95</v>
      </c>
    </row>
    <row r="59" spans="1:4" x14ac:dyDescent="0.2">
      <c r="A59" s="188"/>
      <c r="B59" s="162" t="s">
        <v>96</v>
      </c>
      <c r="C59" s="162" t="s">
        <v>97</v>
      </c>
      <c r="D59" s="108" t="s">
        <v>98</v>
      </c>
    </row>
    <row r="60" spans="1:4" ht="14.25" x14ac:dyDescent="0.25">
      <c r="A60" s="109" t="s">
        <v>100</v>
      </c>
      <c r="B60" s="167">
        <v>299</v>
      </c>
      <c r="C60" s="167">
        <v>309</v>
      </c>
      <c r="D60" s="168">
        <v>0.77</v>
      </c>
    </row>
    <row r="61" spans="1:4" ht="14.25" x14ac:dyDescent="0.25">
      <c r="A61" s="112" t="s">
        <v>16</v>
      </c>
      <c r="B61" s="169">
        <v>260</v>
      </c>
      <c r="C61" s="169">
        <v>269</v>
      </c>
      <c r="D61" s="170">
        <v>0.92</v>
      </c>
    </row>
    <row r="62" spans="1:4" ht="14.25" x14ac:dyDescent="0.25">
      <c r="A62" s="115" t="s">
        <v>17</v>
      </c>
      <c r="B62" s="171">
        <v>36</v>
      </c>
      <c r="C62" s="171">
        <v>43</v>
      </c>
      <c r="D62" s="172">
        <v>4.01</v>
      </c>
    </row>
    <row r="63" spans="1:4" ht="14.25" x14ac:dyDescent="0.25">
      <c r="A63" s="112" t="s">
        <v>19</v>
      </c>
      <c r="B63" s="169">
        <v>115</v>
      </c>
      <c r="C63" s="169">
        <v>124</v>
      </c>
      <c r="D63" s="170">
        <v>1.98</v>
      </c>
    </row>
    <row r="64" spans="1:4" ht="14.25" x14ac:dyDescent="0.25">
      <c r="A64" s="115" t="s">
        <v>20</v>
      </c>
      <c r="B64" s="171">
        <v>93</v>
      </c>
      <c r="C64" s="171">
        <v>104</v>
      </c>
      <c r="D64" s="172">
        <v>2.95</v>
      </c>
    </row>
    <row r="65" spans="1:4" ht="14.25" x14ac:dyDescent="0.25">
      <c r="A65" s="118" t="s">
        <v>21</v>
      </c>
      <c r="B65" s="173">
        <v>34</v>
      </c>
      <c r="C65" s="173">
        <v>41</v>
      </c>
      <c r="D65" s="174">
        <v>4.83</v>
      </c>
    </row>
    <row r="66" spans="1:4" x14ac:dyDescent="0.2">
      <c r="A66" s="121"/>
      <c r="B66" s="122"/>
      <c r="C66" s="123"/>
      <c r="D66" s="67"/>
    </row>
    <row r="67" spans="1:4" x14ac:dyDescent="0.2">
      <c r="A67" s="121"/>
      <c r="B67" s="122"/>
      <c r="C67" s="123"/>
      <c r="D67" s="67"/>
    </row>
    <row r="68" spans="1:4" x14ac:dyDescent="0.2">
      <c r="A68" s="58" t="s">
        <v>116</v>
      </c>
      <c r="B68" s="122"/>
      <c r="C68" s="123"/>
      <c r="D68" s="67"/>
    </row>
    <row r="69" spans="1:4" x14ac:dyDescent="0.2">
      <c r="A69" s="178" t="s">
        <v>129</v>
      </c>
      <c r="B69" s="122"/>
      <c r="C69" s="123"/>
      <c r="D69" s="67"/>
    </row>
    <row r="70" spans="1:4" ht="12" customHeight="1" x14ac:dyDescent="0.2">
      <c r="A70" s="187">
        <v>2018</v>
      </c>
      <c r="B70" s="161" t="s">
        <v>94</v>
      </c>
      <c r="C70" s="161" t="s">
        <v>94</v>
      </c>
      <c r="D70" s="107" t="s">
        <v>95</v>
      </c>
    </row>
    <row r="71" spans="1:4" x14ac:dyDescent="0.2">
      <c r="A71" s="188"/>
      <c r="B71" s="163" t="s">
        <v>96</v>
      </c>
      <c r="C71" s="163" t="s">
        <v>97</v>
      </c>
      <c r="D71" s="124" t="s">
        <v>98</v>
      </c>
    </row>
    <row r="72" spans="1:4" ht="14.25" x14ac:dyDescent="0.25">
      <c r="A72" s="109" t="s">
        <v>4</v>
      </c>
      <c r="B72" s="168">
        <v>70.8</v>
      </c>
      <c r="C72" s="168">
        <v>72.900000000000006</v>
      </c>
      <c r="D72" s="168">
        <v>0.77</v>
      </c>
    </row>
    <row r="73" spans="1:4" ht="14.25" x14ac:dyDescent="0.25">
      <c r="A73" s="112" t="s">
        <v>72</v>
      </c>
      <c r="B73" s="170">
        <v>61.4</v>
      </c>
      <c r="C73" s="170">
        <v>63.7</v>
      </c>
      <c r="D73" s="170">
        <v>0.92</v>
      </c>
    </row>
    <row r="74" spans="1:4" ht="14.25" x14ac:dyDescent="0.25">
      <c r="A74" s="115" t="s">
        <v>6</v>
      </c>
      <c r="B74" s="172">
        <v>12</v>
      </c>
      <c r="C74" s="172">
        <v>14</v>
      </c>
      <c r="D74" s="172">
        <v>3.85</v>
      </c>
    </row>
    <row r="75" spans="1:4" ht="14.25" x14ac:dyDescent="0.25">
      <c r="A75" s="112" t="s">
        <v>101</v>
      </c>
      <c r="B75" s="170">
        <v>30.6</v>
      </c>
      <c r="C75" s="170">
        <v>34</v>
      </c>
      <c r="D75" s="170">
        <v>2.67</v>
      </c>
    </row>
    <row r="76" spans="1:4" ht="14.25" x14ac:dyDescent="0.25">
      <c r="A76" s="125" t="s">
        <v>102</v>
      </c>
      <c r="B76" s="175">
        <v>11.3</v>
      </c>
      <c r="C76" s="175">
        <v>13.5</v>
      </c>
      <c r="D76" s="175">
        <v>4.58</v>
      </c>
    </row>
    <row r="77" spans="1:4" x14ac:dyDescent="0.2">
      <c r="A77" s="179"/>
    </row>
    <row r="78" spans="1:4" x14ac:dyDescent="0.2">
      <c r="A78" s="121" t="s">
        <v>111</v>
      </c>
    </row>
    <row r="79" spans="1:4" x14ac:dyDescent="0.2">
      <c r="A79" s="73" t="s">
        <v>104</v>
      </c>
    </row>
    <row r="80" spans="1:4" x14ac:dyDescent="0.2">
      <c r="A80" s="74" t="s">
        <v>106</v>
      </c>
    </row>
    <row r="81" spans="1:1" x14ac:dyDescent="0.2">
      <c r="A81" s="176" t="str">
        <f>+Inactivos!A42</f>
        <v>Actualizado el 15 de abril de 2019</v>
      </c>
    </row>
  </sheetData>
  <mergeCells count="8">
    <mergeCell ref="A48:A49"/>
    <mergeCell ref="A58:A59"/>
    <mergeCell ref="A70:A71"/>
    <mergeCell ref="B14:B15"/>
    <mergeCell ref="A14:A15"/>
    <mergeCell ref="B26:B27"/>
    <mergeCell ref="A26:A27"/>
    <mergeCell ref="A36:A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Indice</vt:lpstr>
      <vt:lpstr>Tasas y poblaciones tot.</vt:lpstr>
      <vt:lpstr>Ocup. ramas de actv.</vt:lpstr>
      <vt:lpstr>Ocup. posición</vt:lpstr>
      <vt:lpstr>Inactivos</vt:lpstr>
      <vt:lpstr>Inactivos 2</vt:lpstr>
      <vt:lpstr>Errores Relativos</vt:lpstr>
      <vt:lpstr>'Tasas y poblaciones tot.'!Área_de_impresión</vt:lpstr>
      <vt:lpstr>Inactivos!Títulos_a_imprimir</vt:lpstr>
      <vt:lpstr>'Inactivos 2'!Títulos_a_imprimir</vt:lpstr>
      <vt:lpstr>'Ocup. posición'!Títulos_a_imprimir</vt:lpstr>
      <vt:lpstr>'Ocup. ramas de actv.'!Títulos_a_imprimir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anexos_cc_cintermedias_amazonia_orinoquia_18</dc:title>
  <dc:creator>DANE</dc:creator>
  <cp:keywords>anexos_cc_cintermedias_amazonia_orinoquia_18</cp:keywords>
  <cp:lastModifiedBy>Jimena Marcela Parejo Bermeo</cp:lastModifiedBy>
  <cp:lastPrinted>2007-05-15T16:38:03Z</cp:lastPrinted>
  <dcterms:created xsi:type="dcterms:W3CDTF">2007-01-25T17:17:56Z</dcterms:created>
  <dcterms:modified xsi:type="dcterms:W3CDTF">2019-04-13T03:36:17Z</dcterms:modified>
</cp:coreProperties>
</file>