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Z:\Escritorio\DIMPE\Coordinación Servicios\EMA\Productos EMA Abril 2021\"/>
    </mc:Choice>
  </mc:AlternateContent>
  <xr:revisionPtr revIDLastSave="0" documentId="8_{CADE1A4A-D5A9-4E95-92D1-6F28A8535A11}" xr6:coauthVersionLast="46" xr6:coauthVersionMax="46" xr10:uidLastSave="{00000000-0000-0000-0000-000000000000}"/>
  <bookViews>
    <workbookView xWindow="-108" yWindow="-108" windowWidth="22284" windowHeight="13176" tabRatio="729" xr2:uid="{00000000-000D-0000-FFFF-FFFF00000000}"/>
  </bookViews>
  <sheets>
    <sheet name="Contenido" sheetId="2" r:id="rId1"/>
    <sheet name="1.1 V.A Ing.real" sheetId="26" r:id="rId2"/>
    <sheet name="1.2 V.A.C Ing.real" sheetId="29" r:id="rId3"/>
    <sheet name="1.3 V.12Meses Ing.real" sheetId="61" r:id="rId4"/>
    <sheet name="2.1 V.A Per.categ" sheetId="31" r:id="rId5"/>
    <sheet name="2.2 V.A.C Per.Ccateg" sheetId="32" r:id="rId6"/>
    <sheet name="2.3 V.12Meses Per.Ccateg" sheetId="62" r:id="rId7"/>
    <sheet name="3.1 V.A Salarios" sheetId="54" r:id="rId8"/>
    <sheet name="3.2 V.A.C Salarios" sheetId="55" r:id="rId9"/>
    <sheet name="3.3 V.12Meses Salarios" sheetId="63" r:id="rId10"/>
    <sheet name="4.1 VAR_Bienales" sheetId="64" r:id="rId11"/>
    <sheet name="5.1 Porc Ocupación.escala.hab" sheetId="35" r:id="rId12"/>
    <sheet name="5.2 Porc Mens Ocupación.reg" sheetId="46" r:id="rId13"/>
    <sheet name="5.3 Porc A.C Ocupación.reg" sheetId="50" r:id="rId14"/>
    <sheet name="5.4 Porc 12.meses Ocupación.reg" sheetId="51" r:id="rId15"/>
    <sheet name="6.1 Porc Mens Motivo.viaje.reg" sheetId="36" r:id="rId16"/>
    <sheet name="6.2 Porc AC Motivo.viaje.reg" sheetId="56" r:id="rId17"/>
    <sheet name="6.3 Porc Mens Motivo.viaje.R" sheetId="37" r:id="rId18"/>
    <sheet name="6.4 Porc Mens Motivo.viaje.NR" sheetId="38" r:id="rId19"/>
    <sheet name="7.1 Ind.Var Tarifas.acomoda" sheetId="60" r:id="rId20"/>
    <sheet name="8.1 Ind.Mes oferta.demanda" sheetId="52" r:id="rId21"/>
    <sheet name="9.1 Ind.EMA" sheetId="58" r:id="rId22"/>
    <sheet name="9.2 Ind empalmados.MMH" sheetId="48" r:id="rId23"/>
    <sheet name="10.1 Coef.Varia.Naci" sheetId="49" r:id="rId24"/>
    <sheet name="10.2 Coef.Variación.Regi" sheetId="57" r:id="rId25"/>
  </sheets>
  <externalReferences>
    <externalReference r:id="rId26"/>
    <externalReference r:id="rId27"/>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fechaActualiza" localSheetId="3">#REF!</definedName>
    <definedName name="_fechaActualiza" localSheetId="23">#REF!</definedName>
    <definedName name="_fechaActualiza" localSheetId="24">#REF!</definedName>
    <definedName name="_fechaActualiza" localSheetId="6">#REF!</definedName>
    <definedName name="_fechaActualiza" localSheetId="7">#REF!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3">#REF!</definedName>
    <definedName name="_fechaActualiza" localSheetId="14">#REF!</definedName>
    <definedName name="_fechaActualiza" localSheetId="16">#REF!</definedName>
    <definedName name="_fechaActualiza" localSheetId="19">#REF!</definedName>
    <definedName name="_fechaActualiza" localSheetId="20">#REF!</definedName>
    <definedName name="_fechaActualiza" localSheetId="21">#REF!</definedName>
    <definedName name="_fechaActualiza" localSheetId="22">#REF!</definedName>
    <definedName name="_fechaActualiza">#REF!</definedName>
    <definedName name="_FileSalida" localSheetId="3">#REF!</definedName>
    <definedName name="_FileSalida" localSheetId="23">#REF!</definedName>
    <definedName name="_FileSalida" localSheetId="24">#REF!</definedName>
    <definedName name="_FileSalida" localSheetId="6">#REF!</definedName>
    <definedName name="_FileSalida" localSheetId="7">#REF!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3">#REF!</definedName>
    <definedName name="_FileSalida" localSheetId="14">#REF!</definedName>
    <definedName name="_FileSalida" localSheetId="16">#REF!</definedName>
    <definedName name="_FileSalida" localSheetId="19">#REF!</definedName>
    <definedName name="_FileSalida" localSheetId="20">#REF!</definedName>
    <definedName name="_FileSalida" localSheetId="21">#REF!</definedName>
    <definedName name="_FileSalida" localSheetId="22">#REF!</definedName>
    <definedName name="_FileSalida">#REF!</definedName>
    <definedName name="_xlnm._FilterDatabase" localSheetId="1" hidden="1">'1.1 V.A Ing.real'!$B$14:$D$30</definedName>
    <definedName name="_xlnm._FilterDatabase" localSheetId="2" hidden="1">'1.2 V.A.C Ing.real'!$B$14:$D$30</definedName>
    <definedName name="_xlnm._FilterDatabase" localSheetId="3" hidden="1">'1.3 V.12Meses Ing.real'!$B$14:$D$19</definedName>
    <definedName name="_xlnm._FilterDatabase" localSheetId="23" hidden="1">'10.1 Coef.Varia.Naci'!#REF!</definedName>
    <definedName name="_xlnm._FilterDatabase" localSheetId="24" hidden="1">'10.2 Coef.Variación.Regi'!#REF!</definedName>
    <definedName name="_xlnm._FilterDatabase" localSheetId="4" hidden="1">'2.1 V.A Per.categ'!$B$14:$F$31</definedName>
    <definedName name="_xlnm._FilterDatabase" localSheetId="5" hidden="1">'2.2 V.A.C Per.Ccateg'!$B$14:$F$31</definedName>
    <definedName name="_xlnm._FilterDatabase" localSheetId="6" hidden="1">'2.3 V.12Meses Per.Ccateg'!$B$14:$F$20</definedName>
    <definedName name="_xlnm._FilterDatabase" localSheetId="7" hidden="1">'3.1 V.A Salarios'!$B$14:$H$30</definedName>
    <definedName name="_xlnm._FilterDatabase" localSheetId="8" hidden="1">'3.2 V.A.C Salarios'!$B$14:$F$30</definedName>
    <definedName name="_xlnm._FilterDatabase" localSheetId="9" hidden="1">'3.3 V.12Meses Salarios'!$B$14:$F$19</definedName>
    <definedName name="_xlnm._FilterDatabase" localSheetId="10" hidden="1">'4.1 VAR_Bienales'!$B$14:$F$19</definedName>
    <definedName name="_xlnm._FilterDatabase" localSheetId="11" hidden="1">'5.1 Porc Ocupación.escala.hab'!$B$14:$F$42</definedName>
    <definedName name="_xlnm._FilterDatabase" localSheetId="15" hidden="1">'6.1 Porc Mens Motivo.viaje.reg'!$B$14:$I$43</definedName>
    <definedName name="_xlnm._FilterDatabase" localSheetId="16" hidden="1">'6.2 Porc AC Motivo.viaje.reg'!$B$14:$I$43</definedName>
    <definedName name="_xlnm._FilterDatabase" localSheetId="17" hidden="1">'6.3 Porc Mens Motivo.viaje.R'!$B$14:$I$43</definedName>
    <definedName name="_xlnm._FilterDatabase" localSheetId="18" hidden="1">'6.4 Porc Mens Motivo.viaje.NR'!$B$14:$I$43</definedName>
    <definedName name="_xlnm._FilterDatabase" localSheetId="19" hidden="1">'7.1 Ind.Var Tarifas.acomoda'!$B$17:$G$45</definedName>
    <definedName name="_xlnm._FilterDatabase" localSheetId="20" hidden="1">'8.1 Ind.Mes oferta.demanda'!$B$14:$G$43</definedName>
    <definedName name="_xlnm._FilterDatabase" localSheetId="21" hidden="1">'9.1 Ind.EMA'!#REF!</definedName>
    <definedName name="_xlnm._FilterDatabase" localSheetId="22" hidden="1">'9.2 Ind empalmados.MMH'!#REF!</definedName>
    <definedName name="_um" localSheetId="3">#REF!</definedName>
    <definedName name="_um" localSheetId="23">#REF!</definedName>
    <definedName name="_um" localSheetId="24">#REF!</definedName>
    <definedName name="_um" localSheetId="6">#REF!</definedName>
    <definedName name="_um" localSheetId="7">#REF!</definedName>
    <definedName name="_um" localSheetId="8">#REF!</definedName>
    <definedName name="_um" localSheetId="9">#REF!</definedName>
    <definedName name="_um" localSheetId="10">#REF!</definedName>
    <definedName name="_um" localSheetId="12">#REF!</definedName>
    <definedName name="_um" localSheetId="13">#REF!</definedName>
    <definedName name="_um" localSheetId="14">#REF!</definedName>
    <definedName name="_um" localSheetId="16">#REF!</definedName>
    <definedName name="_um" localSheetId="19">#REF!</definedName>
    <definedName name="_um" localSheetId="20">#REF!</definedName>
    <definedName name="_um" localSheetId="21">#REF!</definedName>
    <definedName name="_um" localSheetId="22">#REF!</definedName>
    <definedName name="_um">#REF!</definedName>
    <definedName name="_xlnm.Print_Area" localSheetId="1">'1.1 V.A Ing.real'!$B$1:$E$40</definedName>
    <definedName name="_xlnm.Print_Area" localSheetId="2">'1.2 V.A.C Ing.real'!$B$1:$E$41</definedName>
    <definedName name="_xlnm.Print_Area" localSheetId="3">'1.3 V.12Meses Ing.real'!$B$1:$E$29</definedName>
    <definedName name="_xlnm.Print_Area" localSheetId="23">'10.1 Coef.Varia.Naci'!$B$1:$G$51</definedName>
    <definedName name="_xlnm.Print_Area" localSheetId="24">'10.2 Coef.Variación.Regi'!$B$1:$G$50</definedName>
    <definedName name="_xlnm.Print_Area" localSheetId="4">'2.1 V.A Per.categ'!$B$1:$I$42</definedName>
    <definedName name="_xlnm.Print_Area" localSheetId="5">'2.2 V.A.C Per.Ccateg'!$B$1:$I$42</definedName>
    <definedName name="_xlnm.Print_Area" localSheetId="6">'2.3 V.12Meses Per.Ccateg'!$B$1:$I$30</definedName>
    <definedName name="_xlnm.Print_Area" localSheetId="7">'3.1 V.A Salarios'!$B$1:$L$36</definedName>
    <definedName name="_xlnm.Print_Area" localSheetId="8">'3.2 V.A.C Salarios'!$B$1:$I$35</definedName>
    <definedName name="_xlnm.Print_Area" localSheetId="9">'3.3 V.12Meses Salarios'!$B$1:$I$24</definedName>
    <definedName name="_xlnm.Print_Area" localSheetId="10">'4.1 VAR_Bienales'!$B$1:$I$31</definedName>
    <definedName name="_xlnm.Print_Area" localSheetId="11">'5.1 Porc Ocupación.escala.hab'!$B$1:$F$50</definedName>
    <definedName name="_xlnm.Print_Area" localSheetId="15">'6.1 Porc Mens Motivo.viaje.reg'!$B$1:$O$50</definedName>
    <definedName name="_xlnm.Print_Area" localSheetId="16">'6.2 Porc AC Motivo.viaje.reg'!$B$1:$O$49</definedName>
    <definedName name="_xlnm.Print_Area" localSheetId="17">'6.3 Porc Mens Motivo.viaje.R'!$B$1:$O$50</definedName>
    <definedName name="_xlnm.Print_Area" localSheetId="18">'6.4 Porc Mens Motivo.viaje.NR'!$B$1:$O$50</definedName>
    <definedName name="_xlnm.Print_Area" localSheetId="19">'7.1 Ind.Var Tarifas.acomoda'!$B$1:$K$50</definedName>
    <definedName name="_xlnm.Print_Area" localSheetId="20">'8.1 Ind.Mes oferta.demanda'!$B$1:$K$48</definedName>
    <definedName name="_xlnm.Print_Area" localSheetId="21">'9.1 Ind.EMA'!$B$1:$F$49</definedName>
    <definedName name="_xlnm.Print_Area" localSheetId="22">'9.2 Ind empalmados.MMH'!$B$1:$E$222</definedName>
    <definedName name="_xlnm.Print_Area" localSheetId="0">Contenido!$A$1:$B$34</definedName>
    <definedName name="Empalme3" localSheetId="2">#REF!</definedName>
    <definedName name="Empalme3" localSheetId="3">#REF!</definedName>
    <definedName name="Empalme3" localSheetId="24">#REF!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18">#REF!</definedName>
    <definedName name="Empalme3" localSheetId="19">#REF!</definedName>
    <definedName name="Empalme3" localSheetId="20">#REF!</definedName>
    <definedName name="Empalme3" localSheetId="21">#REF!</definedName>
    <definedName name="Empalme3">#REF!</definedName>
    <definedName name="IDX" localSheetId="0">Contenido!#REF!</definedName>
    <definedName name="tbl_mes">[2]Parametros!$H$1:$I$12</definedName>
    <definedName name="_xlnm.Print_Titles" localSheetId="21">'9.1 Ind.EMA'!$1:$15</definedName>
    <definedName name="_xlnm.Print_Titles" localSheetId="22">'9.2 Ind empalmados.MMH'!$1:$14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64" l="1"/>
  <c r="A12" i="63" l="1"/>
  <c r="A12" i="62"/>
  <c r="B51" i="49" l="1"/>
  <c r="A12" i="38" l="1"/>
  <c r="A12" i="37"/>
  <c r="A12" i="56"/>
  <c r="B23" i="63"/>
  <c r="A12" i="54"/>
  <c r="B29" i="62"/>
  <c r="A12" i="32"/>
  <c r="A12" i="31"/>
  <c r="A12" i="29"/>
  <c r="B28" i="61"/>
  <c r="A24" i="2" l="1"/>
  <c r="A11" i="57" l="1"/>
  <c r="A12" i="60"/>
  <c r="A12" i="55"/>
  <c r="A12" i="52"/>
  <c r="B52" i="60" l="1"/>
  <c r="A9" i="2" l="1"/>
  <c r="A8" i="2"/>
  <c r="B47" i="52" l="1"/>
  <c r="A12" i="50" l="1"/>
  <c r="A12" i="46"/>
  <c r="A12" i="58" s="1"/>
  <c r="A11" i="49" l="1"/>
  <c r="B50" i="57"/>
  <c r="B48" i="58" l="1"/>
  <c r="B221" i="48" l="1"/>
  <c r="B34" i="55"/>
  <c r="B35" i="54"/>
  <c r="B49" i="38"/>
  <c r="B49" i="37"/>
  <c r="B48" i="56"/>
  <c r="B49" i="36"/>
  <c r="B38" i="51" l="1"/>
  <c r="B50" i="50"/>
  <c r="B51" i="46"/>
  <c r="B48" i="35"/>
  <c r="B41" i="32"/>
  <c r="B40" i="29"/>
  <c r="B41" i="31"/>
  <c r="A25" i="2" l="1"/>
  <c r="A12" i="2"/>
  <c r="A11" i="2"/>
</calcChain>
</file>

<file path=xl/sharedStrings.xml><?xml version="1.0" encoding="utf-8"?>
<sst xmlns="http://schemas.openxmlformats.org/spreadsheetml/2006/main" count="2437" uniqueCount="172">
  <si>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</si>
  <si>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</si>
  <si>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</si>
  <si>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</si>
  <si>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</si>
  <si>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</si>
  <si>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</si>
  <si>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</si>
  <si>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</si>
  <si>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</si>
  <si>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</si>
  <si>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</si>
  <si>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</si>
  <si>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</si>
  <si>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</si>
  <si>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</si>
  <si>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</si>
  <si>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</si>
  <si>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Variación anual = ((Valor mes año actual-valor mes año anterior)/(valor mes año anterior))*100</t>
  </si>
  <si>
    <t>Variación año corrido=((valor de los meses transcurridos del año de referencia-valor de los mismos meses transcurridos del año anterior)/(valor de los meses transcurridos del año anterior))*100</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</si>
  <si>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</si>
  <si>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</si>
  <si>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</si>
  <si>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</si>
  <si>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</si>
  <si>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</si>
  <si>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</si>
  <si>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</si>
  <si>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</si>
  <si>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</si>
  <si>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</si>
  <si>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</si>
  <si>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</si>
  <si>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</si>
  <si>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</si>
  <si>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</si>
  <si>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</si>
  <si>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</si>
  <si>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</si>
  <si>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</si>
  <si>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</si>
  <si>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</si>
  <si>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</si>
  <si>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</si>
  <si>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</si>
  <si>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</si>
  <si>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</si>
  <si>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</si>
  <si>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</si>
  <si>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</si>
  <si>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</si>
  <si>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</si>
  <si>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</si>
  <si>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</si>
  <si>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</si>
  <si>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</si>
  <si>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</si>
  <si>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</si>
  <si>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</si>
  <si>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</si>
  <si>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</si>
  <si>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</si>
  <si>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</si>
  <si>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</si>
  <si>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</si>
  <si>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</si>
  <si>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</si>
  <si>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</si>
  <si>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Salarios</t>
  </si>
  <si>
    <t>2020(p)</t>
  </si>
  <si>
    <t>2019(p)</t>
  </si>
  <si>
    <t>Personal</t>
  </si>
  <si>
    <t>MOTIVOS DE VIAJE</t>
  </si>
  <si>
    <t>Salarios total</t>
  </si>
  <si>
    <r>
      <t xml:space="preserve">Nota metodológica: 
</t>
    </r>
    <r>
      <rPr>
        <sz val="11"/>
        <rFont val="Segoe UI"/>
        <family val="2"/>
      </rPr>
      <t xml:space="preserve">Regiones: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t>
    </r>
  </si>
  <si>
    <r>
      <t xml:space="preserve">Nota metodológica: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</si>
  <si>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rPr>
        <vertAlign val="superscript"/>
        <sz val="11"/>
        <rFont val="Segoe UI"/>
        <family val="2"/>
      </rPr>
      <t>1</t>
    </r>
    <r>
      <rPr>
        <sz val="11"/>
        <rFont val="Segoe UI"/>
        <family val="2"/>
      </rPr>
      <t xml:space="preserve"> El resto del personal lo conforman las siguientes categorías de contratación: los Propietarios, Socios y Familiares sin remuneración, el Temporal Directo, Temporal contratado a través de Agencias y los Aprendices.</t>
    </r>
  </si>
  <si>
    <t>2.1 Variaciones anuales del personal total y por categoría</t>
  </si>
  <si>
    <t xml:space="preserve">1.1 Variaciones anuales de los ingresos reales 
</t>
  </si>
  <si>
    <t>Total nacional y 12 regiones</t>
  </si>
  <si>
    <t xml:space="preserve">1.2 Variaciones año corrido de los ingresos reales </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</si>
  <si>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</si>
  <si>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</si>
  <si>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</si>
  <si>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</si>
  <si>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</si>
  <si>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</si>
  <si>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r>
      <rPr>
        <b/>
        <sz val="9"/>
        <rFont val="Segoe UI"/>
        <family val="2"/>
      </rPr>
      <t>Fuente:</t>
    </r>
    <r>
      <rPr>
        <sz val="9"/>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</si>
  <si>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</si>
  <si>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</si>
  <si>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</si>
  <si>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</si>
  <si>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</si>
  <si>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</si>
  <si>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</si>
  <si>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</si>
  <si>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</si>
  <si>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</si>
  <si>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</si>
  <si>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</si>
  <si>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</si>
  <si>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</si>
  <si>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</si>
  <si>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</si>
  <si>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</si>
  <si>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</si>
  <si>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</si>
  <si>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</si>
  <si>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GOLFO MORROSQUILLO Y SABANA</t>
  </si>
  <si>
    <t>AMAZONIA</t>
  </si>
  <si>
    <t>-</t>
  </si>
  <si>
    <t>Índices: Base 2019=100</t>
  </si>
  <si>
    <t xml:space="preserve">Índice </t>
  </si>
  <si>
    <t xml:space="preserve">ARCHIPIELAGO DE SAN ANDRES Y PROVIDENCIA * </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</si>
  <si>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</si>
  <si>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</si>
  <si>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</si>
  <si>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</si>
  <si>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</si>
  <si>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3.1 Total variaciones de salarios por región</t>
  </si>
  <si>
    <t xml:space="preserve">3.2 Total variaciones salarios año corrido </t>
  </si>
  <si>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</si>
  <si>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</si>
  <si>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</si>
  <si>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 Para los meses septiembre, octubre y noviembre 2020, no se presenta índice, variación anual y mensual en ARCHIPIELAGO DE SAN ANDRES Y PROVIDENCIA, dado que para los periodos mencionados no se presentó oferta de habitaciones en los establecimientos de alojamiento de la encuesta en dos meses consecutivos.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</si>
  <si>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</si>
  <si>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2021(p)</t>
  </si>
  <si>
    <t xml:space="preserve">1.3 Variaciones 12 meses de los ingresos reales </t>
  </si>
  <si>
    <t>2.3 Variaciones 12 meses del personal total y por categoría</t>
  </si>
  <si>
    <t>3.3 Total variaciones salarios 12 meses</t>
  </si>
  <si>
    <t>DIciembre</t>
  </si>
  <si>
    <t>Variación</t>
  </si>
  <si>
    <t>Limites</t>
  </si>
  <si>
    <t>Inferior</t>
  </si>
  <si>
    <t>Superior</t>
  </si>
  <si>
    <t>CVE</t>
  </si>
  <si>
    <t xml:space="preserve">CVE  </t>
  </si>
  <si>
    <t>Proporción</t>
  </si>
  <si>
    <t>Total de Ingresos</t>
  </si>
  <si>
    <t>Total de personal</t>
  </si>
  <si>
    <t>5.1 Porcentaje de ocupación  por escala de habitación</t>
  </si>
  <si>
    <t>5.2 Porcentaje de ocupación  mensual por región</t>
  </si>
  <si>
    <t>5.3 Porcentaje de ocupación año corrido* por región</t>
  </si>
  <si>
    <t>5.4 Porcentaje de ocupación 12 meses por región</t>
  </si>
  <si>
    <t>6.1 Distribución porcentual de los motivos de viaje total huéspedes regional mensual</t>
  </si>
  <si>
    <t>6.2 Distribución porcentual de los motivos de viaje total huéspedes regional año corrido</t>
  </si>
  <si>
    <t>6.3 Distribución porcentual de los motivos de viaje huéspedes residentes, mensual</t>
  </si>
  <si>
    <t>6.4 Distribución porcentual de los motivos de viaje huéspedes no residentes, mensual.</t>
  </si>
  <si>
    <t>7.1  Series de índices y variación de tarifas por acomodación.</t>
  </si>
  <si>
    <t>8.1 Índices de oferta y demanda de habitaciones y camas  por región total mes</t>
  </si>
  <si>
    <t>9.1 Series índices de la Encuesta Mensual de Alojamiento</t>
  </si>
  <si>
    <t>9.2 Series índices de la Muestra Mensual de Hoteles empalmadas</t>
  </si>
  <si>
    <t>10.1  Coeficientes de variación estimado porcentual 
Total nacional</t>
  </si>
  <si>
    <t>10.2  Coeficientes de variación estimado porcentual
Total regional</t>
  </si>
  <si>
    <t>5.4 Porcentaje de ocupación 12 meses</t>
  </si>
  <si>
    <t>6.1 Distribución porcentual de los motivo de viaje total huéspedes regional mensual</t>
  </si>
  <si>
    <t>6.2 Distribución porcentual de los Motivo de viaje total huéspedes regional año corrido</t>
  </si>
  <si>
    <t>7.1  Tarifas</t>
  </si>
  <si>
    <t>8.1 Índices de oferta y demanda de habitaciones y camas  por región total mes.</t>
  </si>
  <si>
    <t>10.1  Coeficientes de variación estimado porcentual Total nacional</t>
  </si>
  <si>
    <t>10.2  Coeficientes de variación estimado porcentual Total regional</t>
  </si>
  <si>
    <t>4.1 Variaciones bienales de ingresos reales, personal ocupado y salarios</t>
  </si>
  <si>
    <t>Amazonía*</t>
  </si>
  <si>
    <t>* Ajuste de información histórica de algunas fuentes.</t>
  </si>
  <si>
    <t>Actualizado el 15 de junio de 2021</t>
  </si>
  <si>
    <t>Enero 2020 - abril 2021</t>
  </si>
  <si>
    <t>Diciembre 2020 - abril 2021</t>
  </si>
  <si>
    <t>Enero 2021 - abril 2021</t>
  </si>
  <si>
    <t>Enero 2019 - abril 2021</t>
  </si>
  <si>
    <t>Diciembre 2019 - abril 2021</t>
  </si>
  <si>
    <t>Julio 2004 - abril 2021</t>
  </si>
  <si>
    <t>Variación anual2019_2021 =((valor del mes transcurridos del año de referencia - valor de los mismo mes transcurridos del año 2019 )/(valor del mes transcurridos del año 2019))*100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</si>
</sst>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7"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theme="0"/>
      <name val="Segoe UI"/>
      <family val="2"/>
    </font>
    <font>
      <b/>
      <sz val="9"/>
      <name val="Segoe UI"/>
      <family val="2"/>
    </font>
    <font>
      <b/>
      <sz val="9"/>
      <color rgb="FF000000"/>
      <name val="Segoe UI"/>
      <family val="2"/>
    </font>
    <font>
      <sz val="9"/>
      <color theme="1"/>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vertAlign val="superscript"/>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b/>
      <sz val="10"/>
      <name val="Segoe UI"/>
      <family val="2"/>
    </font>
    <font>
      <u/>
      <sz val="11"/>
      <color rgb="FF002288"/>
      <name val="Segoe UI"/>
      <family val="2"/>
    </font>
  </fonts>
  <fills count="4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s>
  <borders count="25">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57">
    <xf numFmtId="0" fontId="0" fillId="0" borderId="0" xfId="0"/>
    <xf numFmtId="0" fontId="24" fillId="0" borderId="12" xfId="0" applyFont="1" applyFill="1" applyBorder="1" applyAlignment="1">
      <alignment wrapText="1"/>
    </xf>
    <xf numFmtId="0" fontId="24" fillId="0" borderId="1" xfId="0" applyFont="1" applyFill="1" applyBorder="1" applyAlignment="1">
      <alignment wrapText="1"/>
    </xf>
    <xf numFmtId="0" fontId="24" fillId="0" borderId="0" xfId="0" applyFont="1" applyFill="1" applyBorder="1"/>
    <xf numFmtId="0" fontId="24" fillId="0" borderId="14" xfId="0" applyFont="1" applyFill="1" applyBorder="1" applyAlignment="1">
      <alignment wrapText="1"/>
    </xf>
    <xf numFmtId="0" fontId="24" fillId="0" borderId="0" xfId="0" applyFont="1" applyFill="1" applyBorder="1" applyAlignment="1">
      <alignment wrapText="1"/>
    </xf>
    <xf numFmtId="0" fontId="25" fillId="35" borderId="0" xfId="0" applyFont="1" applyFill="1"/>
    <xf numFmtId="1" fontId="27" fillId="37" borderId="0" xfId="61" applyNumberFormat="1" applyFont="1" applyFill="1" applyBorder="1"/>
    <xf numFmtId="4" fontId="25" fillId="37" borderId="0" xfId="61" applyNumberFormat="1" applyFont="1" applyFill="1" applyBorder="1"/>
    <xf numFmtId="0" fontId="25" fillId="0" borderId="0" xfId="61" applyFont="1" applyBorder="1"/>
    <xf numFmtId="0" fontId="28" fillId="37" borderId="0" xfId="0" applyFont="1" applyFill="1" applyBorder="1" applyAlignment="1">
      <alignment vertical="top"/>
    </xf>
    <xf numFmtId="4" fontId="25" fillId="0" borderId="0" xfId="61" applyNumberFormat="1" applyFont="1" applyBorder="1"/>
    <xf numFmtId="1" fontId="27" fillId="38" borderId="16" xfId="61" applyNumberFormat="1" applyFont="1" applyFill="1" applyBorder="1" applyAlignment="1">
      <alignment horizontal="center" vertical="center" wrapText="1"/>
    </xf>
    <xf numFmtId="4" fontId="27" fillId="38" borderId="16" xfId="61" applyNumberFormat="1" applyFont="1" applyFill="1" applyBorder="1" applyAlignment="1">
      <alignment horizontal="center" vertical="center" wrapText="1"/>
    </xf>
    <xf numFmtId="4" fontId="27" fillId="38" borderId="17" xfId="61" applyNumberFormat="1" applyFont="1" applyFill="1" applyBorder="1" applyAlignment="1">
      <alignment horizontal="center" vertical="center" wrapText="1"/>
    </xf>
    <xf numFmtId="0" fontId="25" fillId="0" borderId="0" xfId="61" applyFont="1" applyBorder="1" applyAlignment="1">
      <alignment horizontal="center" vertical="top" wrapText="1"/>
    </xf>
    <xf numFmtId="0" fontId="25" fillId="3" borderId="14" xfId="58" applyFont="1" applyFill="1" applyBorder="1" applyAlignment="1">
      <alignment horizontal="center"/>
    </xf>
    <xf numFmtId="0" fontId="25" fillId="37" borderId="0" xfId="0" applyFont="1" applyFill="1" applyBorder="1"/>
    <xf numFmtId="169" fontId="25" fillId="37" borderId="0" xfId="35" applyNumberFormat="1" applyFont="1" applyFill="1" applyBorder="1" applyAlignment="1">
      <alignment horizontal="center" vertical="center"/>
    </xf>
    <xf numFmtId="169" fontId="25" fillId="37" borderId="18" xfId="35" applyNumberFormat="1" applyFont="1" applyFill="1" applyBorder="1" applyAlignment="1">
      <alignment horizontal="center" vertical="center"/>
    </xf>
    <xf numFmtId="0" fontId="25" fillId="35" borderId="0" xfId="0" applyFont="1" applyFill="1" applyBorder="1"/>
    <xf numFmtId="169" fontId="25" fillId="2" borderId="0" xfId="35" applyNumberFormat="1" applyFont="1" applyFill="1" applyBorder="1" applyAlignment="1">
      <alignment horizontal="center" vertical="center"/>
    </xf>
    <xf numFmtId="169" fontId="25" fillId="2" borderId="18" xfId="35" applyNumberFormat="1" applyFont="1" applyFill="1" applyBorder="1" applyAlignment="1">
      <alignment horizontal="center" vertical="center"/>
    </xf>
    <xf numFmtId="0" fontId="25" fillId="2" borderId="0" xfId="61" applyFont="1" applyFill="1" applyBorder="1"/>
    <xf numFmtId="0" fontId="25" fillId="0" borderId="0" xfId="61" applyFont="1" applyFill="1" applyBorder="1"/>
    <xf numFmtId="0" fontId="25" fillId="3" borderId="14" xfId="39" applyFont="1" applyFill="1" applyBorder="1"/>
    <xf numFmtId="0" fontId="25" fillId="0" borderId="14" xfId="39" applyFont="1" applyFill="1" applyBorder="1"/>
    <xf numFmtId="0" fontId="25" fillId="0" borderId="0" xfId="39" applyFont="1" applyFill="1" applyBorder="1"/>
    <xf numFmtId="0" fontId="25" fillId="0" borderId="0" xfId="0" applyFont="1" applyFill="1" applyBorder="1"/>
    <xf numFmtId="169" fontId="25" fillId="0" borderId="0" xfId="35" applyNumberFormat="1" applyFont="1" applyFill="1" applyBorder="1" applyAlignment="1">
      <alignment horizontal="center" vertical="center"/>
    </xf>
    <xf numFmtId="169" fontId="25" fillId="0" borderId="18" xfId="35" applyNumberFormat="1" applyFont="1" applyFill="1" applyBorder="1" applyAlignment="1">
      <alignment horizontal="center" vertical="center"/>
    </xf>
    <xf numFmtId="0" fontId="25" fillId="0" borderId="13" xfId="39" applyFont="1" applyFill="1" applyBorder="1"/>
    <xf numFmtId="0" fontId="25" fillId="2" borderId="0" xfId="35" applyNumberFormat="1" applyFont="1" applyFill="1" applyBorder="1" applyAlignment="1">
      <alignment horizontal="center" vertical="center"/>
    </xf>
    <xf numFmtId="0" fontId="25" fillId="0" borderId="12" xfId="61" applyFont="1" applyFill="1" applyBorder="1"/>
    <xf numFmtId="0" fontId="25" fillId="0" borderId="1" xfId="0" applyFont="1" applyFill="1" applyBorder="1"/>
    <xf numFmtId="169" fontId="25" fillId="0" borderId="1" xfId="35" applyNumberFormat="1" applyFont="1" applyFill="1" applyBorder="1" applyAlignment="1">
      <alignment horizontal="center" vertical="center"/>
    </xf>
    <xf numFmtId="169" fontId="25" fillId="0" borderId="19" xfId="35" applyNumberFormat="1" applyFont="1" applyFill="1" applyBorder="1" applyAlignment="1">
      <alignment horizontal="center" vertical="center"/>
    </xf>
    <xf numFmtId="171" fontId="25" fillId="0" borderId="0" xfId="36" applyNumberFormat="1" applyFont="1" applyFill="1" applyBorder="1"/>
    <xf numFmtId="171" fontId="25" fillId="0" borderId="18" xfId="36" applyNumberFormat="1" applyFont="1" applyFill="1" applyBorder="1"/>
    <xf numFmtId="0" fontId="25" fillId="3" borderId="0" xfId="39" applyFont="1" applyFill="1"/>
    <xf numFmtId="0" fontId="25" fillId="0" borderId="14" xfId="61" applyFont="1" applyBorder="1"/>
    <xf numFmtId="0" fontId="25" fillId="3" borderId="0" xfId="39" applyFont="1" applyFill="1" applyBorder="1"/>
    <xf numFmtId="0" fontId="25" fillId="3" borderId="0" xfId="39" applyFont="1" applyFill="1" applyBorder="1" applyAlignment="1">
      <alignment horizontal="left" wrapText="1"/>
    </xf>
    <xf numFmtId="4" fontId="25" fillId="0" borderId="18" xfId="61" applyNumberFormat="1" applyFont="1" applyBorder="1"/>
    <xf numFmtId="172" fontId="25" fillId="0" borderId="0" xfId="0" applyNumberFormat="1" applyFont="1" applyFill="1" applyBorder="1" applyAlignment="1">
      <alignment wrapText="1"/>
    </xf>
    <xf numFmtId="0" fontId="29" fillId="0" borderId="18" xfId="0" applyFont="1" applyBorder="1"/>
    <xf numFmtId="0" fontId="25" fillId="3" borderId="0" xfId="58" applyFont="1" applyFill="1" applyBorder="1"/>
    <xf numFmtId="0" fontId="25" fillId="0" borderId="13" xfId="61" applyFont="1" applyBorder="1"/>
    <xf numFmtId="1" fontId="25" fillId="0" borderId="2" xfId="61" applyNumberFormat="1" applyFont="1" applyBorder="1"/>
    <xf numFmtId="4" fontId="25" fillId="0" borderId="2" xfId="61" applyNumberFormat="1" applyFont="1" applyBorder="1"/>
    <xf numFmtId="4" fontId="25" fillId="0" borderId="20" xfId="61" applyNumberFormat="1" applyFont="1" applyBorder="1"/>
    <xf numFmtId="1" fontId="25" fillId="0" borderId="0" xfId="61" applyNumberFormat="1" applyFont="1" applyBorder="1"/>
    <xf numFmtId="0" fontId="25" fillId="0" borderId="0" xfId="0" applyFont="1" applyFill="1"/>
    <xf numFmtId="0" fontId="25" fillId="2" borderId="0" xfId="39" applyFont="1" applyFill="1" applyBorder="1"/>
    <xf numFmtId="0" fontId="27" fillId="2" borderId="0" xfId="39" applyFont="1" applyFill="1" applyBorder="1"/>
    <xf numFmtId="0" fontId="25" fillId="2" borderId="1" xfId="39" applyFont="1" applyFill="1" applyBorder="1"/>
    <xf numFmtId="0" fontId="25" fillId="2" borderId="18" xfId="39" applyFont="1" applyFill="1" applyBorder="1"/>
    <xf numFmtId="167" fontId="25" fillId="0" borderId="0" xfId="36" applyNumberFormat="1" applyFont="1" applyFill="1" applyBorder="1" applyAlignment="1">
      <alignment horizontal="center"/>
    </xf>
    <xf numFmtId="0" fontId="25" fillId="3" borderId="2" xfId="39"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5" fillId="36" borderId="14" xfId="58" applyFont="1" applyFill="1" applyBorder="1" applyAlignment="1">
      <alignment horizontal="center"/>
    </xf>
    <xf numFmtId="0" fontId="25" fillId="36" borderId="0" xfId="0" applyFont="1" applyFill="1" applyBorder="1"/>
    <xf numFmtId="169" fontId="25" fillId="36" borderId="0" xfId="35" applyNumberFormat="1" applyFont="1" applyFill="1" applyBorder="1" applyAlignment="1">
      <alignment horizontal="center" vertical="center"/>
    </xf>
    <xf numFmtId="169" fontId="25" fillId="36" borderId="18" xfId="35" applyNumberFormat="1" applyFont="1" applyFill="1" applyBorder="1" applyAlignment="1">
      <alignment horizontal="center" vertical="center"/>
    </xf>
    <xf numFmtId="167" fontId="25" fillId="2" borderId="0" xfId="35" applyNumberFormat="1" applyFont="1" applyFill="1" applyBorder="1" applyAlignment="1">
      <alignment horizontal="center"/>
    </xf>
    <xf numFmtId="0" fontId="25" fillId="2" borderId="14" xfId="39" applyFont="1" applyFill="1" applyBorder="1"/>
    <xf numFmtId="0" fontId="25" fillId="36" borderId="14" xfId="39" applyFont="1" applyFill="1" applyBorder="1"/>
    <xf numFmtId="0" fontId="25" fillId="2" borderId="20" xfId="39" applyFont="1" applyFill="1" applyBorder="1"/>
    <xf numFmtId="0" fontId="24" fillId="0" borderId="18" xfId="0" applyFont="1" applyFill="1" applyBorder="1"/>
    <xf numFmtId="0" fontId="25" fillId="2" borderId="2" xfId="39" applyFont="1" applyFill="1" applyBorder="1"/>
    <xf numFmtId="0" fontId="25" fillId="0" borderId="12" xfId="39" applyFont="1" applyFill="1" applyBorder="1"/>
    <xf numFmtId="0" fontId="25" fillId="2" borderId="19" xfId="39" applyFont="1" applyFill="1" applyBorder="1"/>
    <xf numFmtId="0" fontId="24" fillId="0" borderId="0" xfId="0" applyFont="1" applyFill="1" applyBorder="1" applyAlignment="1">
      <alignment horizontal="left"/>
    </xf>
    <xf numFmtId="0" fontId="32" fillId="35" borderId="15" xfId="32" quotePrefix="1" applyFont="1" applyFill="1" applyBorder="1" applyAlignment="1">
      <alignment vertical="top" wrapText="1"/>
    </xf>
    <xf numFmtId="0" fontId="25" fillId="0" borderId="0" xfId="46" applyFont="1" applyFill="1" applyBorder="1"/>
    <xf numFmtId="0" fontId="28"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4" fillId="0" borderId="12"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xf numFmtId="0" fontId="34" fillId="0" borderId="0" xfId="0" applyFont="1" applyFill="1" applyBorder="1"/>
    <xf numFmtId="0" fontId="34" fillId="0" borderId="14" xfId="0" applyFont="1" applyFill="1" applyBorder="1" applyAlignment="1">
      <alignment wrapText="1"/>
    </xf>
    <xf numFmtId="0" fontId="34" fillId="0" borderId="0" xfId="0" applyFont="1" applyFill="1" applyBorder="1" applyAlignment="1">
      <alignment wrapText="1"/>
    </xf>
    <xf numFmtId="0" fontId="35" fillId="35" borderId="0" xfId="0" applyFont="1" applyFill="1" applyBorder="1"/>
    <xf numFmtId="0" fontId="35" fillId="35" borderId="0" xfId="0" applyFont="1" applyFill="1"/>
    <xf numFmtId="0" fontId="32" fillId="35" borderId="0" xfId="32" applyFont="1" applyFill="1" applyBorder="1" applyAlignment="1">
      <alignment horizontal="center"/>
    </xf>
    <xf numFmtId="0" fontId="35" fillId="0" borderId="0" xfId="0" applyFont="1" applyFill="1"/>
    <xf numFmtId="0" fontId="37" fillId="37" borderId="14" xfId="0" applyFont="1" applyFill="1" applyBorder="1" applyAlignment="1">
      <alignment vertical="center"/>
    </xf>
    <xf numFmtId="0" fontId="37" fillId="37" borderId="0" xfId="0" applyFont="1" applyFill="1" applyBorder="1" applyAlignment="1">
      <alignment horizontal="left" vertical="center" wrapText="1"/>
    </xf>
    <xf numFmtId="0" fontId="34" fillId="0" borderId="14" xfId="0" applyFont="1" applyFill="1" applyBorder="1"/>
    <xf numFmtId="0" fontId="37" fillId="0" borderId="0" xfId="0" applyFont="1" applyFill="1" applyBorder="1" applyAlignment="1">
      <alignment horizontal="left" vertical="top" wrapText="1"/>
    </xf>
    <xf numFmtId="0" fontId="34" fillId="0" borderId="18" xfId="0" applyFont="1" applyFill="1" applyBorder="1"/>
    <xf numFmtId="0" fontId="39" fillId="35" borderId="0" xfId="58" applyFont="1" applyFill="1" applyBorder="1"/>
    <xf numFmtId="0" fontId="35" fillId="36" borderId="18" xfId="58" applyFont="1" applyFill="1" applyBorder="1"/>
    <xf numFmtId="167" fontId="35" fillId="36" borderId="14" xfId="58" applyNumberFormat="1" applyFont="1" applyFill="1" applyBorder="1" applyAlignment="1">
      <alignment horizontal="center"/>
    </xf>
    <xf numFmtId="167" fontId="35" fillId="36" borderId="0" xfId="35" applyNumberFormat="1" applyFont="1" applyFill="1" applyBorder="1" applyAlignment="1">
      <alignment horizontal="center"/>
    </xf>
    <xf numFmtId="167" fontId="35" fillId="36" borderId="18" xfId="35" applyNumberFormat="1" applyFont="1" applyFill="1" applyBorder="1" applyAlignment="1">
      <alignment horizontal="center"/>
    </xf>
    <xf numFmtId="0" fontId="35" fillId="35" borderId="0" xfId="58" applyFont="1" applyFill="1" applyBorder="1"/>
    <xf numFmtId="0" fontId="35" fillId="2" borderId="14" xfId="58" applyFont="1" applyFill="1" applyBorder="1" applyAlignment="1">
      <alignment vertical="center" wrapText="1"/>
    </xf>
    <xf numFmtId="0" fontId="35" fillId="35" borderId="18" xfId="58" applyFont="1" applyFill="1" applyBorder="1"/>
    <xf numFmtId="167" fontId="35" fillId="35" borderId="14" xfId="58" applyNumberFormat="1" applyFont="1" applyFill="1" applyBorder="1" applyAlignment="1">
      <alignment horizontal="center"/>
    </xf>
    <xf numFmtId="167" fontId="35" fillId="2" borderId="0" xfId="35" applyNumberFormat="1" applyFont="1" applyFill="1" applyBorder="1" applyAlignment="1">
      <alignment horizontal="center"/>
    </xf>
    <xf numFmtId="167" fontId="35" fillId="35" borderId="0" xfId="58" applyNumberFormat="1" applyFont="1" applyFill="1" applyBorder="1" applyAlignment="1">
      <alignment horizontal="center"/>
    </xf>
    <xf numFmtId="167" fontId="35" fillId="35" borderId="18" xfId="58" applyNumberFormat="1" applyFont="1" applyFill="1" applyBorder="1" applyAlignment="1">
      <alignment horizontal="center"/>
    </xf>
    <xf numFmtId="167" fontId="35" fillId="0" borderId="0" xfId="35" applyNumberFormat="1" applyFont="1" applyFill="1" applyBorder="1" applyAlignment="1">
      <alignment horizontal="center" vertical="center" wrapText="1"/>
    </xf>
    <xf numFmtId="0" fontId="35" fillId="0" borderId="14" xfId="58" applyFont="1" applyFill="1" applyBorder="1"/>
    <xf numFmtId="0" fontId="35" fillId="0" borderId="0" xfId="58" applyFont="1" applyFill="1" applyBorder="1"/>
    <xf numFmtId="167" fontId="35" fillId="0" borderId="0" xfId="36" applyNumberFormat="1" applyFont="1" applyFill="1" applyBorder="1" applyAlignment="1">
      <alignment horizontal="center"/>
    </xf>
    <xf numFmtId="0" fontId="35" fillId="0" borderId="18" xfId="58" applyFont="1" applyFill="1" applyBorder="1"/>
    <xf numFmtId="0" fontId="35" fillId="0" borderId="0" xfId="58" applyFont="1" applyFill="1" applyBorder="1" applyAlignment="1">
      <alignment vertical="center" wrapText="1"/>
    </xf>
    <xf numFmtId="0" fontId="35" fillId="0" borderId="14" xfId="58" applyFont="1" applyFill="1" applyBorder="1" applyAlignment="1">
      <alignment vertical="top" wrapText="1"/>
    </xf>
    <xf numFmtId="0" fontId="35" fillId="0" borderId="0" xfId="58" applyFont="1" applyFill="1" applyBorder="1" applyAlignment="1">
      <alignment vertical="top" wrapText="1"/>
    </xf>
    <xf numFmtId="0" fontId="35" fillId="0" borderId="18" xfId="58" applyFont="1" applyFill="1" applyBorder="1" applyAlignment="1">
      <alignment vertical="top" wrapText="1"/>
    </xf>
    <xf numFmtId="0" fontId="35" fillId="0" borderId="14" xfId="58" applyFont="1" applyFill="1" applyBorder="1" applyAlignment="1">
      <alignment wrapText="1"/>
    </xf>
    <xf numFmtId="0" fontId="35" fillId="0" borderId="0" xfId="58" applyFont="1" applyFill="1" applyBorder="1" applyAlignment="1">
      <alignment wrapText="1"/>
    </xf>
    <xf numFmtId="0" fontId="35" fillId="0" borderId="18" xfId="58" applyFont="1" applyFill="1" applyBorder="1" applyAlignment="1">
      <alignment wrapText="1"/>
    </xf>
    <xf numFmtId="0" fontId="35" fillId="0" borderId="14" xfId="58" applyFont="1" applyFill="1" applyBorder="1" applyAlignment="1"/>
    <xf numFmtId="0" fontId="35" fillId="0" borderId="0" xfId="58" applyFont="1" applyFill="1" applyBorder="1" applyAlignment="1"/>
    <xf numFmtId="0" fontId="35" fillId="0" borderId="18" xfId="58" applyFont="1" applyFill="1" applyBorder="1" applyAlignment="1"/>
    <xf numFmtId="0" fontId="35" fillId="3" borderId="0" xfId="58" applyFont="1" applyFill="1" applyBorder="1" applyAlignment="1">
      <alignment vertical="center"/>
    </xf>
    <xf numFmtId="0" fontId="35" fillId="35" borderId="14" xfId="58" applyFont="1" applyFill="1" applyBorder="1"/>
    <xf numFmtId="0" fontId="39" fillId="0" borderId="0" xfId="0" applyFont="1" applyFill="1" applyBorder="1" applyAlignment="1"/>
    <xf numFmtId="0" fontId="34" fillId="0" borderId="13" xfId="0" applyFont="1" applyFill="1" applyBorder="1"/>
    <xf numFmtId="0" fontId="34" fillId="0" borderId="2" xfId="0" applyFont="1" applyFill="1" applyBorder="1"/>
    <xf numFmtId="0" fontId="34" fillId="0" borderId="20" xfId="0" applyFont="1" applyFill="1" applyBorder="1"/>
    <xf numFmtId="0" fontId="35" fillId="3" borderId="0" xfId="58" applyFont="1" applyFill="1"/>
    <xf numFmtId="0" fontId="36" fillId="0" borderId="0" xfId="0" applyFont="1" applyFill="1" applyBorder="1" applyAlignment="1">
      <alignment horizontal="center" vertical="center"/>
    </xf>
    <xf numFmtId="0" fontId="35" fillId="0" borderId="0" xfId="0" applyFont="1" applyFill="1" applyBorder="1"/>
    <xf numFmtId="167" fontId="35" fillId="36" borderId="0" xfId="58" applyNumberFormat="1" applyFont="1" applyFill="1" applyBorder="1" applyAlignment="1">
      <alignment horizontal="center"/>
    </xf>
    <xf numFmtId="0" fontId="35" fillId="0" borderId="12" xfId="58" applyFont="1" applyFill="1" applyBorder="1"/>
    <xf numFmtId="0" fontId="35" fillId="0" borderId="1" xfId="58" applyFont="1" applyFill="1" applyBorder="1"/>
    <xf numFmtId="167" fontId="35" fillId="0" borderId="1" xfId="36" applyNumberFormat="1" applyFont="1" applyFill="1" applyBorder="1" applyAlignment="1">
      <alignment horizontal="center"/>
    </xf>
    <xf numFmtId="0" fontId="35" fillId="0" borderId="19" xfId="58" applyFont="1" applyFill="1" applyBorder="1"/>
    <xf numFmtId="0" fontId="35" fillId="0" borderId="0" xfId="58" applyFont="1" applyFill="1" applyBorder="1" applyAlignment="1">
      <alignment horizontal="left" vertical="center" wrapText="1"/>
    </xf>
    <xf numFmtId="0" fontId="37" fillId="0" borderId="0" xfId="0" applyFont="1" applyFill="1" applyBorder="1" applyAlignment="1">
      <alignment vertical="center" wrapText="1"/>
    </xf>
    <xf numFmtId="167" fontId="35" fillId="36" borderId="14" xfId="35" applyNumberFormat="1" applyFont="1" applyFill="1" applyBorder="1" applyAlignment="1">
      <alignment horizontal="center"/>
    </xf>
    <xf numFmtId="167" fontId="35" fillId="0" borderId="14" xfId="35" applyNumberFormat="1" applyFont="1" applyFill="1" applyBorder="1" applyAlignment="1">
      <alignment horizontal="center" vertical="center" wrapText="1"/>
    </xf>
    <xf numFmtId="0" fontId="35" fillId="3" borderId="0" xfId="58" applyFont="1" applyFill="1" applyBorder="1"/>
    <xf numFmtId="2" fontId="35" fillId="2" borderId="0" xfId="36" applyNumberFormat="1" applyFont="1" applyFill="1" applyBorder="1" applyAlignment="1">
      <alignment horizontal="center"/>
    </xf>
    <xf numFmtId="0" fontId="35" fillId="3" borderId="0" xfId="58" applyFont="1" applyFill="1" applyBorder="1" applyAlignment="1">
      <alignment horizontal="justify" vertical="center" wrapText="1"/>
    </xf>
    <xf numFmtId="3" fontId="41" fillId="0" borderId="0" xfId="0" applyNumberFormat="1" applyFont="1" applyFill="1" applyBorder="1" applyAlignment="1">
      <alignment horizontal="right" vertical="center" wrapText="1"/>
    </xf>
    <xf numFmtId="0" fontId="39" fillId="0" borderId="0" xfId="0" applyFont="1" applyFill="1" applyBorder="1" applyAlignment="1">
      <alignment horizontal="left"/>
    </xf>
    <xf numFmtId="0" fontId="34" fillId="35" borderId="0" xfId="0" applyFont="1" applyFill="1" applyBorder="1"/>
    <xf numFmtId="0" fontId="32" fillId="35" borderId="0" xfId="32" applyFont="1" applyFill="1" applyAlignment="1">
      <alignment horizontal="center"/>
    </xf>
    <xf numFmtId="0" fontId="35" fillId="36" borderId="14" xfId="58" applyFont="1" applyFill="1" applyBorder="1" applyAlignment="1">
      <alignment vertical="center" wrapText="1"/>
    </xf>
    <xf numFmtId="0" fontId="35" fillId="36" borderId="0" xfId="0" applyFont="1" applyFill="1" applyBorder="1"/>
    <xf numFmtId="167" fontId="42" fillId="36" borderId="14" xfId="0" applyNumberFormat="1" applyFont="1" applyFill="1" applyBorder="1" applyAlignment="1">
      <alignment horizontal="center"/>
    </xf>
    <xf numFmtId="167" fontId="42" fillId="36" borderId="0" xfId="0" applyNumberFormat="1" applyFont="1" applyFill="1" applyBorder="1" applyAlignment="1">
      <alignment horizontal="center"/>
    </xf>
    <xf numFmtId="167" fontId="42" fillId="36" borderId="18" xfId="0" applyNumberFormat="1" applyFont="1" applyFill="1" applyBorder="1" applyAlignment="1">
      <alignment horizontal="center"/>
    </xf>
    <xf numFmtId="0" fontId="35" fillId="3" borderId="14" xfId="58" applyFont="1" applyFill="1" applyBorder="1" applyAlignment="1">
      <alignment vertical="center" wrapText="1"/>
    </xf>
    <xf numFmtId="167" fontId="42" fillId="0" borderId="14" xfId="0" applyNumberFormat="1" applyFont="1" applyBorder="1" applyAlignment="1">
      <alignment horizontal="center"/>
    </xf>
    <xf numFmtId="167" fontId="42" fillId="0" borderId="0" xfId="0" applyNumberFormat="1" applyFont="1" applyBorder="1" applyAlignment="1">
      <alignment horizontal="center"/>
    </xf>
    <xf numFmtId="167" fontId="42" fillId="0" borderId="18" xfId="0" applyNumberFormat="1" applyFont="1" applyBorder="1" applyAlignment="1">
      <alignment horizontal="center"/>
    </xf>
    <xf numFmtId="0" fontId="35" fillId="36" borderId="0" xfId="58" applyFont="1" applyFill="1" applyBorder="1"/>
    <xf numFmtId="167" fontId="35" fillId="0" borderId="18" xfId="36" applyNumberFormat="1" applyFont="1" applyFill="1" applyBorder="1" applyAlignment="1">
      <alignment horizontal="center"/>
    </xf>
    <xf numFmtId="0" fontId="35" fillId="3" borderId="18" xfId="58" applyFont="1" applyFill="1" applyBorder="1"/>
    <xf numFmtId="0" fontId="39" fillId="0" borderId="18" xfId="0" applyFont="1" applyFill="1" applyBorder="1" applyAlignment="1"/>
    <xf numFmtId="0" fontId="34" fillId="35" borderId="12" xfId="0" applyFont="1" applyFill="1" applyBorder="1" applyAlignment="1">
      <alignment wrapText="1"/>
    </xf>
    <xf numFmtId="0" fontId="34" fillId="35" borderId="1" xfId="0" applyFont="1" applyFill="1" applyBorder="1" applyAlignment="1">
      <alignment wrapText="1"/>
    </xf>
    <xf numFmtId="0" fontId="34" fillId="35" borderId="14" xfId="0" applyFont="1" applyFill="1" applyBorder="1" applyAlignment="1">
      <alignment wrapText="1"/>
    </xf>
    <xf numFmtId="0" fontId="34" fillId="35" borderId="0" xfId="0" applyFont="1" applyFill="1" applyBorder="1" applyAlignment="1">
      <alignment wrapText="1"/>
    </xf>
    <xf numFmtId="0" fontId="37" fillId="37" borderId="0" xfId="0" applyFont="1" applyFill="1" applyBorder="1" applyAlignment="1">
      <alignment vertical="center" wrapText="1"/>
    </xf>
    <xf numFmtId="0" fontId="37" fillId="37" borderId="14" xfId="0" applyFont="1" applyFill="1" applyBorder="1" applyAlignment="1">
      <alignment vertical="center" wrapText="1"/>
    </xf>
    <xf numFmtId="169" fontId="35" fillId="0" borderId="14" xfId="58" applyNumberFormat="1" applyFont="1" applyFill="1" applyBorder="1" applyAlignment="1">
      <alignment horizontal="center"/>
    </xf>
    <xf numFmtId="169" fontId="35" fillId="0" borderId="0" xfId="58" applyNumberFormat="1" applyFont="1" applyFill="1" applyBorder="1" applyAlignment="1">
      <alignment horizontal="center"/>
    </xf>
    <xf numFmtId="169" fontId="35" fillId="0" borderId="0" xfId="35" applyNumberFormat="1" applyFont="1" applyFill="1" applyBorder="1" applyAlignment="1">
      <alignment horizontal="center"/>
    </xf>
    <xf numFmtId="169" fontId="35" fillId="0" borderId="18" xfId="35" applyNumberFormat="1" applyFont="1" applyFill="1" applyBorder="1" applyAlignment="1">
      <alignment horizontal="center"/>
    </xf>
    <xf numFmtId="169" fontId="35" fillId="36" borderId="14" xfId="0" applyNumberFormat="1" applyFont="1" applyFill="1" applyBorder="1" applyAlignment="1">
      <alignment horizontal="center"/>
    </xf>
    <xf numFmtId="169" fontId="35" fillId="36" borderId="0" xfId="0" applyNumberFormat="1" applyFont="1" applyFill="1" applyBorder="1" applyAlignment="1">
      <alignment horizontal="center"/>
    </xf>
    <xf numFmtId="169" fontId="35" fillId="36" borderId="18" xfId="0" applyNumberFormat="1" applyFont="1" applyFill="1" applyBorder="1" applyAlignment="1">
      <alignment horizontal="center"/>
    </xf>
    <xf numFmtId="0" fontId="35" fillId="0" borderId="14" xfId="58" applyFont="1" applyFill="1" applyBorder="1" applyAlignment="1">
      <alignment vertical="center" wrapText="1"/>
    </xf>
    <xf numFmtId="169" fontId="35" fillId="35" borderId="14" xfId="58" applyNumberFormat="1" applyFont="1" applyFill="1" applyBorder="1" applyAlignment="1">
      <alignment horizontal="center"/>
    </xf>
    <xf numFmtId="169" fontId="35" fillId="35" borderId="0" xfId="58" applyNumberFormat="1" applyFont="1" applyFill="1" applyBorder="1" applyAlignment="1">
      <alignment horizontal="center"/>
    </xf>
    <xf numFmtId="169" fontId="35" fillId="2" borderId="0" xfId="35" applyNumberFormat="1" applyFont="1" applyFill="1" applyBorder="1" applyAlignment="1">
      <alignment horizontal="center"/>
    </xf>
    <xf numFmtId="169" fontId="35" fillId="35" borderId="18" xfId="58" applyNumberFormat="1" applyFont="1" applyFill="1" applyBorder="1" applyAlignment="1">
      <alignment horizontal="center"/>
    </xf>
    <xf numFmtId="0" fontId="35" fillId="35" borderId="0" xfId="58" applyFont="1" applyFill="1" applyBorder="1" applyAlignment="1">
      <alignment horizontal="left"/>
    </xf>
    <xf numFmtId="0" fontId="35" fillId="35" borderId="14" xfId="58" applyFont="1" applyFill="1" applyBorder="1" applyAlignment="1">
      <alignment horizontal="left" vertical="top" wrapText="1"/>
    </xf>
    <xf numFmtId="0" fontId="35" fillId="35" borderId="0" xfId="58" applyFont="1" applyFill="1" applyBorder="1" applyAlignment="1">
      <alignment horizontal="left" vertical="top" wrapText="1"/>
    </xf>
    <xf numFmtId="0" fontId="35" fillId="35" borderId="14" xfId="58" applyFont="1" applyFill="1" applyBorder="1" applyAlignment="1">
      <alignment horizontal="left" wrapText="1"/>
    </xf>
    <xf numFmtId="0" fontId="35" fillId="35" borderId="0" xfId="58" applyFont="1" applyFill="1" applyBorder="1" applyAlignment="1">
      <alignment horizontal="left" wrapText="1"/>
    </xf>
    <xf numFmtId="0" fontId="35" fillId="35" borderId="13" xfId="58" applyFont="1" applyFill="1" applyBorder="1" applyAlignment="1">
      <alignment horizontal="left"/>
    </xf>
    <xf numFmtId="0" fontId="39" fillId="35" borderId="2" xfId="0" applyFont="1" applyFill="1" applyBorder="1" applyAlignment="1">
      <alignment horizontal="left"/>
    </xf>
    <xf numFmtId="169" fontId="35" fillId="37" borderId="14" xfId="58" applyNumberFormat="1" applyFont="1" applyFill="1" applyBorder="1" applyAlignment="1">
      <alignment horizontal="center"/>
    </xf>
    <xf numFmtId="169" fontId="35" fillId="37" borderId="0" xfId="58" applyNumberFormat="1" applyFont="1" applyFill="1" applyBorder="1" applyAlignment="1">
      <alignment horizontal="center"/>
    </xf>
    <xf numFmtId="169" fontId="35" fillId="37" borderId="0" xfId="35" applyNumberFormat="1" applyFont="1" applyFill="1" applyBorder="1" applyAlignment="1">
      <alignment horizontal="center"/>
    </xf>
    <xf numFmtId="169" fontId="35" fillId="37" borderId="18" xfId="35" applyNumberFormat="1" applyFont="1" applyFill="1" applyBorder="1" applyAlignment="1">
      <alignment horizontal="center"/>
    </xf>
    <xf numFmtId="0" fontId="37" fillId="37" borderId="14" xfId="0" applyFont="1" applyFill="1" applyBorder="1" applyAlignment="1">
      <alignment horizontal="left" vertical="center" wrapText="1"/>
    </xf>
    <xf numFmtId="0" fontId="35" fillId="35" borderId="18" xfId="58" applyFont="1" applyFill="1" applyBorder="1" applyAlignment="1">
      <alignment vertical="center"/>
    </xf>
    <xf numFmtId="167" fontId="35" fillId="36" borderId="18" xfId="58" applyNumberFormat="1" applyFont="1" applyFill="1" applyBorder="1" applyAlignment="1">
      <alignment horizontal="center"/>
    </xf>
    <xf numFmtId="167" fontId="35" fillId="0" borderId="14" xfId="58" applyNumberFormat="1" applyFont="1" applyFill="1" applyBorder="1" applyAlignment="1">
      <alignment horizontal="center"/>
    </xf>
    <xf numFmtId="167" fontId="35" fillId="0" borderId="0" xfId="58" applyNumberFormat="1" applyFont="1" applyFill="1" applyBorder="1" applyAlignment="1">
      <alignment horizontal="center"/>
    </xf>
    <xf numFmtId="167" fontId="35" fillId="0" borderId="18" xfId="58" applyNumberFormat="1" applyFont="1" applyFill="1" applyBorder="1" applyAlignment="1">
      <alignment horizontal="center"/>
    </xf>
    <xf numFmtId="0" fontId="43" fillId="2" borderId="0" xfId="0" applyFont="1" applyFill="1" applyBorder="1" applyAlignment="1">
      <alignment horizontal="left"/>
    </xf>
    <xf numFmtId="0" fontId="43" fillId="2" borderId="2" xfId="0" applyFont="1" applyFill="1" applyBorder="1" applyAlignment="1">
      <alignment horizontal="left"/>
    </xf>
    <xf numFmtId="0" fontId="36" fillId="0" borderId="0" xfId="0" applyFont="1" applyFill="1" applyBorder="1" applyAlignment="1">
      <alignment vertical="center"/>
    </xf>
    <xf numFmtId="167" fontId="35" fillId="0" borderId="0" xfId="35" applyNumberFormat="1" applyFont="1" applyFill="1" applyBorder="1" applyAlignment="1">
      <alignment horizontal="center"/>
    </xf>
    <xf numFmtId="167" fontId="35" fillId="0" borderId="18" xfId="35" applyNumberFormat="1" applyFont="1" applyFill="1" applyBorder="1" applyAlignment="1">
      <alignment horizontal="center"/>
    </xf>
    <xf numFmtId="3" fontId="41" fillId="0" borderId="18" xfId="0" applyNumberFormat="1" applyFont="1" applyFill="1" applyBorder="1" applyAlignment="1">
      <alignment horizontal="right" vertical="center" wrapText="1"/>
    </xf>
    <xf numFmtId="0" fontId="39" fillId="0" borderId="0" xfId="58" applyFont="1" applyFill="1" applyBorder="1"/>
    <xf numFmtId="0" fontId="35" fillId="35" borderId="18" xfId="58" applyFont="1" applyFill="1" applyBorder="1" applyAlignment="1">
      <alignment vertical="top" wrapText="1"/>
    </xf>
    <xf numFmtId="0" fontId="35" fillId="35" borderId="0" xfId="58" applyFont="1" applyFill="1" applyBorder="1" applyAlignment="1">
      <alignment vertical="top" wrapText="1"/>
    </xf>
    <xf numFmtId="0" fontId="34" fillId="35" borderId="20" xfId="0" applyFont="1" applyFill="1" applyBorder="1"/>
    <xf numFmtId="169" fontId="35" fillId="36" borderId="12" xfId="35" applyNumberFormat="1" applyFont="1" applyFill="1" applyBorder="1" applyAlignment="1">
      <alignment horizontal="center" vertical="center"/>
    </xf>
    <xf numFmtId="169" fontId="35" fillId="36" borderId="1" xfId="35" applyNumberFormat="1" applyFont="1" applyFill="1" applyBorder="1" applyAlignment="1">
      <alignment horizontal="center" vertical="center"/>
    </xf>
    <xf numFmtId="169" fontId="35" fillId="2" borderId="14" xfId="35" applyNumberFormat="1" applyFont="1" applyFill="1" applyBorder="1" applyAlignment="1">
      <alignment horizontal="center" vertical="center"/>
    </xf>
    <xf numFmtId="169" fontId="35" fillId="2" borderId="0" xfId="35" applyNumberFormat="1" applyFont="1" applyFill="1" applyBorder="1" applyAlignment="1">
      <alignment horizontal="center" vertical="center"/>
    </xf>
    <xf numFmtId="169" fontId="35" fillId="36" borderId="14" xfId="35" applyNumberFormat="1" applyFont="1" applyFill="1" applyBorder="1" applyAlignment="1">
      <alignment horizontal="center" vertical="center"/>
    </xf>
    <xf numFmtId="169" fontId="35" fillId="36" borderId="0" xfId="35" applyNumberFormat="1" applyFont="1" applyFill="1" applyBorder="1" applyAlignment="1">
      <alignment horizontal="center" vertical="center"/>
    </xf>
    <xf numFmtId="169" fontId="35" fillId="0" borderId="14" xfId="35" applyNumberFormat="1" applyFont="1" applyFill="1" applyBorder="1" applyAlignment="1">
      <alignment horizontal="center" vertical="center"/>
    </xf>
    <xf numFmtId="169" fontId="35" fillId="0" borderId="0" xfId="35" applyNumberFormat="1" applyFont="1" applyFill="1" applyBorder="1" applyAlignment="1">
      <alignment horizontal="center" vertical="center"/>
    </xf>
    <xf numFmtId="0" fontId="39" fillId="38" borderId="2" xfId="58" applyFont="1" applyFill="1" applyBorder="1" applyAlignment="1">
      <alignment horizontal="center" vertical="center" wrapText="1"/>
    </xf>
    <xf numFmtId="0" fontId="39" fillId="38" borderId="20" xfId="58" applyFont="1" applyFill="1" applyBorder="1" applyAlignment="1">
      <alignment horizontal="center" vertical="center" wrapText="1"/>
    </xf>
    <xf numFmtId="0" fontId="36" fillId="37" borderId="14" xfId="0" applyFont="1" applyFill="1" applyBorder="1" applyAlignment="1">
      <alignment horizontal="center" vertical="center"/>
    </xf>
    <xf numFmtId="0" fontId="36" fillId="37" borderId="0" xfId="0" applyFont="1" applyFill="1" applyBorder="1" applyAlignment="1">
      <alignment horizontal="center" vertical="center"/>
    </xf>
    <xf numFmtId="0" fontId="35" fillId="37" borderId="0" xfId="0" applyFont="1" applyFill="1" applyBorder="1"/>
    <xf numFmtId="0" fontId="34" fillId="37" borderId="14" xfId="0" applyFont="1" applyFill="1" applyBorder="1"/>
    <xf numFmtId="0" fontId="37" fillId="37" borderId="0" xfId="0" applyFont="1" applyFill="1" applyBorder="1" applyAlignment="1">
      <alignment vertical="top"/>
    </xf>
    <xf numFmtId="0" fontId="38" fillId="37" borderId="0" xfId="0" applyFont="1" applyFill="1" applyBorder="1"/>
    <xf numFmtId="0" fontId="37" fillId="37" borderId="0" xfId="0" applyFont="1" applyFill="1" applyBorder="1" applyAlignment="1">
      <alignment horizontal="left" vertical="top" wrapText="1"/>
    </xf>
    <xf numFmtId="0" fontId="34" fillId="37" borderId="0" xfId="0" applyFont="1" applyFill="1" applyBorder="1"/>
    <xf numFmtId="0" fontId="37" fillId="37" borderId="0" xfId="0" applyFont="1" applyFill="1" applyBorder="1" applyAlignment="1">
      <alignment vertical="center"/>
    </xf>
    <xf numFmtId="0" fontId="32" fillId="0" borderId="0" xfId="32" applyFont="1" applyFill="1" applyBorder="1" applyAlignment="1">
      <alignment horizontal="center"/>
    </xf>
    <xf numFmtId="0" fontId="37" fillId="0" borderId="0" xfId="0" applyFont="1" applyFill="1" applyBorder="1" applyAlignment="1">
      <alignment vertical="center"/>
    </xf>
    <xf numFmtId="0" fontId="37" fillId="0" borderId="0" xfId="0" applyFont="1" applyFill="1" applyBorder="1" applyAlignment="1">
      <alignment horizontal="left" vertical="center" wrapText="1"/>
    </xf>
    <xf numFmtId="0" fontId="37" fillId="0" borderId="2" xfId="0" applyFont="1" applyFill="1" applyBorder="1" applyAlignment="1">
      <alignment horizontal="left" vertical="top" wrapText="1"/>
    </xf>
    <xf numFmtId="0" fontId="35" fillId="0" borderId="0" xfId="0" applyFont="1" applyFill="1" applyBorder="1" applyAlignment="1"/>
    <xf numFmtId="0" fontId="37" fillId="37" borderId="0" xfId="0" applyFont="1" applyFill="1" applyBorder="1" applyAlignment="1">
      <alignment horizontal="left" vertical="center"/>
    </xf>
    <xf numFmtId="0" fontId="37" fillId="0" borderId="0" xfId="0" applyFont="1" applyFill="1" applyBorder="1" applyAlignment="1">
      <alignment horizontal="left" vertical="center"/>
    </xf>
    <xf numFmtId="0" fontId="37" fillId="37" borderId="14" xfId="0" applyFont="1" applyFill="1" applyBorder="1" applyAlignment="1">
      <alignment horizontal="left" vertical="center"/>
    </xf>
    <xf numFmtId="0" fontId="36" fillId="37" borderId="14" xfId="0" applyFont="1" applyFill="1" applyBorder="1" applyAlignment="1">
      <alignment horizontal="left" vertical="center"/>
    </xf>
    <xf numFmtId="0" fontId="36" fillId="37" borderId="0" xfId="0" applyFont="1" applyFill="1" applyBorder="1" applyAlignment="1">
      <alignment horizontal="left" vertical="center"/>
    </xf>
    <xf numFmtId="0" fontId="39" fillId="0" borderId="0" xfId="32" applyFont="1" applyFill="1" applyBorder="1" applyAlignment="1">
      <alignment horizontal="left"/>
    </xf>
    <xf numFmtId="0" fontId="35" fillId="37" borderId="14" xfId="0" applyFont="1" applyFill="1" applyBorder="1" applyAlignment="1">
      <alignment horizontal="left"/>
    </xf>
    <xf numFmtId="0" fontId="39" fillId="37" borderId="0" xfId="0" applyFont="1" applyFill="1" applyBorder="1" applyAlignment="1">
      <alignment horizontal="left"/>
    </xf>
    <xf numFmtId="0" fontId="39" fillId="37" borderId="14" xfId="32" applyFont="1" applyFill="1" applyBorder="1" applyAlignment="1">
      <alignment horizontal="left"/>
    </xf>
    <xf numFmtId="0" fontId="39" fillId="37" borderId="0" xfId="32" applyFont="1" applyFill="1" applyBorder="1" applyAlignment="1">
      <alignment horizontal="left"/>
    </xf>
    <xf numFmtId="0" fontId="37" fillId="37" borderId="2" xfId="0" applyFont="1" applyFill="1" applyBorder="1" applyAlignment="1">
      <alignment vertical="center" wrapText="1"/>
    </xf>
    <xf numFmtId="0" fontId="35" fillId="37" borderId="0" xfId="0" applyFont="1" applyFill="1" applyBorder="1" applyAlignment="1">
      <alignment horizontal="left"/>
    </xf>
    <xf numFmtId="0" fontId="37" fillId="0" borderId="2" xfId="0" applyFont="1" applyFill="1" applyBorder="1" applyAlignment="1">
      <alignment vertical="center" wrapText="1"/>
    </xf>
    <xf numFmtId="0" fontId="38" fillId="0" borderId="0" xfId="0" applyFont="1" applyFill="1" applyBorder="1"/>
    <xf numFmtId="0" fontId="44" fillId="38" borderId="2" xfId="0" applyFont="1" applyFill="1" applyBorder="1" applyAlignment="1">
      <alignment horizontal="center" vertical="center" wrapText="1"/>
    </xf>
    <xf numFmtId="0" fontId="44" fillId="38" borderId="20" xfId="0" applyFont="1" applyFill="1" applyBorder="1" applyAlignment="1">
      <alignment horizontal="center" vertical="center" wrapText="1"/>
    </xf>
    <xf numFmtId="0" fontId="34" fillId="37" borderId="2" xfId="0" applyFont="1" applyFill="1" applyBorder="1"/>
    <xf numFmtId="0" fontId="37" fillId="37" borderId="2" xfId="0" applyFont="1" applyFill="1" applyBorder="1" applyAlignment="1">
      <alignment vertical="top"/>
    </xf>
    <xf numFmtId="0" fontId="38" fillId="37" borderId="2" xfId="0" applyFont="1" applyFill="1" applyBorder="1"/>
    <xf numFmtId="0" fontId="25" fillId="37" borderId="0" xfId="61" applyFont="1" applyFill="1" applyBorder="1"/>
    <xf numFmtId="1" fontId="27" fillId="37" borderId="0" xfId="62" applyNumberFormat="1" applyFont="1" applyFill="1" applyBorder="1"/>
    <xf numFmtId="0" fontId="24" fillId="37" borderId="0" xfId="0" applyFont="1" applyFill="1" applyBorder="1"/>
    <xf numFmtId="1" fontId="25" fillId="37" borderId="0" xfId="61" applyNumberFormat="1" applyFont="1" applyFill="1" applyBorder="1"/>
    <xf numFmtId="0" fontId="26" fillId="0" borderId="0" xfId="0" applyFont="1" applyFill="1" applyBorder="1" applyAlignment="1">
      <alignment vertical="center"/>
    </xf>
    <xf numFmtId="0" fontId="26" fillId="37" borderId="0" xfId="0" applyFont="1" applyFill="1" applyBorder="1" applyAlignment="1">
      <alignment horizontal="center" vertical="center"/>
    </xf>
    <xf numFmtId="0" fontId="25" fillId="37" borderId="0" xfId="39" applyFont="1" applyFill="1" applyBorder="1"/>
    <xf numFmtId="0" fontId="28" fillId="37" borderId="0" xfId="0" applyFont="1" applyFill="1" applyBorder="1" applyAlignment="1">
      <alignment vertical="center"/>
    </xf>
    <xf numFmtId="1" fontId="27" fillId="0" borderId="0" xfId="61" applyNumberFormat="1" applyFont="1" applyFill="1" applyBorder="1" applyAlignment="1"/>
    <xf numFmtId="0" fontId="28" fillId="0" borderId="0" xfId="0" applyFont="1" applyFill="1" applyBorder="1" applyAlignment="1">
      <alignment vertical="center"/>
    </xf>
    <xf numFmtId="0" fontId="25" fillId="0" borderId="0" xfId="39" applyFont="1" applyFill="1" applyBorder="1" applyAlignment="1"/>
    <xf numFmtId="0" fontId="26" fillId="37" borderId="0" xfId="0" applyFont="1" applyFill="1" applyBorder="1" applyAlignment="1">
      <alignment vertical="center"/>
    </xf>
    <xf numFmtId="0" fontId="25" fillId="37" borderId="0" xfId="39" applyFont="1" applyFill="1" applyBorder="1" applyAlignment="1"/>
    <xf numFmtId="0" fontId="45" fillId="2" borderId="0" xfId="39" applyFont="1" applyFill="1" applyBorder="1"/>
    <xf numFmtId="169" fontId="25" fillId="0" borderId="0" xfId="61" applyNumberFormat="1" applyFont="1" applyFill="1" applyBorder="1"/>
    <xf numFmtId="0" fontId="39" fillId="38" borderId="1" xfId="58" applyFont="1" applyFill="1" applyBorder="1" applyAlignment="1">
      <alignment horizontal="center" vertical="center" wrapText="1"/>
    </xf>
    <xf numFmtId="0" fontId="27" fillId="0" borderId="0" xfId="0" applyFont="1" applyFill="1" applyBorder="1" applyAlignment="1">
      <alignment horizontal="left"/>
    </xf>
    <xf numFmtId="0" fontId="35" fillId="35" borderId="18" xfId="58" applyFont="1" applyFill="1" applyBorder="1" applyAlignment="1">
      <alignment vertical="center" wrapText="1"/>
    </xf>
    <xf numFmtId="0" fontId="39" fillId="36" borderId="12" xfId="58" applyFont="1" applyFill="1" applyBorder="1" applyAlignment="1">
      <alignment horizontal="center" vertical="center"/>
    </xf>
    <xf numFmtId="0" fontId="39" fillId="36" borderId="1" xfId="58" applyFont="1" applyFill="1" applyBorder="1" applyAlignment="1">
      <alignment horizontal="center" vertical="center"/>
    </xf>
    <xf numFmtId="0" fontId="25" fillId="0" borderId="0" xfId="58" applyFont="1" applyFill="1" applyBorder="1"/>
    <xf numFmtId="0" fontId="27" fillId="0" borderId="0" xfId="0" applyFont="1" applyFill="1" applyBorder="1" applyAlignment="1"/>
    <xf numFmtId="0" fontId="35" fillId="36" borderId="12" xfId="58" applyFont="1" applyFill="1" applyBorder="1" applyAlignment="1">
      <alignment horizontal="left" vertical="center" wrapText="1"/>
    </xf>
    <xf numFmtId="0" fontId="35" fillId="36" borderId="19" xfId="58" applyFont="1" applyFill="1" applyBorder="1"/>
    <xf numFmtId="167" fontId="35" fillId="36" borderId="12" xfId="58" applyNumberFormat="1" applyFont="1" applyFill="1" applyBorder="1" applyAlignment="1">
      <alignment horizontal="center"/>
    </xf>
    <xf numFmtId="167" fontId="35" fillId="36" borderId="1" xfId="35" applyNumberFormat="1" applyFont="1" applyFill="1" applyBorder="1" applyAlignment="1">
      <alignment horizontal="center"/>
    </xf>
    <xf numFmtId="167" fontId="35" fillId="36" borderId="19" xfId="35" applyNumberFormat="1" applyFont="1" applyFill="1" applyBorder="1" applyAlignment="1">
      <alignment horizontal="center"/>
    </xf>
    <xf numFmtId="167" fontId="42" fillId="36" borderId="12" xfId="0" applyNumberFormat="1" applyFont="1" applyFill="1" applyBorder="1" applyAlignment="1">
      <alignment horizontal="center"/>
    </xf>
    <xf numFmtId="167" fontId="42" fillId="36" borderId="1" xfId="0" applyNumberFormat="1" applyFont="1" applyFill="1" applyBorder="1" applyAlignment="1">
      <alignment horizontal="center"/>
    </xf>
    <xf numFmtId="167" fontId="42" fillId="36" borderId="19" xfId="0"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3" xfId="58" applyFont="1" applyFill="1" applyBorder="1" applyAlignment="1">
      <alignment horizontal="center" vertical="center" wrapText="1"/>
    </xf>
    <xf numFmtId="0" fontId="43" fillId="35" borderId="0" xfId="0" applyFont="1" applyFill="1" applyBorder="1" applyAlignment="1">
      <alignment horizontal="left"/>
    </xf>
    <xf numFmtId="0" fontId="34" fillId="35" borderId="18" xfId="0" applyFont="1" applyFill="1" applyBorder="1"/>
    <xf numFmtId="0" fontId="35" fillId="3" borderId="2" xfId="58" applyFont="1" applyFill="1" applyBorder="1"/>
    <xf numFmtId="0" fontId="35" fillId="35" borderId="2" xfId="58" applyFont="1" applyFill="1" applyBorder="1"/>
    <xf numFmtId="0" fontId="35" fillId="35" borderId="20" xfId="58" applyFont="1" applyFill="1" applyBorder="1"/>
    <xf numFmtId="0" fontId="35" fillId="0" borderId="0" xfId="58" applyFont="1" applyFill="1" applyBorder="1" applyAlignment="1">
      <alignment horizontal="left" vertical="center" wrapText="1"/>
    </xf>
    <xf numFmtId="167" fontId="35" fillId="36" borderId="1" xfId="58" applyNumberFormat="1" applyFont="1" applyFill="1" applyBorder="1" applyAlignment="1">
      <alignment horizontal="center"/>
    </xf>
    <xf numFmtId="0" fontId="39" fillId="36" borderId="1" xfId="58" applyFont="1" applyFill="1" applyBorder="1" applyAlignment="1">
      <alignment horizontal="center" vertical="center" wrapText="1"/>
    </xf>
    <xf numFmtId="0" fontId="39" fillId="36" borderId="19" xfId="58" applyFont="1" applyFill="1" applyBorder="1" applyAlignment="1">
      <alignment horizontal="center" vertical="center" wrapText="1"/>
    </xf>
    <xf numFmtId="169" fontId="35" fillId="36" borderId="1" xfId="58" applyNumberFormat="1" applyFont="1" applyFill="1" applyBorder="1" applyAlignment="1">
      <alignment horizontal="center"/>
    </xf>
    <xf numFmtId="169" fontId="35" fillId="36" borderId="1" xfId="35" applyNumberFormat="1" applyFont="1" applyFill="1" applyBorder="1" applyAlignment="1">
      <alignment horizontal="center"/>
    </xf>
    <xf numFmtId="169" fontId="35" fillId="36" borderId="19" xfId="35" applyNumberFormat="1" applyFont="1" applyFill="1" applyBorder="1" applyAlignment="1">
      <alignment horizontal="center"/>
    </xf>
    <xf numFmtId="0" fontId="35" fillId="35" borderId="14" xfId="58" applyFont="1" applyFill="1" applyBorder="1" applyAlignment="1">
      <alignment horizontal="left"/>
    </xf>
    <xf numFmtId="0" fontId="35" fillId="36" borderId="12" xfId="58" applyFont="1" applyFill="1" applyBorder="1" applyAlignment="1">
      <alignment vertical="center" wrapText="1"/>
    </xf>
    <xf numFmtId="0" fontId="35" fillId="36" borderId="19" xfId="0" applyFont="1" applyFill="1" applyBorder="1"/>
    <xf numFmtId="0" fontId="35" fillId="35" borderId="18" xfId="0" applyFont="1" applyFill="1" applyBorder="1"/>
    <xf numFmtId="0" fontId="35" fillId="36" borderId="18" xfId="0" applyFont="1" applyFill="1" applyBorder="1"/>
    <xf numFmtId="0" fontId="35" fillId="0" borderId="18" xfId="0" applyFont="1" applyFill="1" applyBorder="1"/>
    <xf numFmtId="0" fontId="39" fillId="38" borderId="14" xfId="58" applyFont="1" applyFill="1" applyBorder="1" applyAlignment="1">
      <alignment horizontal="center" vertical="center" wrapText="1"/>
    </xf>
    <xf numFmtId="0" fontId="39" fillId="38" borderId="0" xfId="58" applyFont="1" applyFill="1" applyBorder="1" applyAlignment="1">
      <alignment horizontal="center" vertical="center" wrapText="1"/>
    </xf>
    <xf numFmtId="0" fontId="39" fillId="38" borderId="18" xfId="58" applyFont="1" applyFill="1" applyBorder="1" applyAlignment="1">
      <alignment horizontal="center" vertical="center" wrapText="1"/>
    </xf>
    <xf numFmtId="167" fontId="35" fillId="36" borderId="19" xfId="58" applyNumberFormat="1" applyFont="1" applyFill="1" applyBorder="1" applyAlignment="1">
      <alignment horizontal="center"/>
    </xf>
    <xf numFmtId="0" fontId="25" fillId="36" borderId="12" xfId="58" applyFont="1" applyFill="1" applyBorder="1" applyAlignment="1">
      <alignment horizontal="center"/>
    </xf>
    <xf numFmtId="0" fontId="25" fillId="36" borderId="1" xfId="0" applyFont="1" applyFill="1" applyBorder="1"/>
    <xf numFmtId="169" fontId="25" fillId="36" borderId="1" xfId="35" applyNumberFormat="1" applyFont="1" applyFill="1" applyBorder="1" applyAlignment="1">
      <alignment horizontal="center" vertical="center"/>
    </xf>
    <xf numFmtId="169" fontId="25" fillId="36" borderId="19" xfId="35" applyNumberFormat="1" applyFont="1" applyFill="1" applyBorder="1" applyAlignment="1">
      <alignment horizontal="center" vertic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19" xfId="58" applyFont="1" applyFill="1" applyBorder="1" applyAlignment="1">
      <alignment horizontal="center" vertical="center" wrapText="1"/>
    </xf>
    <xf numFmtId="0" fontId="32" fillId="35" borderId="1" xfId="32" quotePrefix="1" applyFont="1" applyFill="1" applyBorder="1" applyAlignment="1">
      <alignment horizontal="left" vertical="top" wrapText="1"/>
    </xf>
    <xf numFmtId="0" fontId="39" fillId="38" borderId="1" xfId="0" applyFont="1" applyFill="1" applyBorder="1" applyAlignment="1">
      <alignment horizontal="center" vertical="center" wrapText="1"/>
    </xf>
    <xf numFmtId="0" fontId="39" fillId="38" borderId="19" xfId="0" applyFont="1" applyFill="1" applyBorder="1" applyAlignment="1">
      <alignment horizontal="center" vertical="center" wrapText="1"/>
    </xf>
    <xf numFmtId="0" fontId="35" fillId="36" borderId="1" xfId="0" applyFont="1" applyFill="1" applyBorder="1"/>
    <xf numFmtId="167" fontId="35" fillId="36" borderId="12" xfId="35" applyNumberFormat="1" applyFont="1" applyFill="1" applyBorder="1" applyAlignment="1">
      <alignment horizontal="center"/>
    </xf>
    <xf numFmtId="169" fontId="35" fillId="36" borderId="12" xfId="58" applyNumberFormat="1" applyFont="1" applyFill="1" applyBorder="1" applyAlignment="1">
      <alignment horizontal="center"/>
    </xf>
    <xf numFmtId="0" fontId="35" fillId="0" borderId="12" xfId="58" applyFont="1" applyFill="1" applyBorder="1" applyAlignment="1">
      <alignment vertical="center" wrapText="1"/>
    </xf>
    <xf numFmtId="0" fontId="35" fillId="0" borderId="1" xfId="0" applyFont="1" applyFill="1" applyBorder="1"/>
    <xf numFmtId="169" fontId="35" fillId="0" borderId="12" xfId="58" applyNumberFormat="1" applyFont="1" applyFill="1" applyBorder="1" applyAlignment="1">
      <alignment horizontal="center"/>
    </xf>
    <xf numFmtId="169" fontId="35" fillId="0" borderId="1" xfId="58" applyNumberFormat="1" applyFont="1" applyFill="1" applyBorder="1" applyAlignment="1">
      <alignment horizontal="center"/>
    </xf>
    <xf numFmtId="169" fontId="35" fillId="0" borderId="1" xfId="35" applyNumberFormat="1" applyFont="1" applyFill="1" applyBorder="1" applyAlignment="1">
      <alignment horizontal="center"/>
    </xf>
    <xf numFmtId="169" fontId="35" fillId="0" borderId="19" xfId="58" applyNumberFormat="1" applyFont="1" applyFill="1" applyBorder="1" applyAlignment="1">
      <alignment horizontal="center"/>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9"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 xfId="58" applyFont="1" applyFill="1" applyBorder="1" applyAlignment="1">
      <alignment horizontal="center" vertical="center"/>
    </xf>
    <xf numFmtId="0" fontId="37" fillId="37" borderId="14" xfId="0" quotePrefix="1" applyFont="1" applyFill="1" applyBorder="1" applyAlignment="1">
      <alignment vertical="center"/>
    </xf>
    <xf numFmtId="169" fontId="35" fillId="36" borderId="19" xfId="35" applyNumberFormat="1" applyFont="1" applyFill="1" applyBorder="1" applyAlignment="1">
      <alignment horizontal="center" vertical="center"/>
    </xf>
    <xf numFmtId="169" fontId="35" fillId="2" borderId="18" xfId="35" applyNumberFormat="1" applyFont="1" applyFill="1" applyBorder="1" applyAlignment="1">
      <alignment horizontal="center" vertical="center"/>
    </xf>
    <xf numFmtId="169" fontId="35" fillId="36" borderId="18" xfId="35" applyNumberFormat="1" applyFont="1" applyFill="1" applyBorder="1" applyAlignment="1">
      <alignment horizontal="center" vertical="center"/>
    </xf>
    <xf numFmtId="169" fontId="35" fillId="0" borderId="18" xfId="35" applyNumberFormat="1" applyFont="1" applyFill="1" applyBorder="1" applyAlignment="1">
      <alignment horizontal="center" vertical="center"/>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21"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0" fontId="24" fillId="35" borderId="0" xfId="0" applyFont="1" applyFill="1" applyBorder="1"/>
    <xf numFmtId="167" fontId="35" fillId="36" borderId="12" xfId="35" applyNumberFormat="1" applyFont="1" applyFill="1" applyBorder="1" applyAlignment="1">
      <alignment horizontal="center" vertical="center"/>
    </xf>
    <xf numFmtId="167" fontId="35" fillId="36" borderId="1" xfId="35" applyNumberFormat="1" applyFont="1" applyFill="1" applyBorder="1" applyAlignment="1">
      <alignment horizontal="center" vertical="center"/>
    </xf>
    <xf numFmtId="167" fontId="35" fillId="36" borderId="19" xfId="35" applyNumberFormat="1" applyFont="1" applyFill="1" applyBorder="1" applyAlignment="1">
      <alignment horizontal="center" vertical="center"/>
    </xf>
    <xf numFmtId="167" fontId="35" fillId="36" borderId="12" xfId="39" applyNumberFormat="1" applyFont="1" applyFill="1" applyBorder="1"/>
    <xf numFmtId="167" fontId="35" fillId="36" borderId="1" xfId="39" applyNumberFormat="1" applyFont="1" applyFill="1" applyBorder="1"/>
    <xf numFmtId="167" fontId="35" fillId="36" borderId="19" xfId="39" applyNumberFormat="1" applyFont="1" applyFill="1" applyBorder="1"/>
    <xf numFmtId="167" fontId="35" fillId="2" borderId="14" xfId="35" applyNumberFormat="1" applyFont="1" applyFill="1" applyBorder="1" applyAlignment="1">
      <alignment horizontal="center" vertical="center"/>
    </xf>
    <xf numFmtId="167" fontId="35" fillId="2" borderId="0" xfId="35" applyNumberFormat="1" applyFont="1" applyFill="1" applyBorder="1" applyAlignment="1">
      <alignment horizontal="center" vertical="center"/>
    </xf>
    <xf numFmtId="167" fontId="35" fillId="2" borderId="18" xfId="35" applyNumberFormat="1" applyFont="1" applyFill="1" applyBorder="1" applyAlignment="1">
      <alignment horizontal="center" vertical="center"/>
    </xf>
    <xf numFmtId="167" fontId="35" fillId="0" borderId="14" xfId="39" applyNumberFormat="1" applyFont="1" applyFill="1" applyBorder="1"/>
    <xf numFmtId="167" fontId="35" fillId="0" borderId="0" xfId="39" applyNumberFormat="1" applyFont="1" applyFill="1" applyBorder="1"/>
    <xf numFmtId="167" fontId="35" fillId="0" borderId="18" xfId="39" applyNumberFormat="1" applyFont="1" applyFill="1" applyBorder="1"/>
    <xf numFmtId="167" fontId="35" fillId="36" borderId="14" xfId="35" applyNumberFormat="1" applyFont="1" applyFill="1" applyBorder="1" applyAlignment="1">
      <alignment horizontal="center" vertical="center"/>
    </xf>
    <xf numFmtId="167" fontId="35" fillId="36" borderId="0" xfId="35" applyNumberFormat="1" applyFont="1" applyFill="1" applyBorder="1" applyAlignment="1">
      <alignment horizontal="center" vertical="center"/>
    </xf>
    <xf numFmtId="167" fontId="35" fillId="36" borderId="18" xfId="35" applyNumberFormat="1" applyFont="1" applyFill="1" applyBorder="1" applyAlignment="1">
      <alignment horizontal="center" vertical="center"/>
    </xf>
    <xf numFmtId="167" fontId="35" fillId="36" borderId="14" xfId="39" applyNumberFormat="1" applyFont="1" applyFill="1" applyBorder="1"/>
    <xf numFmtId="167" fontId="35" fillId="36" borderId="0" xfId="39" applyNumberFormat="1" applyFont="1" applyFill="1" applyBorder="1"/>
    <xf numFmtId="167" fontId="35" fillId="36" borderId="18" xfId="39" applyNumberFormat="1" applyFont="1" applyFill="1" applyBorder="1"/>
    <xf numFmtId="167" fontId="35" fillId="0" borderId="14" xfId="35" applyNumberFormat="1" applyFont="1" applyFill="1" applyBorder="1" applyAlignment="1">
      <alignment horizontal="center" vertical="center"/>
    </xf>
    <xf numFmtId="167" fontId="35" fillId="0" borderId="0" xfId="35" applyNumberFormat="1" applyFont="1" applyFill="1" applyBorder="1" applyAlignment="1">
      <alignment horizontal="center" vertical="center"/>
    </xf>
    <xf numFmtId="167" fontId="35" fillId="0" borderId="18" xfId="35" applyNumberFormat="1" applyFont="1" applyFill="1" applyBorder="1" applyAlignment="1">
      <alignment horizontal="center" vertical="center"/>
    </xf>
    <xf numFmtId="0" fontId="25" fillId="36" borderId="14" xfId="0" applyFont="1" applyFill="1" applyBorder="1"/>
    <xf numFmtId="0" fontId="35" fillId="0" borderId="0" xfId="58" applyFont="1" applyFill="1" applyBorder="1" applyAlignment="1">
      <alignment horizontal="left" vertical="center" wrapText="1"/>
    </xf>
    <xf numFmtId="0" fontId="35" fillId="0" borderId="13" xfId="58" applyFont="1" applyFill="1" applyBorder="1" applyAlignment="1">
      <alignment horizontal="left" vertical="center" wrapText="1"/>
    </xf>
    <xf numFmtId="0" fontId="35" fillId="36" borderId="1" xfId="58" applyFont="1" applyFill="1" applyBorder="1"/>
    <xf numFmtId="0" fontId="46" fillId="0" borderId="1" xfId="0" applyFont="1" applyFill="1" applyBorder="1" applyAlignment="1">
      <alignment wrapText="1"/>
    </xf>
    <xf numFmtId="0" fontId="25" fillId="35" borderId="13" xfId="0" applyFont="1" applyFill="1" applyBorder="1"/>
    <xf numFmtId="1" fontId="27" fillId="38" borderId="12" xfId="61" applyNumberFormat="1" applyFont="1" applyFill="1" applyBorder="1" applyAlignment="1">
      <alignment horizontal="center" vertical="center" wrapText="1"/>
    </xf>
    <xf numFmtId="1" fontId="27" fillId="38" borderId="1" xfId="61" applyNumberFormat="1" applyFont="1" applyFill="1" applyBorder="1" applyAlignment="1">
      <alignment horizontal="center" vertical="center" wrapText="1"/>
    </xf>
    <xf numFmtId="4" fontId="27" fillId="38" borderId="1" xfId="61" applyNumberFormat="1" applyFont="1" applyFill="1" applyBorder="1" applyAlignment="1">
      <alignment horizontal="center" vertical="center" wrapText="1"/>
    </xf>
    <xf numFmtId="4" fontId="27" fillId="38" borderId="19" xfId="61" applyNumberFormat="1" applyFont="1" applyFill="1" applyBorder="1" applyAlignment="1">
      <alignment horizontal="center" vertical="center" wrapText="1"/>
    </xf>
    <xf numFmtId="0" fontId="35" fillId="36" borderId="14" xfId="58" applyFont="1" applyFill="1" applyBorder="1"/>
    <xf numFmtId="0" fontId="35" fillId="0" borderId="13" xfId="58" applyFont="1" applyFill="1" applyBorder="1" applyAlignment="1">
      <alignment vertical="center" wrapText="1"/>
    </xf>
    <xf numFmtId="0" fontId="35" fillId="36" borderId="14" xfId="58" applyFont="1" applyFill="1" applyBorder="1" applyAlignment="1">
      <alignment horizontal="left" vertical="center" wrapText="1"/>
    </xf>
    <xf numFmtId="0" fontId="35" fillId="2" borderId="13" xfId="58" applyFont="1" applyFill="1" applyBorder="1" applyAlignment="1">
      <alignment vertical="center" wrapText="1"/>
    </xf>
    <xf numFmtId="0" fontId="25" fillId="0" borderId="13" xfId="0" applyFont="1" applyFill="1" applyBorder="1"/>
    <xf numFmtId="0" fontId="25" fillId="0" borderId="14" xfId="0" applyFont="1" applyFill="1" applyBorder="1"/>
    <xf numFmtId="0" fontId="46" fillId="0" borderId="12" xfId="0" applyFont="1" applyFill="1" applyBorder="1" applyAlignment="1">
      <alignment wrapText="1"/>
    </xf>
    <xf numFmtId="1" fontId="39" fillId="38" borderId="21" xfId="61" applyNumberFormat="1" applyFont="1" applyFill="1" applyBorder="1" applyAlignment="1">
      <alignment horizontal="center" vertical="center" wrapText="1"/>
    </xf>
    <xf numFmtId="0" fontId="35" fillId="0" borderId="14" xfId="58" applyFont="1" applyFill="1" applyBorder="1" applyAlignment="1">
      <alignment horizontal="left" vertical="center" wrapText="1"/>
    </xf>
    <xf numFmtId="0" fontId="35" fillId="3"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167" fontId="35" fillId="3" borderId="0" xfId="58" applyNumberFormat="1" applyFont="1" applyFill="1"/>
    <xf numFmtId="167" fontId="35" fillId="0" borderId="14" xfId="58" applyNumberFormat="1" applyFont="1" applyBorder="1" applyAlignment="1">
      <alignment horizontal="center"/>
    </xf>
    <xf numFmtId="0" fontId="39" fillId="38" borderId="19" xfId="58" applyFont="1" applyFill="1" applyBorder="1" applyAlignment="1">
      <alignment horizontal="center" vertical="center" wrapText="1"/>
    </xf>
    <xf numFmtId="0" fontId="35" fillId="0" borderId="20" xfId="58" applyFont="1" applyFill="1" applyBorder="1"/>
    <xf numFmtId="167" fontId="35" fillId="0" borderId="13" xfId="58" applyNumberFormat="1" applyFont="1" applyFill="1" applyBorder="1" applyAlignment="1">
      <alignment horizontal="center"/>
    </xf>
    <xf numFmtId="167" fontId="35" fillId="0" borderId="2" xfId="35" applyNumberFormat="1" applyFont="1" applyFill="1" applyBorder="1" applyAlignment="1">
      <alignment horizontal="center"/>
    </xf>
    <xf numFmtId="167" fontId="35" fillId="0" borderId="20" xfId="35" applyNumberFormat="1" applyFont="1" applyFill="1" applyBorder="1" applyAlignment="1">
      <alignment horizontal="center"/>
    </xf>
    <xf numFmtId="0" fontId="25" fillId="0" borderId="2" xfId="0" applyFont="1" applyFill="1" applyBorder="1"/>
    <xf numFmtId="169" fontId="25" fillId="0" borderId="2" xfId="35" applyNumberFormat="1" applyFont="1" applyFill="1" applyBorder="1" applyAlignment="1">
      <alignment horizontal="center" vertical="center"/>
    </xf>
    <xf numFmtId="169" fontId="25" fillId="0" borderId="20" xfId="35" applyNumberFormat="1" applyFont="1" applyFill="1" applyBorder="1" applyAlignment="1">
      <alignment horizontal="center" vertical="center"/>
    </xf>
    <xf numFmtId="167" fontId="35" fillId="0" borderId="2" xfId="58" applyNumberFormat="1" applyFont="1" applyFill="1" applyBorder="1" applyAlignment="1">
      <alignment horizontal="center"/>
    </xf>
    <xf numFmtId="0" fontId="35" fillId="0" borderId="2" xfId="58" applyFont="1" applyFill="1" applyBorder="1"/>
    <xf numFmtId="167" fontId="35" fillId="0" borderId="20" xfId="58" applyNumberFormat="1" applyFont="1" applyFill="1" applyBorder="1" applyAlignment="1">
      <alignment horizontal="center"/>
    </xf>
    <xf numFmtId="167" fontId="35" fillId="0" borderId="13" xfId="35" applyNumberFormat="1" applyFont="1" applyFill="1" applyBorder="1" applyAlignment="1">
      <alignment horizontal="center" vertical="center"/>
    </xf>
    <xf numFmtId="167" fontId="35" fillId="0" borderId="2" xfId="35" applyNumberFormat="1" applyFont="1" applyFill="1" applyBorder="1" applyAlignment="1">
      <alignment horizontal="center" vertical="center"/>
    </xf>
    <xf numFmtId="167" fontId="35" fillId="0" borderId="20" xfId="35" applyNumberFormat="1" applyFont="1" applyFill="1" applyBorder="1" applyAlignment="1">
      <alignment horizontal="center" vertical="center"/>
    </xf>
    <xf numFmtId="167" fontId="35" fillId="0" borderId="13" xfId="39" applyNumberFormat="1" applyFont="1" applyFill="1" applyBorder="1"/>
    <xf numFmtId="167" fontId="35" fillId="0" borderId="2" xfId="39" applyNumberFormat="1" applyFont="1" applyFill="1" applyBorder="1"/>
    <xf numFmtId="167" fontId="35" fillId="0" borderId="20" xfId="39" applyNumberFormat="1" applyFont="1" applyFill="1" applyBorder="1"/>
    <xf numFmtId="0" fontId="31" fillId="36" borderId="15"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5" fillId="3" borderId="0" xfId="58" applyFont="1" applyFill="1" applyBorder="1" applyAlignment="1">
      <alignment horizontal="left" vertical="center" wrapText="1"/>
    </xf>
    <xf numFmtId="0" fontId="39" fillId="0" borderId="0" xfId="58" applyFont="1" applyFill="1" applyBorder="1" applyAlignment="1">
      <alignment horizontal="left" vertical="top" wrapText="1"/>
    </xf>
    <xf numFmtId="0" fontId="36" fillId="39" borderId="14" xfId="0" applyFont="1" applyFill="1" applyBorder="1" applyAlignment="1">
      <alignment horizontal="center" vertical="center"/>
    </xf>
    <xf numFmtId="0" fontId="36" fillId="39" borderId="0" xfId="0" applyFont="1" applyFill="1" applyBorder="1" applyAlignment="1">
      <alignment horizontal="center" vertical="center"/>
    </xf>
    <xf numFmtId="0" fontId="39" fillId="0" borderId="0" xfId="58" applyFont="1" applyFill="1" applyBorder="1" applyAlignment="1">
      <alignment horizontal="left" vertical="center" wrapText="1"/>
    </xf>
    <xf numFmtId="0" fontId="35" fillId="0" borderId="0" xfId="58" applyFont="1" applyFill="1" applyBorder="1" applyAlignment="1">
      <alignment horizontal="left" vertical="center" wrapText="1"/>
    </xf>
    <xf numFmtId="0" fontId="39" fillId="38" borderId="1" xfId="58" applyFont="1" applyFill="1" applyBorder="1" applyAlignment="1">
      <alignment horizontal="center" vertical="center" wrapText="1"/>
    </xf>
    <xf numFmtId="0" fontId="39" fillId="38" borderId="12" xfId="58" applyFont="1" applyFill="1" applyBorder="1" applyAlignment="1">
      <alignment horizontal="center" vertical="center"/>
    </xf>
    <xf numFmtId="0" fontId="39" fillId="38" borderId="14" xfId="58" applyFont="1" applyFill="1" applyBorder="1" applyAlignment="1">
      <alignment horizontal="center" vertical="center"/>
    </xf>
    <xf numFmtId="0" fontId="39" fillId="38" borderId="1" xfId="58" applyFont="1" applyFill="1" applyBorder="1" applyAlignment="1">
      <alignment horizontal="center" vertical="center"/>
    </xf>
    <xf numFmtId="0" fontId="39" fillId="38" borderId="0" xfId="58" applyFont="1" applyFill="1" applyBorder="1" applyAlignment="1">
      <alignment horizontal="center" vertical="center"/>
    </xf>
    <xf numFmtId="0" fontId="39" fillId="38" borderId="19" xfId="58" applyFont="1" applyFill="1" applyBorder="1" applyAlignment="1">
      <alignment horizontal="center" vertical="center" wrapText="1"/>
    </xf>
    <xf numFmtId="0" fontId="39" fillId="38" borderId="13" xfId="58" applyFont="1" applyFill="1" applyBorder="1" applyAlignment="1">
      <alignment horizontal="center" vertical="center"/>
    </xf>
    <xf numFmtId="0" fontId="39" fillId="38" borderId="2" xfId="58" applyFont="1" applyFill="1" applyBorder="1" applyAlignment="1">
      <alignment horizontal="center" vertical="center"/>
    </xf>
    <xf numFmtId="0" fontId="35" fillId="3" borderId="18" xfId="58" applyFont="1" applyFill="1" applyBorder="1" applyAlignment="1">
      <alignment horizontal="left" vertical="center" wrapText="1"/>
    </xf>
    <xf numFmtId="0" fontId="35" fillId="35" borderId="0" xfId="58" applyFont="1" applyFill="1" applyBorder="1" applyAlignment="1">
      <alignment horizontal="left" vertical="center" wrapText="1"/>
    </xf>
    <xf numFmtId="0" fontId="35" fillId="35" borderId="18" xfId="58" applyFont="1" applyFill="1" applyBorder="1" applyAlignment="1">
      <alignment horizontal="left" vertical="center" wrapText="1"/>
    </xf>
    <xf numFmtId="0" fontId="35" fillId="35" borderId="0" xfId="58" applyFont="1" applyFill="1" applyBorder="1" applyAlignment="1">
      <alignment horizontal="left" vertical="top" wrapText="1"/>
    </xf>
    <xf numFmtId="0" fontId="35" fillId="3" borderId="0" xfId="58" applyFont="1" applyFill="1" applyBorder="1" applyAlignment="1">
      <alignment horizontal="left"/>
    </xf>
    <xf numFmtId="0" fontId="39" fillId="38" borderId="21" xfId="58" applyFont="1" applyFill="1" applyBorder="1" applyAlignment="1">
      <alignment horizontal="center" vertical="center" wrapText="1"/>
    </xf>
    <xf numFmtId="0" fontId="39" fillId="38" borderId="16" xfId="58" applyFont="1" applyFill="1" applyBorder="1" applyAlignment="1">
      <alignment horizontal="center" vertical="center" wrapText="1"/>
    </xf>
    <xf numFmtId="0" fontId="39" fillId="38" borderId="19" xfId="58" applyFont="1" applyFill="1" applyBorder="1" applyAlignment="1">
      <alignment horizontal="center" vertical="center"/>
    </xf>
    <xf numFmtId="0" fontId="39" fillId="38" borderId="18" xfId="58" applyFont="1" applyFill="1" applyBorder="1" applyAlignment="1">
      <alignment horizontal="center" vertical="center"/>
    </xf>
    <xf numFmtId="0" fontId="39" fillId="38" borderId="12" xfId="58" applyFont="1" applyFill="1" applyBorder="1" applyAlignment="1">
      <alignment horizontal="center" vertical="center" wrapText="1"/>
    </xf>
    <xf numFmtId="0" fontId="39" fillId="38" borderId="17" xfId="58" applyFont="1" applyFill="1" applyBorder="1" applyAlignment="1">
      <alignment horizontal="center" vertical="center" wrapText="1"/>
    </xf>
    <xf numFmtId="0" fontId="26" fillId="39" borderId="0" xfId="0" applyFont="1" applyFill="1" applyBorder="1" applyAlignment="1">
      <alignment horizontal="center" vertical="center"/>
    </xf>
    <xf numFmtId="0" fontId="27" fillId="37" borderId="0" xfId="0" applyFont="1" applyFill="1" applyBorder="1" applyAlignment="1">
      <alignment horizontal="left" vertical="center" wrapText="1"/>
    </xf>
    <xf numFmtId="1" fontId="39" fillId="38" borderId="21" xfId="61" applyNumberFormat="1" applyFont="1" applyFill="1" applyBorder="1" applyAlignment="1">
      <alignment horizontal="center" vertical="center" wrapText="1"/>
    </xf>
    <xf numFmtId="1" fontId="39" fillId="38" borderId="16" xfId="61" applyNumberFormat="1" applyFont="1" applyFill="1" applyBorder="1" applyAlignment="1">
      <alignment horizontal="center" vertical="center" wrapText="1"/>
    </xf>
    <xf numFmtId="1" fontId="39" fillId="38" borderId="17" xfId="61" applyNumberFormat="1" applyFont="1" applyFill="1" applyBorder="1" applyAlignment="1">
      <alignment horizontal="center" vertical="center" wrapText="1"/>
    </xf>
    <xf numFmtId="1" fontId="39" fillId="38" borderId="22" xfId="61" applyNumberFormat="1" applyFont="1" applyFill="1" applyBorder="1" applyAlignment="1">
      <alignment horizontal="center" vertical="center" wrapText="1"/>
    </xf>
    <xf numFmtId="1" fontId="39" fillId="38" borderId="24" xfId="61" applyNumberFormat="1" applyFont="1" applyFill="1" applyBorder="1" applyAlignment="1">
      <alignment horizontal="center" vertical="center" wrapText="1"/>
    </xf>
    <xf numFmtId="1" fontId="39" fillId="38" borderId="23" xfId="61" applyNumberFormat="1" applyFont="1" applyFill="1" applyBorder="1" applyAlignment="1">
      <alignment horizontal="center" vertical="center" wrapText="1"/>
    </xf>
    <xf numFmtId="0" fontId="39" fillId="38" borderId="22" xfId="58" applyFont="1" applyFill="1" applyBorder="1" applyAlignment="1">
      <alignment horizontal="center" vertical="center" wrapText="1"/>
    </xf>
    <xf numFmtId="0" fontId="39" fillId="38" borderId="23" xfId="58" applyFont="1" applyFill="1" applyBorder="1" applyAlignment="1">
      <alignment horizontal="center" vertical="center" wrapText="1"/>
    </xf>
    <xf numFmtId="1" fontId="39" fillId="38" borderId="12" xfId="61" applyNumberFormat="1" applyFont="1" applyFill="1" applyBorder="1" applyAlignment="1">
      <alignment horizontal="center" vertical="center" wrapText="1"/>
    </xf>
    <xf numFmtId="1" fontId="39" fillId="38" borderId="19" xfId="61" applyNumberFormat="1" applyFont="1" applyFill="1" applyBorder="1" applyAlignment="1">
      <alignment horizontal="center" vertical="center" wrapText="1"/>
    </xf>
    <xf numFmtId="1" fontId="39" fillId="38" borderId="13" xfId="61" applyNumberFormat="1" applyFont="1" applyFill="1" applyBorder="1" applyAlignment="1">
      <alignment horizontal="center" vertical="center" wrapText="1"/>
    </xf>
    <xf numFmtId="1" fontId="39" fillId="38" borderId="20" xfId="61" applyNumberFormat="1" applyFont="1" applyFill="1" applyBorder="1" applyAlignment="1">
      <alignment horizontal="center" vertical="center" wrapText="1"/>
    </xf>
    <xf numFmtId="0" fontId="25" fillId="2" borderId="0" xfId="39" applyFont="1" applyFill="1" applyBorder="1" applyAlignment="1">
      <alignment horizontal="left" vertical="center" wrapText="1"/>
    </xf>
    <xf numFmtId="0" fontId="25" fillId="2" borderId="1" xfId="39" applyFont="1" applyFill="1" applyBorder="1" applyAlignment="1">
      <alignment horizontal="left"/>
    </xf>
    <xf numFmtId="0" fontId="25" fillId="2" borderId="0" xfId="39" applyFont="1" applyFill="1" applyBorder="1" applyAlignment="1">
      <alignment horizontal="left"/>
    </xf>
    <xf numFmtId="1" fontId="39" fillId="38" borderId="14" xfId="61" applyNumberFormat="1" applyFont="1" applyFill="1" applyBorder="1" applyAlignment="1">
      <alignment horizontal="center" vertical="center" wrapText="1"/>
    </xf>
    <xf numFmtId="1" fontId="39" fillId="38" borderId="1" xfId="61" applyNumberFormat="1" applyFont="1" applyFill="1" applyBorder="1" applyAlignment="1">
      <alignment horizontal="center" vertical="center" wrapText="1"/>
    </xf>
    <xf numFmtId="1" fontId="39" fillId="38" borderId="0" xfId="61" applyNumberFormat="1" applyFont="1" applyFill="1" applyBorder="1" applyAlignment="1">
      <alignment horizontal="center" vertical="center" wrapText="1"/>
    </xf>
    <xf numFmtId="1" fontId="39" fillId="38" borderId="2" xfId="61" applyNumberFormat="1" applyFont="1" applyFill="1" applyBorder="1" applyAlignment="1">
      <alignment horizontal="center" vertical="center" wrapText="1"/>
    </xf>
    <xf numFmtId="1" fontId="27" fillId="37" borderId="0" xfId="61" applyNumberFormat="1" applyFont="1" applyFill="1" applyBorder="1" applyAlignment="1">
      <alignment horizontal="left" vertical="top" wrapText="1"/>
    </xf>
    <xf numFmtId="0" fontId="45" fillId="35" borderId="0" xfId="58" applyFont="1" applyFill="1" applyBorder="1" applyAlignment="1">
      <alignment horizontal="center" vertical="center" wrapText="1"/>
    </xf>
    <xf numFmtId="1" fontId="27" fillId="37" borderId="0" xfId="61" applyNumberFormat="1" applyFont="1" applyFill="1" applyBorder="1" applyAlignment="1">
      <alignment horizontal="left" wrapText="1"/>
    </xf>
    <xf numFmtId="0" fontId="45" fillId="38" borderId="21" xfId="58" applyFont="1" applyFill="1" applyBorder="1" applyAlignment="1">
      <alignment horizontal="center" vertical="center" wrapText="1"/>
    </xf>
    <xf numFmtId="0" fontId="45" fillId="38" borderId="16" xfId="58" applyFont="1" applyFill="1" applyBorder="1" applyAlignment="1">
      <alignment horizontal="center" vertical="center" wrapText="1"/>
    </xf>
    <xf numFmtId="0" fontId="45" fillId="38" borderId="17" xfId="58" applyFont="1" applyFill="1" applyBorder="1" applyAlignment="1">
      <alignment horizontal="center" vertical="center" wrapText="1"/>
    </xf>
    <xf numFmtId="1" fontId="27" fillId="38" borderId="14" xfId="61" applyNumberFormat="1" applyFont="1" applyFill="1" applyBorder="1" applyAlignment="1">
      <alignment horizontal="center" vertical="center" wrapText="1"/>
    </xf>
    <xf numFmtId="1" fontId="27" fillId="38" borderId="13" xfId="61" applyNumberFormat="1" applyFont="1" applyFill="1" applyBorder="1" applyAlignment="1">
      <alignment horizontal="center" vertical="center" wrapText="1"/>
    </xf>
    <xf numFmtId="1" fontId="27" fillId="38" borderId="0" xfId="61" applyNumberFormat="1" applyFont="1" applyFill="1" applyBorder="1" applyAlignment="1">
      <alignment horizontal="center" vertical="center" wrapText="1"/>
    </xf>
    <xf numFmtId="1" fontId="27" fillId="38" borderId="2" xfId="61" applyNumberFormat="1" applyFont="1" applyFill="1" applyBorder="1" applyAlignment="1">
      <alignment horizontal="center"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E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3000000}"/>
    <cellStyle name="Millares 3" xfId="37" xr:uid="{00000000-0005-0000-0000-000024000000}"/>
    <cellStyle name="Millares 4" xfId="59" xr:uid="{00000000-0005-0000-0000-000025000000}"/>
    <cellStyle name="Neutral" xfId="38" builtinId="28" customBuiltin="1"/>
    <cellStyle name="Normal" xfId="0" builtinId="0"/>
    <cellStyle name="Normal 2" xfId="39" xr:uid="{00000000-0005-0000-0000-000028000000}"/>
    <cellStyle name="Normal 2 2" xfId="40" xr:uid="{00000000-0005-0000-0000-000029000000}"/>
    <cellStyle name="Normal 2 3" xfId="60" xr:uid="{00000000-0005-0000-0000-00002A000000}"/>
    <cellStyle name="Normal 3" xfId="41" xr:uid="{00000000-0005-0000-0000-00002B000000}"/>
    <cellStyle name="Normal 4" xfId="42" xr:uid="{00000000-0005-0000-0000-00002C000000}"/>
    <cellStyle name="Normal 5" xfId="43" xr:uid="{00000000-0005-0000-0000-00002D000000}"/>
    <cellStyle name="Normal 6" xfId="44" xr:uid="{00000000-0005-0000-0000-00002E000000}"/>
    <cellStyle name="Normal 7" xfId="45" xr:uid="{00000000-0005-0000-0000-00002F000000}"/>
    <cellStyle name="Normal 8" xfId="46" xr:uid="{00000000-0005-0000-0000-000030000000}"/>
    <cellStyle name="Normal 8 2" xfId="58" xr:uid="{00000000-0005-0000-0000-000031000000}"/>
    <cellStyle name="Normal_empalme indice con trilla" xfId="62" xr:uid="{00000000-0005-0000-0000-000032000000}"/>
    <cellStyle name="Normal_empalme indice sin trilla" xfId="61" xr:uid="{00000000-0005-0000-0000-000033000000}"/>
    <cellStyle name="Notas" xfId="47" builtinId="10" customBuiltin="1"/>
    <cellStyle name="Porcentaje 2" xfId="48" xr:uid="{00000000-0005-0000-0000-000035000000}"/>
    <cellStyle name="Porcentual 2" xfId="49" xr:uid="{00000000-0005-0000-0000-000036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6159" y="285581"/>
          <a:ext cx="2304534" cy="51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3" name="Imagen 2" descr="linea">
          <a:extLst>
            <a:ext uri="{FF2B5EF4-FFF2-40B4-BE49-F238E27FC236}">
              <a16:creationId xmlns:a16="http://schemas.microsoft.com/office/drawing/2014/main" id="{00000000-0008-0000-09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100080"/>
          <a:ext cx="883536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1694"/>
          <a:ext cx="949138" cy="383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C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C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D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E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E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F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F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10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11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1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1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1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532790</xdr:colOff>
      <xdr:row>1</xdr:row>
      <xdr:rowOff>134429</xdr:rowOff>
    </xdr:from>
    <xdr:to>
      <xdr:col>8</xdr:col>
      <xdr:colOff>27776</xdr:colOff>
      <xdr:row>4</xdr:row>
      <xdr:rowOff>29251</xdr:rowOff>
    </xdr:to>
    <xdr:pic>
      <xdr:nvPicPr>
        <xdr:cNvPr id="2" name="Imagen 2">
          <a:extLst>
            <a:ext uri="{FF2B5EF4-FFF2-40B4-BE49-F238E27FC236}">
              <a16:creationId xmlns:a16="http://schemas.microsoft.com/office/drawing/2014/main" id="{00000000-0008-0000-1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290" y="284108"/>
          <a:ext cx="2284450" cy="50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1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206375</xdr:colOff>
      <xdr:row>1</xdr:row>
      <xdr:rowOff>108388</xdr:rowOff>
    </xdr:from>
    <xdr:to>
      <xdr:col>10</xdr:col>
      <xdr:colOff>17433</xdr:colOff>
      <xdr:row>4</xdr:row>
      <xdr:rowOff>942</xdr:rowOff>
    </xdr:to>
    <xdr:pic>
      <xdr:nvPicPr>
        <xdr:cNvPr id="4" name="Imagen 2">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0" y="267138"/>
          <a:ext cx="2287558"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10</xdr:col>
      <xdr:colOff>15876</xdr:colOff>
      <xdr:row>5</xdr:row>
      <xdr:rowOff>153272</xdr:rowOff>
    </xdr:to>
    <xdr:pic>
      <xdr:nvPicPr>
        <xdr:cNvPr id="6" name="Imagen 5" descr="linea">
          <a:extLst>
            <a:ext uri="{FF2B5EF4-FFF2-40B4-BE49-F238E27FC236}">
              <a16:creationId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63624"/>
          <a:ext cx="11874500" cy="73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5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1</xdr:row>
      <xdr:rowOff>76200</xdr:rowOff>
    </xdr:from>
    <xdr:to>
      <xdr:col>6</xdr:col>
      <xdr:colOff>28575</xdr:colOff>
      <xdr:row>3</xdr:row>
      <xdr:rowOff>200025</xdr:rowOff>
    </xdr:to>
    <xdr:pic>
      <xdr:nvPicPr>
        <xdr:cNvPr id="5" name="Imagen 2">
          <a:extLst>
            <a:ext uri="{FF2B5EF4-FFF2-40B4-BE49-F238E27FC236}">
              <a16:creationId xmlns:a16="http://schemas.microsoft.com/office/drawing/2014/main" id="{00000000-0008-0000-15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6" name="Imagen 3">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981" y="280988"/>
          <a:ext cx="1060224" cy="44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6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6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257736</xdr:colOff>
      <xdr:row>1</xdr:row>
      <xdr:rowOff>19611</xdr:rowOff>
    </xdr:from>
    <xdr:to>
      <xdr:col>8</xdr:col>
      <xdr:colOff>129149</xdr:colOff>
      <xdr:row>4</xdr:row>
      <xdr:rowOff>54598</xdr:rowOff>
    </xdr:to>
    <xdr:pic>
      <xdr:nvPicPr>
        <xdr:cNvPr id="3" name="Imagen 2">
          <a:extLst>
            <a:ext uri="{FF2B5EF4-FFF2-40B4-BE49-F238E27FC236}">
              <a16:creationId xmlns:a16="http://schemas.microsoft.com/office/drawing/2014/main" id="{00000000-0008-0000-17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0560" y="176493"/>
          <a:ext cx="2315136" cy="561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8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7</xdr:col>
      <xdr:colOff>18357</xdr:colOff>
      <xdr:row>4</xdr:row>
      <xdr:rowOff>45968</xdr:rowOff>
    </xdr:to>
    <xdr:pic>
      <xdr:nvPicPr>
        <xdr:cNvPr id="6" name="Imagen 2">
          <a:extLst>
            <a:ext uri="{FF2B5EF4-FFF2-40B4-BE49-F238E27FC236}">
              <a16:creationId xmlns:a16="http://schemas.microsoft.com/office/drawing/2014/main" id="{00000000-0008-0000-18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452985</xdr:colOff>
      <xdr:row>1</xdr:row>
      <xdr:rowOff>62120</xdr:rowOff>
    </xdr:from>
    <xdr:to>
      <xdr:col>2</xdr:col>
      <xdr:colOff>253389</xdr:colOff>
      <xdr:row>3</xdr:row>
      <xdr:rowOff>145677</xdr:rowOff>
    </xdr:to>
    <xdr:pic>
      <xdr:nvPicPr>
        <xdr:cNvPr id="7" name="Imagen 3">
          <a:extLst>
            <a:ext uri="{FF2B5EF4-FFF2-40B4-BE49-F238E27FC236}">
              <a16:creationId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2985" y="219002"/>
          <a:ext cx="1077875" cy="453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2" name="Imagen 2">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1563" y="272831"/>
          <a:ext cx="2313699" cy="54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3" name="Imagen 5" descr="linea">
          <a:extLst>
            <a:ext uri="{FF2B5EF4-FFF2-40B4-BE49-F238E27FC236}">
              <a16:creationId xmlns:a16="http://schemas.microsoft.com/office/drawing/2014/main" id="{00000000-0008-0000-0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1056289"/>
          <a:ext cx="9420772"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588" y="294727"/>
          <a:ext cx="952500" cy="393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4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5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8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7"/>
  <sheetViews>
    <sheetView showGridLines="0" tabSelected="1" zoomScale="80" zoomScaleNormal="80" workbookViewId="0"/>
  </sheetViews>
  <sheetFormatPr baseColWidth="10" defaultColWidth="11.44140625" defaultRowHeight="13.2" x14ac:dyDescent="0.3"/>
  <cols>
    <col min="1" max="1" width="109.5546875" style="75" customWidth="1"/>
    <col min="2" max="6" width="13.109375" style="75" customWidth="1"/>
    <col min="7" max="56" width="13.109375" style="3" customWidth="1"/>
    <col min="57" max="16384" width="11.44140625" style="3"/>
  </cols>
  <sheetData>
    <row r="1" spans="1:1" ht="36" customHeight="1" x14ac:dyDescent="0.3"/>
    <row r="2" spans="1:1" ht="36" customHeight="1" x14ac:dyDescent="0.3"/>
    <row r="3" spans="1:1" x14ac:dyDescent="0.3">
      <c r="A3" s="400" t="s">
        <v>4</v>
      </c>
    </row>
    <row r="4" spans="1:1" ht="18.75" customHeight="1" x14ac:dyDescent="0.3">
      <c r="A4" s="400"/>
    </row>
    <row r="5" spans="1:1" ht="6" customHeight="1" x14ac:dyDescent="0.3">
      <c r="A5" s="399" t="s">
        <v>39</v>
      </c>
    </row>
    <row r="6" spans="1:1" ht="21" customHeight="1" x14ac:dyDescent="0.3">
      <c r="A6" s="399"/>
    </row>
    <row r="7" spans="1:1" ht="6" customHeight="1" x14ac:dyDescent="0.3">
      <c r="A7" s="399"/>
    </row>
    <row r="8" spans="1:1" ht="17.25" customHeight="1" x14ac:dyDescent="0.3">
      <c r="A8" s="76" t="str">
        <f>'1.1 V.A Ing.real'!A10:O10</f>
        <v xml:space="preserve">1.1 Variaciones anuales de los ingresos reales 
</v>
      </c>
    </row>
    <row r="9" spans="1:1" ht="17.25" customHeight="1" x14ac:dyDescent="0.3">
      <c r="A9" s="76" t="str">
        <f>'1.2 V.A.C Ing.real'!A10:O10</f>
        <v xml:space="preserve">1.2 Variaciones año corrido de los ingresos reales </v>
      </c>
    </row>
    <row r="10" spans="1:1" ht="17.25" customHeight="1" x14ac:dyDescent="0.3">
      <c r="A10" s="76" t="s">
        <v>127</v>
      </c>
    </row>
    <row r="11" spans="1:1" ht="17.25" customHeight="1" x14ac:dyDescent="0.3">
      <c r="A11" s="76" t="str">
        <f>'2.1 V.A Per.categ'!A10:N10</f>
        <v>2.1 Variaciones anuales del personal total y por categoría</v>
      </c>
    </row>
    <row r="12" spans="1:1" ht="17.25" customHeight="1" x14ac:dyDescent="0.3">
      <c r="A12" s="76" t="str">
        <f>'2.2 V.A.C Per.Ccateg'!A10:N10</f>
        <v>2.2 Variaciones año corrido del personal total y por categoría</v>
      </c>
    </row>
    <row r="13" spans="1:1" ht="17.25" customHeight="1" x14ac:dyDescent="0.3">
      <c r="A13" s="76" t="s">
        <v>128</v>
      </c>
    </row>
    <row r="14" spans="1:1" ht="17.25" customHeight="1" x14ac:dyDescent="0.3">
      <c r="A14" s="76" t="s">
        <v>119</v>
      </c>
    </row>
    <row r="15" spans="1:1" ht="17.25" customHeight="1" x14ac:dyDescent="0.3">
      <c r="A15" s="76" t="s">
        <v>120</v>
      </c>
    </row>
    <row r="16" spans="1:1" ht="17.25" customHeight="1" x14ac:dyDescent="0.3">
      <c r="A16" s="76" t="s">
        <v>129</v>
      </c>
    </row>
    <row r="17" spans="1:1" ht="17.25" customHeight="1" x14ac:dyDescent="0.3">
      <c r="A17" s="76" t="s">
        <v>161</v>
      </c>
    </row>
    <row r="18" spans="1:1" ht="16.5" customHeight="1" x14ac:dyDescent="0.3">
      <c r="A18" s="76" t="s">
        <v>140</v>
      </c>
    </row>
    <row r="19" spans="1:1" ht="16.5" customHeight="1" x14ac:dyDescent="0.3">
      <c r="A19" s="76" t="s">
        <v>141</v>
      </c>
    </row>
    <row r="20" spans="1:1" ht="16.5" customHeight="1" x14ac:dyDescent="0.3">
      <c r="A20" s="76" t="s">
        <v>142</v>
      </c>
    </row>
    <row r="21" spans="1:1" ht="16.5" customHeight="1" x14ac:dyDescent="0.3">
      <c r="A21" s="76" t="s">
        <v>154</v>
      </c>
    </row>
    <row r="22" spans="1:1" ht="16.5" customHeight="1" x14ac:dyDescent="0.3">
      <c r="A22" s="76" t="s">
        <v>155</v>
      </c>
    </row>
    <row r="23" spans="1:1" ht="16.5" customHeight="1" x14ac:dyDescent="0.3">
      <c r="A23" s="76" t="s">
        <v>156</v>
      </c>
    </row>
    <row r="24" spans="1:1" ht="16.5" customHeight="1" x14ac:dyDescent="0.3">
      <c r="A24" s="76" t="str">
        <f>'6.3 Porc Mens Motivo.viaje.R'!A10:W10</f>
        <v>6.3 Distribución porcentual de los motivos de viaje huéspedes residentes, mensual</v>
      </c>
    </row>
    <row r="25" spans="1:1" ht="16.5" customHeight="1" x14ac:dyDescent="0.3">
      <c r="A25" s="76" t="str">
        <f>'6.4 Porc Mens Motivo.viaje.NR'!A10:W10</f>
        <v>6.4 Distribución porcentual de los motivos de viaje huéspedes no residentes, mensual.</v>
      </c>
    </row>
    <row r="26" spans="1:1" ht="16.5" customHeight="1" x14ac:dyDescent="0.3">
      <c r="A26" s="76" t="s">
        <v>157</v>
      </c>
    </row>
    <row r="27" spans="1:1" ht="16.5" customHeight="1" x14ac:dyDescent="0.3">
      <c r="A27" s="76" t="s">
        <v>158</v>
      </c>
    </row>
    <row r="28" spans="1:1" ht="16.5" customHeight="1" x14ac:dyDescent="0.3">
      <c r="A28" s="76" t="s">
        <v>150</v>
      </c>
    </row>
    <row r="29" spans="1:1" ht="16.5" customHeight="1" x14ac:dyDescent="0.3">
      <c r="A29" s="76" t="s">
        <v>151</v>
      </c>
    </row>
    <row r="30" spans="1:1" ht="16.5" customHeight="1" x14ac:dyDescent="0.3">
      <c r="A30" s="76" t="s">
        <v>159</v>
      </c>
    </row>
    <row r="31" spans="1:1" ht="16.5" customHeight="1" x14ac:dyDescent="0.3">
      <c r="A31" s="76" t="s">
        <v>160</v>
      </c>
    </row>
    <row r="32" spans="1:1" ht="16.5" customHeight="1" x14ac:dyDescent="0.3">
      <c r="A32" s="311"/>
    </row>
    <row r="33" spans="1:6" ht="16.5" customHeight="1" x14ac:dyDescent="0.3">
      <c r="A33" s="77"/>
    </row>
    <row r="34" spans="1:6" ht="15.75" customHeight="1" x14ac:dyDescent="0.3">
      <c r="A34" s="78"/>
      <c r="B34" s="3"/>
      <c r="C34" s="3"/>
      <c r="D34" s="3"/>
      <c r="E34" s="3"/>
      <c r="F34" s="3"/>
    </row>
    <row r="35" spans="1:6" ht="36" customHeight="1" x14ac:dyDescent="0.3">
      <c r="A35" s="78"/>
      <c r="B35" s="3"/>
      <c r="C35" s="3"/>
      <c r="D35" s="3"/>
      <c r="E35" s="3"/>
      <c r="F35" s="3"/>
    </row>
    <row r="36" spans="1:6" ht="36" customHeight="1" x14ac:dyDescent="0.3">
      <c r="A36" s="78"/>
      <c r="B36" s="3"/>
      <c r="C36" s="3"/>
      <c r="D36" s="3"/>
      <c r="E36" s="3"/>
      <c r="F36" s="3"/>
    </row>
    <row r="37" spans="1:6" ht="36" customHeight="1" x14ac:dyDescent="0.3">
      <c r="A37" s="78"/>
      <c r="B37" s="3"/>
      <c r="C37" s="3"/>
      <c r="D37" s="3"/>
      <c r="E37" s="3"/>
      <c r="F37" s="3"/>
    </row>
    <row r="38" spans="1:6" ht="36" customHeight="1" x14ac:dyDescent="0.3">
      <c r="A38" s="78"/>
      <c r="B38" s="3"/>
      <c r="C38" s="3"/>
      <c r="D38" s="3"/>
      <c r="E38" s="3"/>
      <c r="F38" s="3"/>
    </row>
    <row r="39" spans="1:6" ht="36" customHeight="1" x14ac:dyDescent="0.3">
      <c r="A39" s="78"/>
      <c r="B39" s="3"/>
      <c r="C39" s="3"/>
      <c r="D39" s="3"/>
      <c r="E39" s="3"/>
      <c r="F39" s="3"/>
    </row>
    <row r="40" spans="1:6" x14ac:dyDescent="0.3">
      <c r="A40" s="78"/>
      <c r="B40" s="3"/>
      <c r="C40" s="3"/>
      <c r="D40" s="3"/>
      <c r="E40" s="3"/>
      <c r="F40" s="3"/>
    </row>
    <row r="41" spans="1:6" x14ac:dyDescent="0.3">
      <c r="A41" s="78"/>
      <c r="B41" s="3"/>
      <c r="C41" s="3"/>
      <c r="D41" s="3"/>
      <c r="E41" s="3"/>
      <c r="F41" s="3"/>
    </row>
    <row r="42" spans="1:6" x14ac:dyDescent="0.3">
      <c r="A42" s="78"/>
      <c r="B42" s="3"/>
      <c r="C42" s="3"/>
      <c r="D42" s="3"/>
      <c r="E42" s="3"/>
      <c r="F42" s="3"/>
    </row>
    <row r="43" spans="1:6" x14ac:dyDescent="0.3">
      <c r="B43" s="3"/>
      <c r="C43" s="3"/>
      <c r="D43" s="3"/>
      <c r="E43" s="3"/>
      <c r="F43" s="3"/>
    </row>
    <row r="44" spans="1:6" x14ac:dyDescent="0.3">
      <c r="A44" s="3"/>
    </row>
    <row r="45" spans="1:6" x14ac:dyDescent="0.3">
      <c r="A45" s="79"/>
      <c r="B45" s="3"/>
      <c r="C45" s="3"/>
      <c r="D45" s="3"/>
      <c r="E45" s="3"/>
      <c r="F45" s="3"/>
    </row>
    <row r="46" spans="1:6" x14ac:dyDescent="0.3">
      <c r="A46" s="79"/>
      <c r="B46" s="3"/>
      <c r="C46" s="3"/>
      <c r="D46" s="3"/>
      <c r="E46" s="3"/>
      <c r="F46" s="3"/>
    </row>
    <row r="47" spans="1:6" x14ac:dyDescent="0.3">
      <c r="B47" s="3"/>
      <c r="C47" s="3"/>
      <c r="D47" s="3"/>
      <c r="E47" s="3"/>
      <c r="F47" s="3"/>
    </row>
  </sheetData>
  <mergeCells count="2">
    <mergeCell ref="A5:A7"/>
    <mergeCell ref="A3:A4"/>
  </mergeCells>
  <hyperlinks>
    <hyperlink ref="A11" location="'2.1 V.A Per.categ'!A1" display="'2.1 V.A Per.categ'!A1" xr:uid="{00000000-0004-0000-0000-000000000000}"/>
    <hyperlink ref="A12" location="'2.2 V.A.C Per.Ccateg'!A1" display="'2.2 V.A.C Per.Ccateg'!A1" xr:uid="{00000000-0004-0000-0000-000001000000}"/>
    <hyperlink ref="A8" location="'1.1 V.A Ing.real'!A1" display="'1.1 V.A Ing.real'!A1" xr:uid="{00000000-0004-0000-0000-000002000000}"/>
    <hyperlink ref="A9" location="'1.2 V.A.C Ing.real'!A1" display="'1.2 V.A.C Ing.real'!A1" xr:uid="{00000000-0004-0000-0000-000003000000}"/>
    <hyperlink ref="A14" location="'3.1 V.A Salarios'!Área_de_impresión" display="3.1 Total variaciones de salarios por región" xr:uid="{00000000-0004-0000-0000-000004000000}"/>
    <hyperlink ref="A15" location="'3.2 V.A.C Salarios'!Área_de_impresión" display="3.2 Total variaciones salarios año corrido " xr:uid="{00000000-0004-0000-0000-000005000000}"/>
    <hyperlink ref="A10" location="'1.3 V.12Meses Ing.real'!Área_de_impresión" display="1.3 Variaciones 12 meses de los ingresos reales " xr:uid="{00000000-0004-0000-0000-000006000000}"/>
    <hyperlink ref="A13" location="'2.3 V.12Meses Per.Ccateg'!Área_de_impresión" display="2.3 Variaciones 12 meses del personal total y por categoría" xr:uid="{00000000-0004-0000-0000-000007000000}"/>
    <hyperlink ref="A16" location="'3.3 V.12Meses Salarios'!Área_de_impresión" display="3.3 Total variaciones salarios 12 meses" xr:uid="{00000000-0004-0000-0000-000008000000}"/>
    <hyperlink ref="A18" location="'5.1 Porc Ocupación.escala.hab'!Área_de_impresión" display="5.1 Porcentaje de ocupación  por escala de habitación" xr:uid="{00000000-0004-0000-0000-000009000000}"/>
    <hyperlink ref="A19" location="'5.2 Porc Mens Ocupación.reg'!A1" display="5.2 Porcentaje de ocupación  mensual por región" xr:uid="{00000000-0004-0000-0000-00000A000000}"/>
    <hyperlink ref="A20" location="'5.3 Porc A.C Ocupación.reg'!A1" display="5.3 Porcentaje de ocupación año corrido* por región" xr:uid="{00000000-0004-0000-0000-00000B000000}"/>
    <hyperlink ref="A21" location="'5.4 Porc 12.meses Ocupación.reg'!A1" display="5.4 Porcentaje de ocupación 12 meses" xr:uid="{00000000-0004-0000-0000-00000C000000}"/>
    <hyperlink ref="A22" location="'6.1 Porc Mens Motivo.viaje.reg'!A1" display="6.1 Distribución porcentual de los motivo de viaje total huéspedes regional mensual" xr:uid="{00000000-0004-0000-0000-00000D000000}"/>
    <hyperlink ref="A23" location="'6.2 Porc AC Motivo.viaje.reg'!Área_de_impresión" display="6.2 Distribución porcentual de los Motivo de viaje total huéspedes regional año corrido" xr:uid="{00000000-0004-0000-0000-00000E000000}"/>
    <hyperlink ref="A24" location="'6.3 Porc Mens Motivo.viaje.R'!A1" display="'6.3 Porc Mens Motivo.viaje.R'!A1" xr:uid="{00000000-0004-0000-0000-00000F000000}"/>
    <hyperlink ref="A25" location="'6.4 Porc Mens Motivo.viaje.NR'!A1" display="'6.4 Porc Mens Motivo.viaje.NR'!A1" xr:uid="{00000000-0004-0000-0000-000010000000}"/>
    <hyperlink ref="A26" location="'7.1 Ind.Var Tarifas.acomoda'!A1" display="7.1  Tarifas" xr:uid="{00000000-0004-0000-0000-000011000000}"/>
    <hyperlink ref="A27" location="'8.1 Ind.Mes oferta.demanda'!A1" display="8.1 Índices de oferta y demanda de habitaciones y camas  por región total mes." xr:uid="{00000000-0004-0000-0000-000012000000}"/>
    <hyperlink ref="A28" location="'9.1 Ind.EMA'!A1" display="9.1 Series índices de la Encuesta Mensual de Alojamiento" xr:uid="{00000000-0004-0000-0000-000013000000}"/>
    <hyperlink ref="A29" location="'9.2 Ind empalmados.MMH'!A1" display="9.2 Series índices de la Muestra Mensual de Hoteles empalmadas" xr:uid="{00000000-0004-0000-0000-000014000000}"/>
    <hyperlink ref="A30" location="'10.1 Coef.Varia.Naci'!A1" display="10.1  Coeficientes de variación estimado porcentual Total nacional" xr:uid="{00000000-0004-0000-0000-000015000000}"/>
    <hyperlink ref="A31" location="'10.2 Coef.Variación.Regi'!A1" display="10.2  Coeficientes de variación estimado porcentual Total regional" xr:uid="{00000000-0004-0000-0000-000016000000}"/>
    <hyperlink ref="A17" location="'4.1 VAR_BIENALES'!A1" display="4.1 Variaciones bienales de ingresos reales, personal ocupado y salarios" xr:uid="{00000000-0004-0000-0000-000017000000}"/>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4"/>
  <sheetViews>
    <sheetView showGridLines="0" zoomScale="70" zoomScaleNormal="70" zoomScaleSheetLayoutView="90" workbookViewId="0">
      <pane ySplit="14" topLeftCell="A15" activePane="bottomLeft" state="frozen"/>
      <selection activeCell="C16" sqref="C16"/>
      <selection pane="bottomLeft"/>
    </sheetView>
  </sheetViews>
  <sheetFormatPr baseColWidth="10" defaultColWidth="11.44140625" defaultRowHeight="16.8" x14ac:dyDescent="0.4"/>
  <cols>
    <col min="1" max="1" width="11.33203125" style="100" customWidth="1"/>
    <col min="2" max="2" width="11.88671875" style="128" customWidth="1"/>
    <col min="3" max="3" width="13.33203125" style="128" customWidth="1"/>
    <col min="4" max="4" width="11.6640625" style="128" customWidth="1"/>
    <col min="5" max="5" width="12.88671875" style="128" customWidth="1"/>
    <col min="6" max="6" width="14.44140625" style="128" customWidth="1"/>
    <col min="7" max="7" width="12.33203125" style="128" customWidth="1"/>
    <col min="8" max="8" width="15.109375" style="128" bestFit="1" customWidth="1"/>
    <col min="9" max="9" width="15.109375" style="100" bestFit="1" customWidth="1"/>
    <col min="10" max="10" width="13.88671875" style="100" customWidth="1"/>
    <col min="11" max="11" width="15.109375" style="100" bestFit="1" customWidth="1"/>
    <col min="12" max="14" width="14.6640625" style="100" customWidth="1"/>
    <col min="15" max="15" width="15.109375" style="100" bestFit="1" customWidth="1"/>
    <col min="16" max="16384" width="11.44140625" style="100"/>
  </cols>
  <sheetData>
    <row r="1" spans="1:15" s="145" customFormat="1" ht="12" customHeight="1" x14ac:dyDescent="0.4">
      <c r="A1" s="80"/>
      <c r="B1" s="81"/>
      <c r="C1" s="81"/>
      <c r="D1" s="81"/>
      <c r="E1" s="81"/>
      <c r="F1" s="81"/>
      <c r="G1" s="81"/>
      <c r="H1" s="81"/>
      <c r="I1" s="81"/>
      <c r="J1" s="81"/>
      <c r="K1" s="81"/>
      <c r="L1" s="83"/>
      <c r="M1" s="83"/>
      <c r="N1" s="83"/>
      <c r="O1" s="83"/>
    </row>
    <row r="2" spans="1:15" s="86" customFormat="1" x14ac:dyDescent="0.4">
      <c r="A2" s="84"/>
      <c r="B2" s="85"/>
      <c r="C2" s="85"/>
      <c r="D2" s="85"/>
      <c r="E2" s="85"/>
      <c r="F2" s="85"/>
      <c r="G2" s="85"/>
      <c r="H2" s="85"/>
      <c r="I2" s="85"/>
      <c r="J2" s="85"/>
      <c r="K2" s="85"/>
      <c r="L2" s="89"/>
      <c r="M2" s="89"/>
      <c r="N2" s="89"/>
      <c r="O2" s="130"/>
    </row>
    <row r="3" spans="1:15" s="86" customFormat="1" x14ac:dyDescent="0.4">
      <c r="A3" s="84"/>
      <c r="B3" s="85"/>
      <c r="C3" s="85"/>
      <c r="D3" s="87"/>
      <c r="E3" s="85"/>
      <c r="F3" s="85"/>
      <c r="G3" s="85"/>
      <c r="H3" s="85"/>
      <c r="I3" s="85"/>
      <c r="J3" s="85"/>
      <c r="K3" s="85"/>
      <c r="L3" s="224" t="s">
        <v>0</v>
      </c>
      <c r="M3" s="89"/>
      <c r="N3" s="89"/>
      <c r="O3" s="130"/>
    </row>
    <row r="4" spans="1:15" s="86" customFormat="1" x14ac:dyDescent="0.4">
      <c r="A4" s="84"/>
      <c r="B4" s="85"/>
      <c r="C4" s="85"/>
      <c r="D4" s="85"/>
      <c r="E4" s="85"/>
      <c r="F4" s="85"/>
      <c r="G4" s="87"/>
      <c r="H4" s="85"/>
      <c r="I4" s="85"/>
      <c r="J4" s="85"/>
      <c r="K4" s="85"/>
      <c r="L4" s="89"/>
      <c r="M4" s="89"/>
      <c r="N4" s="89"/>
      <c r="O4" s="130"/>
    </row>
    <row r="5" spans="1:15" s="86" customFormat="1" x14ac:dyDescent="0.4">
      <c r="A5" s="84"/>
      <c r="B5" s="85"/>
      <c r="C5" s="85"/>
      <c r="D5" s="85"/>
      <c r="E5" s="85"/>
      <c r="F5" s="85"/>
      <c r="G5" s="85"/>
      <c r="H5" s="85"/>
      <c r="I5" s="85"/>
      <c r="J5" s="85"/>
      <c r="K5" s="85"/>
      <c r="L5" s="89"/>
      <c r="M5" s="89"/>
      <c r="N5" s="89"/>
      <c r="O5" s="130"/>
    </row>
    <row r="6" spans="1:15" s="86" customFormat="1" x14ac:dyDescent="0.4">
      <c r="A6" s="84"/>
      <c r="B6" s="85"/>
      <c r="C6" s="85"/>
      <c r="D6" s="85"/>
      <c r="E6" s="85"/>
      <c r="F6" s="85"/>
      <c r="G6" s="85"/>
      <c r="H6" s="85"/>
      <c r="I6" s="85"/>
      <c r="J6" s="85"/>
      <c r="K6" s="85"/>
      <c r="L6" s="89"/>
      <c r="M6" s="89"/>
      <c r="N6" s="89"/>
      <c r="O6" s="130"/>
    </row>
    <row r="7" spans="1:15" s="86" customFormat="1" ht="15" customHeight="1" x14ac:dyDescent="0.4">
      <c r="A7" s="404" t="s">
        <v>4</v>
      </c>
      <c r="B7" s="404"/>
      <c r="C7" s="404"/>
      <c r="D7" s="404"/>
      <c r="E7" s="404"/>
      <c r="F7" s="404"/>
      <c r="G7" s="404"/>
      <c r="H7" s="404"/>
      <c r="I7" s="404"/>
      <c r="J7" s="404"/>
      <c r="K7" s="197"/>
      <c r="L7" s="197"/>
      <c r="M7" s="197"/>
      <c r="N7" s="197"/>
      <c r="O7" s="197"/>
    </row>
    <row r="8" spans="1:15" s="86" customFormat="1" ht="15" customHeight="1" x14ac:dyDescent="0.4">
      <c r="A8" s="404"/>
      <c r="B8" s="404"/>
      <c r="C8" s="404"/>
      <c r="D8" s="404"/>
      <c r="E8" s="404"/>
      <c r="F8" s="404"/>
      <c r="G8" s="404"/>
      <c r="H8" s="404"/>
      <c r="I8" s="404"/>
      <c r="J8" s="404"/>
      <c r="K8" s="197"/>
      <c r="L8" s="197"/>
      <c r="M8" s="197"/>
      <c r="N8" s="197"/>
      <c r="O8" s="197"/>
    </row>
    <row r="9" spans="1:15" s="86" customFormat="1" ht="15" customHeight="1" x14ac:dyDescent="0.4">
      <c r="A9" s="215"/>
      <c r="B9" s="216"/>
      <c r="C9" s="216"/>
      <c r="D9" s="216"/>
      <c r="E9" s="216"/>
      <c r="F9" s="216"/>
      <c r="G9" s="216"/>
      <c r="H9" s="216"/>
      <c r="I9" s="216"/>
      <c r="J9" s="216"/>
      <c r="K9" s="129"/>
      <c r="L9" s="130"/>
      <c r="M9" s="130"/>
      <c r="N9" s="130"/>
      <c r="O9" s="130"/>
    </row>
    <row r="10" spans="1:15" s="145" customFormat="1" ht="18" customHeight="1" x14ac:dyDescent="0.4">
      <c r="A10" s="90" t="s">
        <v>129</v>
      </c>
      <c r="B10" s="164"/>
      <c r="C10" s="164"/>
      <c r="D10" s="164"/>
      <c r="E10" s="164"/>
      <c r="F10" s="164"/>
      <c r="G10" s="164"/>
      <c r="H10" s="164"/>
      <c r="I10" s="164"/>
      <c r="J10" s="164"/>
      <c r="K10" s="137"/>
      <c r="L10" s="137"/>
      <c r="M10" s="137"/>
      <c r="N10" s="137"/>
      <c r="O10" s="83"/>
    </row>
    <row r="11" spans="1:15" s="145" customFormat="1" ht="18" customHeight="1" x14ac:dyDescent="0.4">
      <c r="A11" s="90" t="s">
        <v>79</v>
      </c>
      <c r="B11" s="164"/>
      <c r="C11" s="164"/>
      <c r="D11" s="164"/>
      <c r="E11" s="164"/>
      <c r="F11" s="164"/>
      <c r="G11" s="164"/>
      <c r="H11" s="164"/>
      <c r="I11" s="164"/>
      <c r="J11" s="164"/>
      <c r="K11" s="137"/>
      <c r="L11" s="226"/>
      <c r="M11" s="226"/>
      <c r="N11" s="226"/>
      <c r="O11" s="83"/>
    </row>
    <row r="12" spans="1:15" s="145" customFormat="1" ht="18" customHeight="1" x14ac:dyDescent="0.4">
      <c r="A12" s="328" t="str">
        <f>'1.3 V.12Meses Ing.real'!A12</f>
        <v>Diciembre 2020 - abril 2021</v>
      </c>
      <c r="B12" s="91"/>
      <c r="C12" s="91"/>
      <c r="D12" s="91"/>
      <c r="E12" s="91"/>
      <c r="F12" s="91"/>
      <c r="G12" s="91"/>
      <c r="H12" s="91"/>
      <c r="I12" s="91"/>
      <c r="J12" s="91"/>
      <c r="K12" s="226"/>
      <c r="L12" s="226"/>
      <c r="M12" s="226"/>
      <c r="N12" s="226"/>
      <c r="O12" s="83"/>
    </row>
    <row r="13" spans="1:15" s="145" customFormat="1" ht="18" customHeight="1" x14ac:dyDescent="0.4">
      <c r="A13" s="218"/>
      <c r="B13" s="219"/>
      <c r="C13" s="219"/>
      <c r="D13" s="219"/>
      <c r="E13" s="219"/>
      <c r="F13" s="220"/>
      <c r="G13" s="220"/>
      <c r="H13" s="220"/>
      <c r="I13" s="221"/>
      <c r="J13" s="221"/>
      <c r="K13" s="93"/>
      <c r="L13" s="83"/>
      <c r="M13" s="83"/>
      <c r="N13" s="83"/>
      <c r="O13" s="83"/>
    </row>
    <row r="14" spans="1:15" s="95" customFormat="1" ht="49.5" customHeight="1" x14ac:dyDescent="0.4">
      <c r="A14" s="266" t="s">
        <v>25</v>
      </c>
      <c r="B14" s="267" t="s">
        <v>26</v>
      </c>
      <c r="C14" s="324" t="s">
        <v>59</v>
      </c>
      <c r="D14" s="324" t="s">
        <v>5</v>
      </c>
      <c r="E14" s="324" t="s">
        <v>6</v>
      </c>
      <c r="F14" s="324" t="s">
        <v>20</v>
      </c>
      <c r="G14" s="324" t="s">
        <v>21</v>
      </c>
      <c r="H14" s="324" t="s">
        <v>22</v>
      </c>
      <c r="I14" s="324" t="s">
        <v>3</v>
      </c>
      <c r="J14" s="324" t="s">
        <v>7</v>
      </c>
      <c r="K14" s="324" t="s">
        <v>41</v>
      </c>
      <c r="L14" s="324" t="s">
        <v>38</v>
      </c>
      <c r="M14" s="324" t="s">
        <v>42</v>
      </c>
      <c r="N14" s="324" t="s">
        <v>23</v>
      </c>
      <c r="O14" s="382" t="s">
        <v>162</v>
      </c>
    </row>
    <row r="15" spans="1:15" s="95" customFormat="1" ht="18" customHeight="1" x14ac:dyDescent="0.4">
      <c r="A15" s="101" t="s">
        <v>69</v>
      </c>
      <c r="B15" s="111" t="s">
        <v>13</v>
      </c>
      <c r="C15" s="192">
        <v>-21.923428711854186</v>
      </c>
      <c r="D15" s="198">
        <v>-25.625495622905326</v>
      </c>
      <c r="E15" s="198">
        <v>-24.280197009389827</v>
      </c>
      <c r="F15" s="198">
        <v>-21.333351027152013</v>
      </c>
      <c r="G15" s="198">
        <v>-17.456650820482199</v>
      </c>
      <c r="H15" s="198">
        <v>-13.99676314492433</v>
      </c>
      <c r="I15" s="198">
        <v>-19.311933845626626</v>
      </c>
      <c r="J15" s="198">
        <v>-18.310299448561207</v>
      </c>
      <c r="K15" s="198">
        <v>-22.840931229908445</v>
      </c>
      <c r="L15" s="198">
        <v>-23.265648225450207</v>
      </c>
      <c r="M15" s="198">
        <v>-14.289853971812105</v>
      </c>
      <c r="N15" s="198">
        <v>-22.51982041744186</v>
      </c>
      <c r="O15" s="199">
        <v>-31.655069920929812</v>
      </c>
    </row>
    <row r="16" spans="1:15" s="95" customFormat="1" ht="18" customHeight="1" x14ac:dyDescent="0.4">
      <c r="A16" s="156" t="s">
        <v>126</v>
      </c>
      <c r="B16" s="156" t="s">
        <v>54</v>
      </c>
      <c r="C16" s="97">
        <v>-22.532896679328584</v>
      </c>
      <c r="D16" s="98">
        <v>-26.571791401524703</v>
      </c>
      <c r="E16" s="98">
        <v>-25.076163402832009</v>
      </c>
      <c r="F16" s="98">
        <v>-21.221985068156702</v>
      </c>
      <c r="G16" s="98">
        <v>-17.17204271957289</v>
      </c>
      <c r="H16" s="98">
        <v>-14.413769845560543</v>
      </c>
      <c r="I16" s="98">
        <v>-20.080723052761552</v>
      </c>
      <c r="J16" s="98">
        <v>-18.782832787481084</v>
      </c>
      <c r="K16" s="98">
        <v>-23.619989427703349</v>
      </c>
      <c r="L16" s="98">
        <v>-24.013438602683113</v>
      </c>
      <c r="M16" s="98">
        <v>-15.034940014292431</v>
      </c>
      <c r="N16" s="98">
        <v>-22.86953362545734</v>
      </c>
      <c r="O16" s="99">
        <v>-33.160478797253859</v>
      </c>
    </row>
    <row r="17" spans="1:15" s="95" customFormat="1" ht="18" customHeight="1" x14ac:dyDescent="0.4">
      <c r="A17" s="109"/>
      <c r="B17" s="109" t="s">
        <v>56</v>
      </c>
      <c r="C17" s="192">
        <v>-23.136144690824445</v>
      </c>
      <c r="D17" s="198">
        <v>-27.434814652789253</v>
      </c>
      <c r="E17" s="198">
        <v>-25.863902037500186</v>
      </c>
      <c r="F17" s="198">
        <v>-20.815155063708957</v>
      </c>
      <c r="G17" s="198">
        <v>-17.395140680117471</v>
      </c>
      <c r="H17" s="198">
        <v>-14.33065530931863</v>
      </c>
      <c r="I17" s="198">
        <v>-20.596687777688217</v>
      </c>
      <c r="J17" s="198">
        <v>-18.991837398692979</v>
      </c>
      <c r="K17" s="198">
        <v>-24.471189728636411</v>
      </c>
      <c r="L17" s="198">
        <v>-24.517742722276981</v>
      </c>
      <c r="M17" s="198">
        <v>-15.325198415735164</v>
      </c>
      <c r="N17" s="198">
        <v>-23.152274193881397</v>
      </c>
      <c r="O17" s="199">
        <v>-35.412739668282846</v>
      </c>
    </row>
    <row r="18" spans="1:15" s="95" customFormat="1" ht="18" customHeight="1" x14ac:dyDescent="0.4">
      <c r="A18" s="109"/>
      <c r="B18" s="156" t="s">
        <v>49</v>
      </c>
      <c r="C18" s="97">
        <v>-22.481615543452847</v>
      </c>
      <c r="D18" s="98">
        <v>-27.214190364865452</v>
      </c>
      <c r="E18" s="98">
        <v>-24.98978354225142</v>
      </c>
      <c r="F18" s="98">
        <v>-19.338743203260378</v>
      </c>
      <c r="G18" s="98">
        <v>-16.023281262424383</v>
      </c>
      <c r="H18" s="98">
        <v>-12.366309841829759</v>
      </c>
      <c r="I18" s="98">
        <v>-19.681405230914795</v>
      </c>
      <c r="J18" s="98">
        <v>-18.347549376676941</v>
      </c>
      <c r="K18" s="98">
        <v>-24.16159318787523</v>
      </c>
      <c r="L18" s="98">
        <v>-24.491561310635767</v>
      </c>
      <c r="M18" s="98">
        <v>-14.735944930694755</v>
      </c>
      <c r="N18" s="98">
        <v>-22.674371918732273</v>
      </c>
      <c r="O18" s="99">
        <v>-37.890214678505053</v>
      </c>
    </row>
    <row r="19" spans="1:15" s="201" customFormat="1" ht="15.75" customHeight="1" x14ac:dyDescent="0.4">
      <c r="A19" s="361"/>
      <c r="B19" s="391" t="s">
        <v>14</v>
      </c>
      <c r="C19" s="384">
        <v>-17.174879803165844</v>
      </c>
      <c r="D19" s="385">
        <v>-21.932501485202927</v>
      </c>
      <c r="E19" s="385">
        <v>-20.461013264488969</v>
      </c>
      <c r="F19" s="385">
        <v>-12.637413945834853</v>
      </c>
      <c r="G19" s="385">
        <v>-9.3789726297071834</v>
      </c>
      <c r="H19" s="385">
        <v>-5.1475705159087397</v>
      </c>
      <c r="I19" s="385">
        <v>-13.701645938497265</v>
      </c>
      <c r="J19" s="385">
        <v>-16.201928320970673</v>
      </c>
      <c r="K19" s="385">
        <v>-17.601260041671562</v>
      </c>
      <c r="L19" s="385">
        <v>-18.830109357703172</v>
      </c>
      <c r="M19" s="385">
        <v>-7.8167521800543422</v>
      </c>
      <c r="N19" s="385">
        <v>-16.974172082412096</v>
      </c>
      <c r="O19" s="386">
        <v>-36.353736759198917</v>
      </c>
    </row>
    <row r="20" spans="1:15" x14ac:dyDescent="0.4">
      <c r="A20" s="108"/>
      <c r="B20" s="109" t="s">
        <v>86</v>
      </c>
      <c r="C20" s="140"/>
      <c r="D20" s="140"/>
      <c r="E20" s="140"/>
      <c r="F20" s="140"/>
      <c r="G20" s="140"/>
      <c r="H20" s="141"/>
      <c r="I20" s="140"/>
      <c r="J20" s="140"/>
      <c r="K20" s="140"/>
      <c r="L20" s="140"/>
      <c r="M20" s="140"/>
      <c r="N20" s="140"/>
      <c r="O20" s="102"/>
    </row>
    <row r="21" spans="1:15" s="203" customFormat="1" ht="14.25" customHeight="1" x14ac:dyDescent="0.4">
      <c r="A21" s="113"/>
      <c r="B21" s="140" t="s">
        <v>17</v>
      </c>
      <c r="C21" s="140"/>
      <c r="D21" s="140"/>
      <c r="E21" s="140"/>
      <c r="F21" s="140"/>
      <c r="G21" s="140"/>
      <c r="H21" s="140"/>
      <c r="I21" s="140"/>
      <c r="J21" s="140"/>
      <c r="K21" s="140"/>
      <c r="L21" s="140"/>
      <c r="M21" s="140"/>
      <c r="N21" s="140"/>
      <c r="O21" s="202"/>
    </row>
    <row r="22" spans="1:15" s="203" customFormat="1" ht="14.25" customHeight="1" x14ac:dyDescent="0.4">
      <c r="A22" s="113"/>
      <c r="B22" s="140" t="s">
        <v>163</v>
      </c>
      <c r="C22" s="140"/>
      <c r="D22" s="140"/>
      <c r="E22" s="140"/>
      <c r="F22" s="140"/>
      <c r="G22" s="140"/>
      <c r="H22" s="140"/>
      <c r="I22" s="140"/>
      <c r="J22" s="140"/>
      <c r="K22" s="140"/>
      <c r="L22" s="140"/>
      <c r="M22" s="140"/>
      <c r="N22" s="140"/>
      <c r="O22" s="202"/>
    </row>
    <row r="23" spans="1:15" ht="15" customHeight="1" x14ac:dyDescent="0.4">
      <c r="A23" s="123"/>
      <c r="B23" s="124" t="str">
        <f>'1.1 V.A Ing.real'!B39</f>
        <v>Actualizado el 15 de junio de 2021</v>
      </c>
      <c r="C23" s="124"/>
      <c r="D23" s="124"/>
      <c r="E23" s="124"/>
      <c r="F23" s="124"/>
      <c r="G23" s="124"/>
      <c r="H23" s="124"/>
      <c r="I23" s="124"/>
      <c r="J23" s="124"/>
      <c r="K23" s="143"/>
      <c r="L23" s="143"/>
      <c r="M23" s="83"/>
      <c r="N23" s="83"/>
      <c r="O23" s="102"/>
    </row>
    <row r="24" spans="1:15" s="145" customFormat="1" x14ac:dyDescent="0.4">
      <c r="A24" s="125"/>
      <c r="B24" s="126"/>
      <c r="C24" s="126"/>
      <c r="D24" s="126"/>
      <c r="E24" s="126"/>
      <c r="F24" s="126"/>
      <c r="G24" s="126"/>
      <c r="H24" s="126"/>
      <c r="I24" s="126"/>
      <c r="J24" s="126"/>
      <c r="K24" s="126"/>
      <c r="L24" s="126"/>
      <c r="M24" s="126"/>
      <c r="N24" s="126"/>
      <c r="O24" s="204"/>
    </row>
  </sheetData>
  <mergeCells count="1">
    <mergeCell ref="A7:J8"/>
  </mergeCells>
  <hyperlinks>
    <hyperlink ref="L3" location="Contenido!A1" display="Inicio" xr:uid="{00000000-0004-0000-09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O34"/>
  <sheetViews>
    <sheetView showGridLines="0" zoomScale="70" zoomScaleNormal="70" zoomScaleSheetLayoutView="90" workbookViewId="0">
      <pane ySplit="15" topLeftCell="A16" activePane="bottomLeft" state="frozen"/>
      <selection pane="bottomLeft"/>
    </sheetView>
  </sheetViews>
  <sheetFormatPr baseColWidth="10" defaultColWidth="11.44140625" defaultRowHeight="16.8" x14ac:dyDescent="0.4"/>
  <cols>
    <col min="1" max="1" width="8.88671875" style="100" customWidth="1"/>
    <col min="2" max="2" width="19.88671875" style="128" bestFit="1" customWidth="1"/>
    <col min="3" max="8" width="14.6640625" style="128" customWidth="1"/>
    <col min="9" max="41" width="14.6640625" style="100" customWidth="1"/>
    <col min="42" max="16384" width="11.44140625" style="100"/>
  </cols>
  <sheetData>
    <row r="1" spans="1:41" s="83" customFormat="1" ht="12" customHeight="1" x14ac:dyDescent="0.4">
      <c r="A1" s="375"/>
      <c r="B1" s="81"/>
      <c r="C1" s="81"/>
      <c r="D1" s="81"/>
      <c r="E1" s="81"/>
      <c r="F1" s="81"/>
      <c r="G1" s="81"/>
      <c r="H1" s="81"/>
      <c r="I1" s="81"/>
      <c r="J1" s="81"/>
      <c r="K1" s="81"/>
      <c r="L1" s="82"/>
      <c r="M1" s="82"/>
    </row>
    <row r="2" spans="1:41" s="87" customFormat="1" x14ac:dyDescent="0.4">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4">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4">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4">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4">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4">
      <c r="A7" s="404" t="s">
        <v>4</v>
      </c>
      <c r="B7" s="404"/>
      <c r="C7" s="404"/>
      <c r="D7" s="404"/>
      <c r="E7" s="404"/>
      <c r="F7" s="404"/>
      <c r="G7" s="404"/>
      <c r="H7" s="404"/>
      <c r="I7" s="404"/>
      <c r="J7" s="404"/>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4">
      <c r="A8" s="404"/>
      <c r="B8" s="404"/>
      <c r="C8" s="404"/>
      <c r="D8" s="404"/>
      <c r="E8" s="404"/>
      <c r="F8" s="404"/>
      <c r="G8" s="404"/>
      <c r="H8" s="404"/>
      <c r="I8" s="404"/>
      <c r="J8" s="404"/>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4">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4">
      <c r="A10" s="90" t="s">
        <v>161</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4">
      <c r="A11" s="90" t="s">
        <v>81</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4">
      <c r="A12" s="328" t="s">
        <v>167</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4">
      <c r="A13" s="218"/>
      <c r="B13" s="219"/>
      <c r="C13" s="219"/>
      <c r="D13" s="219"/>
      <c r="E13" s="219"/>
      <c r="F13" s="220"/>
      <c r="G13" s="220"/>
      <c r="H13" s="220"/>
      <c r="I13" s="221"/>
      <c r="J13" s="221"/>
      <c r="K13" s="93"/>
    </row>
    <row r="14" spans="1:41" s="95" customFormat="1" ht="26.25" customHeight="1" x14ac:dyDescent="0.4">
      <c r="A14" s="408" t="s">
        <v>25</v>
      </c>
      <c r="B14" s="410" t="s">
        <v>26</v>
      </c>
      <c r="C14" s="407" t="s">
        <v>24</v>
      </c>
      <c r="D14" s="407"/>
      <c r="E14" s="407"/>
      <c r="F14" s="407" t="s">
        <v>5</v>
      </c>
      <c r="G14" s="407"/>
      <c r="H14" s="407"/>
      <c r="I14" s="407" t="s">
        <v>6</v>
      </c>
      <c r="J14" s="407"/>
      <c r="K14" s="407"/>
      <c r="L14" s="407" t="s">
        <v>20</v>
      </c>
      <c r="M14" s="407"/>
      <c r="N14" s="407"/>
      <c r="O14" s="407" t="s">
        <v>21</v>
      </c>
      <c r="P14" s="407"/>
      <c r="Q14" s="407"/>
      <c r="R14" s="407" t="s">
        <v>22</v>
      </c>
      <c r="S14" s="407"/>
      <c r="T14" s="407"/>
      <c r="U14" s="407" t="s">
        <v>3</v>
      </c>
      <c r="V14" s="407"/>
      <c r="W14" s="407"/>
      <c r="X14" s="407" t="s">
        <v>7</v>
      </c>
      <c r="Y14" s="407"/>
      <c r="Z14" s="407"/>
      <c r="AA14" s="407" t="s">
        <v>41</v>
      </c>
      <c r="AB14" s="407"/>
      <c r="AC14" s="407"/>
      <c r="AD14" s="407" t="s">
        <v>38</v>
      </c>
      <c r="AE14" s="407"/>
      <c r="AF14" s="407"/>
      <c r="AG14" s="407" t="s">
        <v>42</v>
      </c>
      <c r="AH14" s="407"/>
      <c r="AI14" s="407"/>
      <c r="AJ14" s="407" t="s">
        <v>23</v>
      </c>
      <c r="AK14" s="407"/>
      <c r="AL14" s="407"/>
      <c r="AM14" s="407" t="s">
        <v>40</v>
      </c>
      <c r="AN14" s="407"/>
      <c r="AO14" s="412"/>
    </row>
    <row r="15" spans="1:41" s="95" customFormat="1" ht="45.75" customHeight="1" x14ac:dyDescent="0.4">
      <c r="A15" s="413"/>
      <c r="B15" s="414"/>
      <c r="C15" s="213" t="s">
        <v>138</v>
      </c>
      <c r="D15" s="213" t="s">
        <v>139</v>
      </c>
      <c r="E15" s="213" t="s">
        <v>68</v>
      </c>
      <c r="F15" s="213" t="s">
        <v>138</v>
      </c>
      <c r="G15" s="213" t="s">
        <v>139</v>
      </c>
      <c r="H15" s="213" t="s">
        <v>68</v>
      </c>
      <c r="I15" s="213" t="s">
        <v>138</v>
      </c>
      <c r="J15" s="213" t="s">
        <v>139</v>
      </c>
      <c r="K15" s="213" t="s">
        <v>68</v>
      </c>
      <c r="L15" s="213" t="s">
        <v>138</v>
      </c>
      <c r="M15" s="213" t="s">
        <v>139</v>
      </c>
      <c r="N15" s="213" t="s">
        <v>68</v>
      </c>
      <c r="O15" s="213" t="s">
        <v>138</v>
      </c>
      <c r="P15" s="213" t="s">
        <v>139</v>
      </c>
      <c r="Q15" s="213" t="s">
        <v>68</v>
      </c>
      <c r="R15" s="213" t="s">
        <v>138</v>
      </c>
      <c r="S15" s="213" t="s">
        <v>139</v>
      </c>
      <c r="T15" s="213" t="s">
        <v>68</v>
      </c>
      <c r="U15" s="213" t="s">
        <v>138</v>
      </c>
      <c r="V15" s="213" t="s">
        <v>139</v>
      </c>
      <c r="W15" s="213" t="s">
        <v>68</v>
      </c>
      <c r="X15" s="213" t="s">
        <v>138</v>
      </c>
      <c r="Y15" s="213" t="s">
        <v>139</v>
      </c>
      <c r="Z15" s="213" t="s">
        <v>68</v>
      </c>
      <c r="AA15" s="213" t="s">
        <v>138</v>
      </c>
      <c r="AB15" s="213" t="s">
        <v>139</v>
      </c>
      <c r="AC15" s="213" t="s">
        <v>68</v>
      </c>
      <c r="AD15" s="213" t="s">
        <v>138</v>
      </c>
      <c r="AE15" s="213" t="s">
        <v>139</v>
      </c>
      <c r="AF15" s="213" t="s">
        <v>68</v>
      </c>
      <c r="AG15" s="213" t="s">
        <v>138</v>
      </c>
      <c r="AH15" s="213" t="s">
        <v>139</v>
      </c>
      <c r="AI15" s="213" t="s">
        <v>68</v>
      </c>
      <c r="AJ15" s="213" t="s">
        <v>138</v>
      </c>
      <c r="AK15" s="213" t="s">
        <v>139</v>
      </c>
      <c r="AL15" s="213" t="s">
        <v>68</v>
      </c>
      <c r="AM15" s="213" t="s">
        <v>138</v>
      </c>
      <c r="AN15" s="213" t="s">
        <v>139</v>
      </c>
      <c r="AO15" s="214" t="s">
        <v>68</v>
      </c>
    </row>
    <row r="16" spans="1:41" s="95" customFormat="1" ht="18" customHeight="1" x14ac:dyDescent="0.4">
      <c r="A16" s="156" t="s">
        <v>126</v>
      </c>
      <c r="B16" s="156" t="s">
        <v>54</v>
      </c>
      <c r="C16" s="97">
        <v>-41.144042370227609</v>
      </c>
      <c r="D16" s="98">
        <v>-35.943884399269407</v>
      </c>
      <c r="E16" s="98">
        <v>-4.1641482165847847</v>
      </c>
      <c r="F16" s="97">
        <v>-66.02314862449586</v>
      </c>
      <c r="G16" s="98">
        <v>-52.772160509651854</v>
      </c>
      <c r="H16" s="99">
        <v>-5.2252474595335441</v>
      </c>
      <c r="I16" s="97">
        <v>-45.923039212574032</v>
      </c>
      <c r="J16" s="98">
        <v>-34.99626019541958</v>
      </c>
      <c r="K16" s="99">
        <v>-8.3437069105258388</v>
      </c>
      <c r="L16" s="97">
        <v>-31.317969340699204</v>
      </c>
      <c r="M16" s="98">
        <v>-27.010640864134661</v>
      </c>
      <c r="N16" s="99">
        <v>-8.0777654113697199</v>
      </c>
      <c r="O16" s="97">
        <v>-10.900185122505713</v>
      </c>
      <c r="P16" s="98">
        <v>-25.396789369428816</v>
      </c>
      <c r="Q16" s="99">
        <v>5.9021276269959122</v>
      </c>
      <c r="R16" s="97">
        <v>-19.402082393186561</v>
      </c>
      <c r="S16" s="98">
        <v>-27.970501820835015</v>
      </c>
      <c r="T16" s="99">
        <v>4.9412057113425112</v>
      </c>
      <c r="U16" s="97">
        <v>-39.317159883603026</v>
      </c>
      <c r="V16" s="98">
        <v>-36.068120478696997</v>
      </c>
      <c r="W16" s="99">
        <v>-1.6994136742955801</v>
      </c>
      <c r="X16" s="97">
        <v>-48.330140411233323</v>
      </c>
      <c r="Y16" s="98">
        <v>-27.682652117866102</v>
      </c>
      <c r="Z16" s="99">
        <v>0.12623577879642411</v>
      </c>
      <c r="AA16" s="97">
        <v>-45.313703657949866</v>
      </c>
      <c r="AB16" s="98">
        <v>-40.701112206110125</v>
      </c>
      <c r="AC16" s="99">
        <v>-7.3947759796074148</v>
      </c>
      <c r="AD16" s="97">
        <v>-17.1686812443549</v>
      </c>
      <c r="AE16" s="98">
        <v>-36.461873638344244</v>
      </c>
      <c r="AF16" s="99">
        <v>-9.2829298822919792</v>
      </c>
      <c r="AG16" s="97">
        <v>-17.104183777766877</v>
      </c>
      <c r="AH16" s="98">
        <v>-32.539023403394417</v>
      </c>
      <c r="AI16" s="99">
        <v>-3.2434210037180833</v>
      </c>
      <c r="AJ16" s="97">
        <v>-0.54231078262063637</v>
      </c>
      <c r="AK16" s="98">
        <v>-22.506535688822016</v>
      </c>
      <c r="AL16" s="99">
        <v>-2.1474361598508573</v>
      </c>
      <c r="AM16" s="97">
        <v>-66.715008981211128</v>
      </c>
      <c r="AN16" s="98">
        <v>-27.198067632850254</v>
      </c>
      <c r="AO16" s="99">
        <v>-24.580466667025703</v>
      </c>
    </row>
    <row r="17" spans="1:41" s="95" customFormat="1" ht="18" customHeight="1" x14ac:dyDescent="0.4">
      <c r="A17" s="109"/>
      <c r="B17" s="109" t="s">
        <v>56</v>
      </c>
      <c r="C17" s="381">
        <v>-47.161269980264855</v>
      </c>
      <c r="D17" s="198">
        <v>-36.23206491280304</v>
      </c>
      <c r="E17" s="198">
        <v>-5.2112213975079698</v>
      </c>
      <c r="F17" s="381">
        <v>-68.552050679459498</v>
      </c>
      <c r="G17" s="198">
        <v>-54.143526627949299</v>
      </c>
      <c r="H17" s="199">
        <v>-5.3249395640428521</v>
      </c>
      <c r="I17" s="381">
        <v>-57.126938603110602</v>
      </c>
      <c r="J17" s="198">
        <v>-37.50673324499315</v>
      </c>
      <c r="K17" s="199">
        <v>-11.725683634531048</v>
      </c>
      <c r="L17" s="381">
        <v>-21.067468500996444</v>
      </c>
      <c r="M17" s="198">
        <v>-22.885755090521887</v>
      </c>
      <c r="N17" s="199">
        <v>-7.5948213520573571</v>
      </c>
      <c r="O17" s="381">
        <v>-17.351903308377459</v>
      </c>
      <c r="P17" s="198">
        <v>-27.046428404260293</v>
      </c>
      <c r="Q17" s="199">
        <v>5.714231680875681</v>
      </c>
      <c r="R17" s="381">
        <v>-21.009019507736891</v>
      </c>
      <c r="S17" s="198">
        <v>-25.919399956121104</v>
      </c>
      <c r="T17" s="199">
        <v>7.3186815220509072</v>
      </c>
      <c r="U17" s="381">
        <v>-39.612619151495878</v>
      </c>
      <c r="V17" s="198">
        <v>-36.193131796315512</v>
      </c>
      <c r="W17" s="199">
        <v>-2.8163579359661739</v>
      </c>
      <c r="X17" s="381">
        <v>-38.650854999995524</v>
      </c>
      <c r="Y17" s="198">
        <v>-25.920593019225123</v>
      </c>
      <c r="Z17" s="199">
        <v>1.4209059128784673</v>
      </c>
      <c r="AA17" s="381">
        <v>-44.683573508219141</v>
      </c>
      <c r="AB17" s="198">
        <v>-38.520905674737214</v>
      </c>
      <c r="AC17" s="199">
        <v>-4.2992949108273226</v>
      </c>
      <c r="AD17" s="381">
        <v>-25.112655731154497</v>
      </c>
      <c r="AE17" s="198">
        <v>-33.680524538616893</v>
      </c>
      <c r="AF17" s="199">
        <v>-9.5551120818049284</v>
      </c>
      <c r="AG17" s="381">
        <v>-21.153122687968018</v>
      </c>
      <c r="AH17" s="198">
        <v>-30.161680401289857</v>
      </c>
      <c r="AI17" s="199">
        <v>-2.5411417910845557</v>
      </c>
      <c r="AJ17" s="381">
        <v>3.6146161447991432</v>
      </c>
      <c r="AK17" s="198">
        <v>-22.678635835370486</v>
      </c>
      <c r="AL17" s="199">
        <v>-1.9895692995673953</v>
      </c>
      <c r="AM17" s="381">
        <v>-76.570784399826024</v>
      </c>
      <c r="AN17" s="198">
        <v>-28.641975308641964</v>
      </c>
      <c r="AO17" s="199">
        <v>-36.976822208295744</v>
      </c>
    </row>
    <row r="18" spans="1:41" s="95" customFormat="1" ht="18" customHeight="1" x14ac:dyDescent="0.4">
      <c r="A18" s="109"/>
      <c r="B18" s="156" t="s">
        <v>49</v>
      </c>
      <c r="C18" s="97">
        <v>-37.032818638098298</v>
      </c>
      <c r="D18" s="98">
        <v>-34.793664413100743</v>
      </c>
      <c r="E18" s="98">
        <v>-3.4782885765680782</v>
      </c>
      <c r="F18" s="97">
        <v>-62.879820808780273</v>
      </c>
      <c r="G18" s="98">
        <v>-54.151909611569394</v>
      </c>
      <c r="H18" s="99">
        <v>-4.5543625668231886</v>
      </c>
      <c r="I18" s="97">
        <v>-40.958219055965714</v>
      </c>
      <c r="J18" s="98">
        <v>-34.896232034802019</v>
      </c>
      <c r="K18" s="99">
        <v>-6.3068854559318215</v>
      </c>
      <c r="L18" s="97">
        <v>2.0018837553348323</v>
      </c>
      <c r="M18" s="98">
        <v>-23.207685575667615</v>
      </c>
      <c r="N18" s="99">
        <v>-4.6236995376997108</v>
      </c>
      <c r="O18" s="97">
        <v>-23.272475854385878</v>
      </c>
      <c r="P18" s="98">
        <v>-24.945738222310755</v>
      </c>
      <c r="Q18" s="99">
        <v>4.8765089100506032</v>
      </c>
      <c r="R18" s="97">
        <v>-10.811937691394824</v>
      </c>
      <c r="S18" s="98">
        <v>-24.87631001286784</v>
      </c>
      <c r="T18" s="99">
        <v>3.0516626192540253</v>
      </c>
      <c r="U18" s="97">
        <v>-30.555995194750718</v>
      </c>
      <c r="V18" s="98">
        <v>-35.569053484489324</v>
      </c>
      <c r="W18" s="99">
        <v>0.20210584617932348</v>
      </c>
      <c r="X18" s="97">
        <v>-28.968373001199332</v>
      </c>
      <c r="Y18" s="98">
        <v>-23.331542463276278</v>
      </c>
      <c r="Z18" s="99">
        <v>4.067459705564036</v>
      </c>
      <c r="AA18" s="97">
        <v>-28.74850737677852</v>
      </c>
      <c r="AB18" s="98">
        <v>-37.446062094369459</v>
      </c>
      <c r="AC18" s="99">
        <v>-5.509985269507367</v>
      </c>
      <c r="AD18" s="97">
        <v>-12.172749506944204</v>
      </c>
      <c r="AE18" s="98">
        <v>-29.943442535481857</v>
      </c>
      <c r="AF18" s="99">
        <v>-8.6096228586958539</v>
      </c>
      <c r="AG18" s="97">
        <v>-3.5027882825956591</v>
      </c>
      <c r="AH18" s="98">
        <v>-24.040284089611529</v>
      </c>
      <c r="AI18" s="99">
        <v>-2.1209156169638477</v>
      </c>
      <c r="AJ18" s="97">
        <v>1.5462219469219995E-2</v>
      </c>
      <c r="AK18" s="98">
        <v>-19.748890399456197</v>
      </c>
      <c r="AL18" s="99">
        <v>-2.8326642951168379</v>
      </c>
      <c r="AM18" s="97">
        <v>-74.960972462545712</v>
      </c>
      <c r="AN18" s="98">
        <v>-28.208882381649559</v>
      </c>
      <c r="AO18" s="99">
        <v>-35.131151710223833</v>
      </c>
    </row>
    <row r="19" spans="1:41" ht="15.75" customHeight="1" x14ac:dyDescent="0.4">
      <c r="A19" s="361"/>
      <c r="B19" s="391" t="s">
        <v>14</v>
      </c>
      <c r="C19" s="384">
        <v>-44.957148876742878</v>
      </c>
      <c r="D19" s="385">
        <v>-35.717229622151812</v>
      </c>
      <c r="E19" s="385">
        <v>-2.6608859266535001</v>
      </c>
      <c r="F19" s="384">
        <v>-66.745398297183428</v>
      </c>
      <c r="G19" s="385">
        <v>-55.384548566403424</v>
      </c>
      <c r="H19" s="386">
        <v>-2.0476377861523565</v>
      </c>
      <c r="I19" s="384">
        <v>-40.499801793383597</v>
      </c>
      <c r="J19" s="385">
        <v>-34.425750836122624</v>
      </c>
      <c r="K19" s="386">
        <v>-5.2352541115435187</v>
      </c>
      <c r="L19" s="384">
        <v>-30.622810245414023</v>
      </c>
      <c r="M19" s="385">
        <v>-25.12247920701839</v>
      </c>
      <c r="N19" s="386">
        <v>-2.4488074988243125</v>
      </c>
      <c r="O19" s="384">
        <v>-45.985088502257113</v>
      </c>
      <c r="P19" s="385">
        <v>-27.713028953693286</v>
      </c>
      <c r="Q19" s="386">
        <v>2.4862277135020205</v>
      </c>
      <c r="R19" s="384">
        <v>-24.953425953038799</v>
      </c>
      <c r="S19" s="385">
        <v>-24.920845047356455</v>
      </c>
      <c r="T19" s="386">
        <v>7.3121579517701374</v>
      </c>
      <c r="U19" s="384">
        <v>-47.76790551194604</v>
      </c>
      <c r="V19" s="385">
        <v>-36.414647775245477</v>
      </c>
      <c r="W19" s="386">
        <v>-0.36971517096422435</v>
      </c>
      <c r="X19" s="384">
        <v>-29.077109044569273</v>
      </c>
      <c r="Y19" s="385">
        <v>-22.009843043362622</v>
      </c>
      <c r="Z19" s="386">
        <v>4.6489694518184299</v>
      </c>
      <c r="AA19" s="384">
        <v>-33.786151124245563</v>
      </c>
      <c r="AB19" s="385">
        <v>-37.900540868894829</v>
      </c>
      <c r="AC19" s="386">
        <v>-3.5525870371777235</v>
      </c>
      <c r="AD19" s="384">
        <v>-21.580423031936391</v>
      </c>
      <c r="AE19" s="385">
        <v>-30.004344426101358</v>
      </c>
      <c r="AF19" s="386">
        <v>-9.3140200603269445</v>
      </c>
      <c r="AG19" s="384">
        <v>-24.444030153952202</v>
      </c>
      <c r="AH19" s="385">
        <v>-27.053214735029897</v>
      </c>
      <c r="AI19" s="386">
        <v>-1.1653727787271251</v>
      </c>
      <c r="AJ19" s="384">
        <v>-19.270545544226213</v>
      </c>
      <c r="AK19" s="385">
        <v>-22.944364302701892</v>
      </c>
      <c r="AL19" s="386">
        <v>-4.481238377396302</v>
      </c>
      <c r="AM19" s="384">
        <v>-76.427240798233598</v>
      </c>
      <c r="AN19" s="385">
        <v>-29.306040938592083</v>
      </c>
      <c r="AO19" s="386">
        <v>-40.630351966496356</v>
      </c>
    </row>
    <row r="20" spans="1:41" s="109" customFormat="1" ht="15" customHeight="1" x14ac:dyDescent="0.4">
      <c r="A20" s="108"/>
      <c r="F20" s="110"/>
      <c r="G20" s="110"/>
      <c r="H20" s="110"/>
      <c r="AO20" s="111"/>
    </row>
    <row r="21" spans="1:41" s="109" customFormat="1" x14ac:dyDescent="0.4">
      <c r="A21" s="108"/>
      <c r="B21" s="109" t="s">
        <v>86</v>
      </c>
      <c r="C21" s="140"/>
      <c r="D21" s="140"/>
      <c r="E21" s="140"/>
      <c r="F21" s="140"/>
      <c r="G21" s="140"/>
      <c r="H21" s="141"/>
      <c r="I21" s="140"/>
      <c r="J21" s="140"/>
      <c r="K21" s="140"/>
      <c r="L21" s="140"/>
      <c r="M21" s="140"/>
      <c r="N21" s="140"/>
      <c r="AO21" s="111"/>
    </row>
    <row r="22" spans="1:41" s="117" customFormat="1" x14ac:dyDescent="0.4">
      <c r="A22" s="116"/>
      <c r="B22" s="112" t="s">
        <v>17</v>
      </c>
      <c r="C22" s="140"/>
      <c r="D22" s="140"/>
      <c r="E22" s="140"/>
      <c r="F22" s="140"/>
      <c r="G22" s="140"/>
      <c r="H22" s="140"/>
      <c r="I22" s="140"/>
      <c r="J22" s="140"/>
      <c r="K22" s="140"/>
      <c r="L22" s="140"/>
      <c r="M22" s="140"/>
      <c r="N22" s="140"/>
      <c r="O22" s="112"/>
      <c r="P22" s="112"/>
      <c r="Q22" s="112"/>
      <c r="R22" s="112"/>
      <c r="S22" s="112"/>
      <c r="T22" s="112"/>
      <c r="U22" s="112"/>
      <c r="V22" s="112"/>
      <c r="W22" s="112"/>
      <c r="X22" s="112"/>
      <c r="Y22" s="112"/>
      <c r="Z22" s="112"/>
      <c r="AA22" s="112"/>
      <c r="AB22" s="360"/>
      <c r="AC22" s="360"/>
      <c r="AO22" s="118"/>
    </row>
    <row r="23" spans="1:41" s="117" customFormat="1" x14ac:dyDescent="0.4">
      <c r="A23" s="116"/>
      <c r="B23" s="405" t="s">
        <v>75</v>
      </c>
      <c r="C23" s="406"/>
      <c r="D23" s="406"/>
      <c r="E23" s="406"/>
      <c r="F23" s="406"/>
      <c r="G23" s="406"/>
      <c r="H23" s="406"/>
      <c r="I23" s="406"/>
      <c r="J23" s="406"/>
      <c r="K23" s="406"/>
      <c r="L23" s="140"/>
      <c r="M23" s="140"/>
      <c r="N23" s="140"/>
      <c r="O23" s="112"/>
      <c r="P23" s="112"/>
      <c r="Q23" s="112"/>
      <c r="R23" s="112"/>
      <c r="S23" s="112"/>
      <c r="T23" s="112"/>
      <c r="U23" s="112"/>
      <c r="V23" s="112"/>
      <c r="W23" s="112"/>
      <c r="X23" s="112"/>
      <c r="Y23" s="112"/>
      <c r="Z23" s="112"/>
      <c r="AA23" s="112"/>
      <c r="AB23" s="360"/>
      <c r="AC23" s="360"/>
      <c r="AO23" s="118"/>
    </row>
    <row r="24" spans="1:41" s="117" customFormat="1" x14ac:dyDescent="0.4">
      <c r="A24" s="116"/>
      <c r="B24" s="406"/>
      <c r="C24" s="406"/>
      <c r="D24" s="406"/>
      <c r="E24" s="406"/>
      <c r="F24" s="406"/>
      <c r="G24" s="406"/>
      <c r="H24" s="406"/>
      <c r="I24" s="406"/>
      <c r="J24" s="406"/>
      <c r="K24" s="406"/>
      <c r="L24" s="140"/>
      <c r="M24" s="140"/>
      <c r="N24" s="140"/>
      <c r="O24" s="112"/>
      <c r="P24" s="112"/>
      <c r="Q24" s="112"/>
      <c r="R24" s="112"/>
      <c r="S24" s="112"/>
      <c r="T24" s="112"/>
      <c r="U24" s="112"/>
      <c r="V24" s="112"/>
      <c r="W24" s="112"/>
      <c r="X24" s="112"/>
      <c r="Y24" s="112"/>
      <c r="Z24" s="112"/>
      <c r="AA24" s="112"/>
      <c r="AB24" s="360"/>
      <c r="AC24" s="360"/>
      <c r="AO24" s="118"/>
    </row>
    <row r="25" spans="1:41" s="117" customFormat="1" x14ac:dyDescent="0.4">
      <c r="A25" s="116"/>
      <c r="B25" s="406"/>
      <c r="C25" s="406"/>
      <c r="D25" s="406"/>
      <c r="E25" s="406"/>
      <c r="F25" s="406"/>
      <c r="G25" s="406"/>
      <c r="H25" s="406"/>
      <c r="I25" s="406"/>
      <c r="J25" s="406"/>
      <c r="K25" s="406"/>
      <c r="L25" s="140"/>
      <c r="M25" s="140"/>
      <c r="N25" s="140"/>
      <c r="O25" s="112"/>
      <c r="P25" s="112"/>
      <c r="Q25" s="112"/>
      <c r="R25" s="112"/>
      <c r="S25" s="112"/>
      <c r="T25" s="112"/>
      <c r="U25" s="112"/>
      <c r="V25" s="112"/>
      <c r="W25" s="112"/>
      <c r="X25" s="112"/>
      <c r="Y25" s="112"/>
      <c r="Z25" s="112"/>
      <c r="AA25" s="112"/>
      <c r="AB25" s="360"/>
      <c r="AC25" s="360"/>
      <c r="AO25" s="118"/>
    </row>
    <row r="26" spans="1:41" s="117" customFormat="1" x14ac:dyDescent="0.4">
      <c r="A26" s="116"/>
      <c r="B26" s="406"/>
      <c r="C26" s="406"/>
      <c r="D26" s="406"/>
      <c r="E26" s="406"/>
      <c r="F26" s="406"/>
      <c r="G26" s="406"/>
      <c r="H26" s="406"/>
      <c r="I26" s="406"/>
      <c r="J26" s="406"/>
      <c r="K26" s="406"/>
      <c r="L26" s="140"/>
      <c r="M26" s="140"/>
      <c r="N26" s="140"/>
      <c r="O26" s="112"/>
      <c r="P26" s="112"/>
      <c r="Q26" s="112"/>
      <c r="R26" s="112"/>
      <c r="S26" s="112"/>
      <c r="T26" s="112"/>
      <c r="U26" s="112"/>
      <c r="V26" s="112"/>
      <c r="W26" s="112"/>
      <c r="X26" s="112"/>
      <c r="Y26" s="112"/>
      <c r="Z26" s="112"/>
      <c r="AA26" s="112"/>
      <c r="AB26" s="360"/>
      <c r="AC26" s="360"/>
      <c r="AO26" s="118"/>
    </row>
    <row r="27" spans="1:41" s="120" customFormat="1" ht="16.5" customHeight="1" x14ac:dyDescent="0.4">
      <c r="A27" s="119"/>
      <c r="B27" s="122" t="s">
        <v>76</v>
      </c>
      <c r="C27" s="122"/>
      <c r="D27" s="122"/>
      <c r="E27" s="122"/>
      <c r="F27" s="122"/>
      <c r="G27" s="122"/>
      <c r="H27" s="122"/>
      <c r="I27" s="122"/>
      <c r="J27" s="122"/>
      <c r="K27" s="122"/>
      <c r="L27" s="122"/>
      <c r="M27" s="122"/>
      <c r="N27" s="122"/>
      <c r="AO27" s="121"/>
    </row>
    <row r="28" spans="1:41" s="120" customFormat="1" ht="16.5" customHeight="1" x14ac:dyDescent="0.4">
      <c r="A28" s="119"/>
      <c r="B28" s="406" t="s">
        <v>171</v>
      </c>
      <c r="C28" s="406"/>
      <c r="D28" s="406"/>
      <c r="E28" s="406"/>
      <c r="F28" s="406"/>
      <c r="G28" s="406"/>
      <c r="H28" s="406"/>
      <c r="I28" s="406"/>
      <c r="J28" s="406"/>
      <c r="K28" s="406"/>
      <c r="L28" s="122"/>
      <c r="M28" s="122"/>
      <c r="N28" s="122"/>
      <c r="AO28" s="121"/>
    </row>
    <row r="29" spans="1:41" s="120" customFormat="1" ht="16.5" customHeight="1" x14ac:dyDescent="0.4">
      <c r="A29" s="119"/>
      <c r="B29" s="406"/>
      <c r="C29" s="406"/>
      <c r="D29" s="406"/>
      <c r="E29" s="406"/>
      <c r="F29" s="406"/>
      <c r="G29" s="406"/>
      <c r="H29" s="406"/>
      <c r="I29" s="406"/>
      <c r="J29" s="406"/>
      <c r="K29" s="406"/>
      <c r="L29" s="122"/>
      <c r="M29" s="122"/>
      <c r="N29" s="122"/>
      <c r="AO29" s="121"/>
    </row>
    <row r="30" spans="1:41" ht="15" customHeight="1" x14ac:dyDescent="0.4">
      <c r="A30" s="123"/>
      <c r="B30" s="124" t="str">
        <f>'1.1 V.A Ing.real'!B39</f>
        <v>Actualizado el 15 de junio de 2021</v>
      </c>
      <c r="C30" s="124"/>
      <c r="D30" s="124"/>
      <c r="E30" s="124"/>
      <c r="F30" s="124"/>
      <c r="G30" s="124"/>
      <c r="H30" s="124"/>
      <c r="I30" s="124"/>
      <c r="J30" s="124"/>
      <c r="K30" s="143"/>
      <c r="L30" s="143"/>
      <c r="M30" s="83"/>
      <c r="N30" s="83"/>
      <c r="O30" s="124"/>
      <c r="P30" s="124"/>
      <c r="Q30" s="124"/>
      <c r="R30" s="124"/>
      <c r="S30" s="124"/>
      <c r="T30" s="124"/>
      <c r="U30" s="124"/>
      <c r="V30" s="124"/>
      <c r="W30" s="124"/>
      <c r="X30" s="124"/>
      <c r="Y30" s="144"/>
      <c r="Z30" s="144"/>
      <c r="AO30" s="102"/>
    </row>
    <row r="31" spans="1:41" s="83" customFormat="1" x14ac:dyDescent="0.4">
      <c r="A31" s="125"/>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7"/>
    </row>
    <row r="34" s="100" customFormat="1" x14ac:dyDescent="0.4"/>
  </sheetData>
  <mergeCells count="18">
    <mergeCell ref="AD14:AF14"/>
    <mergeCell ref="AG14:AI14"/>
    <mergeCell ref="AJ14:AL14"/>
    <mergeCell ref="AM14:AO14"/>
    <mergeCell ref="B23:K26"/>
    <mergeCell ref="X14:Z14"/>
    <mergeCell ref="AA14:AC14"/>
    <mergeCell ref="B28:K29"/>
    <mergeCell ref="L14:N14"/>
    <mergeCell ref="O14:Q14"/>
    <mergeCell ref="R14:T14"/>
    <mergeCell ref="U14:W14"/>
    <mergeCell ref="A7:J8"/>
    <mergeCell ref="A14:A15"/>
    <mergeCell ref="B14:B15"/>
    <mergeCell ref="C14:E14"/>
    <mergeCell ref="F14:H14"/>
    <mergeCell ref="I14:K14"/>
  </mergeCells>
  <hyperlinks>
    <hyperlink ref="L4" location="Contenido!A1" display="Inicio" xr:uid="{00000000-0004-0000-0A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0"/>
  <sheetViews>
    <sheetView showGridLines="0" zoomScale="70" zoomScaleNormal="70" zoomScaleSheetLayoutView="90" workbookViewId="0">
      <pane ySplit="14" topLeftCell="A15" activePane="bottomLeft" state="frozen"/>
      <selection activeCell="C15" sqref="C15"/>
      <selection pane="bottomLeft"/>
    </sheetView>
  </sheetViews>
  <sheetFormatPr baseColWidth="10" defaultColWidth="11.44140625" defaultRowHeight="16.8" x14ac:dyDescent="0.4"/>
  <cols>
    <col min="1" max="1" width="11.88671875" style="100" customWidth="1"/>
    <col min="2" max="2" width="16.109375" style="128" customWidth="1"/>
    <col min="3" max="6" width="14.6640625" style="128" customWidth="1"/>
    <col min="7" max="16384" width="11.44140625" style="100"/>
  </cols>
  <sheetData>
    <row r="1" spans="1:7" s="83" customFormat="1" ht="12" customHeight="1" x14ac:dyDescent="0.4">
      <c r="A1" s="80"/>
      <c r="B1" s="81"/>
      <c r="C1" s="81"/>
      <c r="D1" s="81"/>
      <c r="E1" s="81"/>
      <c r="F1" s="81"/>
    </row>
    <row r="2" spans="1:7" s="87" customFormat="1" x14ac:dyDescent="0.4">
      <c r="A2" s="84"/>
      <c r="B2" s="85"/>
      <c r="C2" s="85"/>
      <c r="D2" s="85"/>
      <c r="E2" s="85"/>
      <c r="F2" s="85"/>
    </row>
    <row r="3" spans="1:7" s="87" customFormat="1" x14ac:dyDescent="0.4">
      <c r="A3" s="84"/>
      <c r="B3" s="85"/>
      <c r="C3" s="85"/>
      <c r="D3" s="85"/>
      <c r="E3" s="85"/>
      <c r="F3" s="85"/>
    </row>
    <row r="4" spans="1:7" s="87" customFormat="1" x14ac:dyDescent="0.4">
      <c r="A4" s="84"/>
      <c r="B4" s="85"/>
      <c r="C4" s="85"/>
      <c r="D4" s="85"/>
      <c r="E4" s="85"/>
      <c r="F4" s="85"/>
    </row>
    <row r="5" spans="1:7" s="87" customFormat="1" x14ac:dyDescent="0.4">
      <c r="A5" s="84"/>
      <c r="B5" s="85"/>
      <c r="C5" s="85"/>
      <c r="D5" s="85"/>
      <c r="E5" s="85"/>
      <c r="G5" s="146" t="s">
        <v>0</v>
      </c>
    </row>
    <row r="6" spans="1:7" s="87" customFormat="1" x14ac:dyDescent="0.4">
      <c r="A6" s="84"/>
      <c r="B6" s="85"/>
      <c r="C6" s="85"/>
      <c r="D6" s="85"/>
      <c r="E6" s="85"/>
      <c r="F6" s="85"/>
    </row>
    <row r="7" spans="1:7" s="87" customFormat="1" ht="15" customHeight="1" x14ac:dyDescent="0.4">
      <c r="A7" s="404" t="s">
        <v>4</v>
      </c>
      <c r="B7" s="404"/>
      <c r="C7" s="404"/>
      <c r="D7" s="404"/>
      <c r="E7" s="404"/>
      <c r="F7" s="404"/>
    </row>
    <row r="8" spans="1:7" s="87" customFormat="1" ht="15" customHeight="1" x14ac:dyDescent="0.4">
      <c r="A8" s="404"/>
      <c r="B8" s="404"/>
      <c r="C8" s="404"/>
      <c r="D8" s="404"/>
      <c r="E8" s="404"/>
      <c r="F8" s="404"/>
    </row>
    <row r="9" spans="1:7" s="89" customFormat="1" ht="15" customHeight="1" x14ac:dyDescent="0.4">
      <c r="A9" s="216"/>
      <c r="B9" s="216"/>
      <c r="C9" s="216"/>
      <c r="D9" s="216"/>
      <c r="E9" s="216"/>
      <c r="F9" s="216"/>
    </row>
    <row r="10" spans="1:7" s="83" customFormat="1" ht="15" customHeight="1" x14ac:dyDescent="0.4">
      <c r="A10" s="90" t="s">
        <v>140</v>
      </c>
      <c r="B10" s="223"/>
      <c r="C10" s="223"/>
      <c r="D10" s="223"/>
      <c r="E10" s="223"/>
      <c r="F10" s="223"/>
    </row>
    <row r="11" spans="1:7" s="83" customFormat="1" ht="15" customHeight="1" x14ac:dyDescent="0.4">
      <c r="A11" s="90" t="s">
        <v>24</v>
      </c>
      <c r="B11" s="223"/>
      <c r="C11" s="223"/>
      <c r="D11" s="223"/>
      <c r="E11" s="223"/>
      <c r="F11" s="91"/>
    </row>
    <row r="12" spans="1:7" s="83" customFormat="1" ht="15" customHeight="1" x14ac:dyDescent="0.4">
      <c r="A12" s="90" t="s">
        <v>168</v>
      </c>
      <c r="B12" s="91"/>
      <c r="C12" s="91"/>
      <c r="D12" s="91"/>
      <c r="E12" s="91"/>
      <c r="F12" s="91"/>
    </row>
    <row r="13" spans="1:7" s="83" customFormat="1" ht="15" customHeight="1" x14ac:dyDescent="0.4">
      <c r="A13" s="245"/>
      <c r="B13" s="246"/>
      <c r="C13" s="246"/>
      <c r="D13" s="246"/>
      <c r="E13" s="246"/>
      <c r="F13" s="247"/>
    </row>
    <row r="14" spans="1:7" s="95" customFormat="1" ht="60.75" customHeight="1" x14ac:dyDescent="0.4">
      <c r="A14" s="308" t="s">
        <v>25</v>
      </c>
      <c r="B14" s="309" t="s">
        <v>26</v>
      </c>
      <c r="C14" s="312" t="s">
        <v>30</v>
      </c>
      <c r="D14" s="312" t="s">
        <v>31</v>
      </c>
      <c r="E14" s="312" t="s">
        <v>32</v>
      </c>
      <c r="F14" s="313" t="s">
        <v>33</v>
      </c>
    </row>
    <row r="15" spans="1:7" ht="15.75" customHeight="1" x14ac:dyDescent="0.4">
      <c r="A15" s="293" t="s">
        <v>70</v>
      </c>
      <c r="B15" s="314" t="s">
        <v>47</v>
      </c>
      <c r="C15" s="275">
        <v>43.656255204533402</v>
      </c>
      <c r="D15" s="276">
        <v>41.786344913100301</v>
      </c>
      <c r="E15" s="276">
        <v>48.850207596824397</v>
      </c>
      <c r="F15" s="277">
        <v>57.886664041394802</v>
      </c>
    </row>
    <row r="16" spans="1:7" ht="15.75" customHeight="1" x14ac:dyDescent="0.4">
      <c r="A16" s="152"/>
      <c r="B16" s="86" t="s">
        <v>48</v>
      </c>
      <c r="C16" s="153">
        <v>42.250756676718197</v>
      </c>
      <c r="D16" s="154">
        <v>44.262813056314997</v>
      </c>
      <c r="E16" s="154">
        <v>52.517595678486003</v>
      </c>
      <c r="F16" s="155">
        <v>58.479909950752003</v>
      </c>
    </row>
    <row r="17" spans="1:6" ht="15.75" customHeight="1" x14ac:dyDescent="0.4">
      <c r="A17" s="152"/>
      <c r="B17" s="148" t="s">
        <v>49</v>
      </c>
      <c r="C17" s="149">
        <v>41.652231708352801</v>
      </c>
      <c r="D17" s="150">
        <v>43.684043243814003</v>
      </c>
      <c r="E17" s="150">
        <v>50.880401148429499</v>
      </c>
      <c r="F17" s="151">
        <v>57.815249227516198</v>
      </c>
    </row>
    <row r="18" spans="1:6" ht="15.75" customHeight="1" x14ac:dyDescent="0.4">
      <c r="A18" s="152"/>
      <c r="B18" s="86" t="s">
        <v>14</v>
      </c>
      <c r="C18" s="153">
        <v>40.501214427029801</v>
      </c>
      <c r="D18" s="154">
        <v>41.858109816039999</v>
      </c>
      <c r="E18" s="154">
        <v>49.170468832474498</v>
      </c>
      <c r="F18" s="155">
        <v>56.041707168551198</v>
      </c>
    </row>
    <row r="19" spans="1:6" ht="15.75" customHeight="1" x14ac:dyDescent="0.4">
      <c r="A19" s="152"/>
      <c r="B19" s="148" t="s">
        <v>15</v>
      </c>
      <c r="C19" s="149">
        <v>38.672089983897997</v>
      </c>
      <c r="D19" s="150">
        <v>42.559460196801901</v>
      </c>
      <c r="E19" s="150">
        <v>50.658798678992497</v>
      </c>
      <c r="F19" s="151">
        <v>56.336883923642702</v>
      </c>
    </row>
    <row r="20" spans="1:6" ht="15.75" customHeight="1" x14ac:dyDescent="0.4">
      <c r="A20" s="152"/>
      <c r="B20" s="86" t="s">
        <v>16</v>
      </c>
      <c r="C20" s="153">
        <v>42.499738105146001</v>
      </c>
      <c r="D20" s="154">
        <v>44.613681267379903</v>
      </c>
      <c r="E20" s="154">
        <v>52.797971537237203</v>
      </c>
      <c r="F20" s="155">
        <v>58.324519923264504</v>
      </c>
    </row>
    <row r="21" spans="1:6" ht="15.75" customHeight="1" x14ac:dyDescent="0.4">
      <c r="A21" s="152"/>
      <c r="B21" s="148" t="s">
        <v>8</v>
      </c>
      <c r="C21" s="149">
        <v>42.554241163399404</v>
      </c>
      <c r="D21" s="150">
        <v>46.123611162829498</v>
      </c>
      <c r="E21" s="150">
        <v>55.4433921376611</v>
      </c>
      <c r="F21" s="151">
        <v>59.868422768412202</v>
      </c>
    </row>
    <row r="22" spans="1:6" ht="15.75" customHeight="1" x14ac:dyDescent="0.4">
      <c r="A22" s="152"/>
      <c r="B22" s="86" t="s">
        <v>9</v>
      </c>
      <c r="C22" s="153">
        <v>45.446802321420698</v>
      </c>
      <c r="D22" s="154">
        <v>48.102950166047499</v>
      </c>
      <c r="E22" s="154">
        <v>57.860148545415697</v>
      </c>
      <c r="F22" s="155">
        <v>61.531479148151703</v>
      </c>
    </row>
    <row r="23" spans="1:6" ht="15.75" customHeight="1" x14ac:dyDescent="0.4">
      <c r="A23" s="152"/>
      <c r="B23" s="148" t="s">
        <v>10</v>
      </c>
      <c r="C23" s="149">
        <v>43.144759570471102</v>
      </c>
      <c r="D23" s="150">
        <v>47.098621995910399</v>
      </c>
      <c r="E23" s="150">
        <v>55.493109465554198</v>
      </c>
      <c r="F23" s="151">
        <v>60.023953538744003</v>
      </c>
    </row>
    <row r="24" spans="1:6" ht="15.75" customHeight="1" x14ac:dyDescent="0.4">
      <c r="A24" s="152"/>
      <c r="B24" s="130" t="s">
        <v>11</v>
      </c>
      <c r="C24" s="153">
        <v>41.957221390256699</v>
      </c>
      <c r="D24" s="154">
        <v>46.787238511782498</v>
      </c>
      <c r="E24" s="154">
        <v>56.236516496761404</v>
      </c>
      <c r="F24" s="155">
        <v>59.835916159390301</v>
      </c>
    </row>
    <row r="25" spans="1:6" ht="15.75" customHeight="1" x14ac:dyDescent="0.4">
      <c r="A25" s="152"/>
      <c r="B25" s="148" t="s">
        <v>12</v>
      </c>
      <c r="C25" s="149">
        <v>44.852588991390803</v>
      </c>
      <c r="D25" s="150">
        <v>48.679889855746403</v>
      </c>
      <c r="E25" s="150">
        <v>60.667526859006301</v>
      </c>
      <c r="F25" s="151">
        <v>66.177519512573497</v>
      </c>
    </row>
    <row r="26" spans="1:6" ht="15.75" customHeight="1" x14ac:dyDescent="0.4">
      <c r="A26" s="152"/>
      <c r="B26" s="130" t="s">
        <v>13</v>
      </c>
      <c r="C26" s="153">
        <v>44.176187497230799</v>
      </c>
      <c r="D26" s="154">
        <v>45.108674628688</v>
      </c>
      <c r="E26" s="154">
        <v>54.151519639438803</v>
      </c>
      <c r="F26" s="155">
        <v>60.817289995356802</v>
      </c>
    </row>
    <row r="27" spans="1:6" ht="15.75" customHeight="1" x14ac:dyDescent="0.4">
      <c r="A27" s="147" t="s">
        <v>69</v>
      </c>
      <c r="B27" s="156" t="s">
        <v>54</v>
      </c>
      <c r="C27" s="149">
        <v>44.771122464838903</v>
      </c>
      <c r="D27" s="150">
        <v>44.839038129368703</v>
      </c>
      <c r="E27" s="150">
        <v>56.270438777811499</v>
      </c>
      <c r="F27" s="151">
        <v>61.146394798841101</v>
      </c>
    </row>
    <row r="28" spans="1:6" ht="15.75" customHeight="1" x14ac:dyDescent="0.4">
      <c r="A28" s="101"/>
      <c r="B28" s="100" t="s">
        <v>56</v>
      </c>
      <c r="C28" s="153">
        <v>43.529202826087896</v>
      </c>
      <c r="D28" s="154">
        <v>45.012481314919398</v>
      </c>
      <c r="E28" s="154">
        <v>57.349404646073999</v>
      </c>
      <c r="F28" s="155">
        <v>62.153644442680601</v>
      </c>
    </row>
    <row r="29" spans="1:6" ht="15.75" customHeight="1" x14ac:dyDescent="0.4">
      <c r="A29" s="101"/>
      <c r="B29" s="156" t="s">
        <v>65</v>
      </c>
      <c r="C29" s="149">
        <v>31.102827452021199</v>
      </c>
      <c r="D29" s="150">
        <v>31.7195553517086</v>
      </c>
      <c r="E29" s="150">
        <v>38.381476918128598</v>
      </c>
      <c r="F29" s="151">
        <v>34.276320813261698</v>
      </c>
    </row>
    <row r="30" spans="1:6" ht="15.75" customHeight="1" x14ac:dyDescent="0.4">
      <c r="A30" s="101"/>
      <c r="B30" s="100" t="s">
        <v>66</v>
      </c>
      <c r="C30" s="153">
        <v>12.867856921414001</v>
      </c>
      <c r="D30" s="154">
        <v>9.5032800337752406</v>
      </c>
      <c r="E30" s="154">
        <v>10.1242696344456</v>
      </c>
      <c r="F30" s="155">
        <v>3.3569591457358898</v>
      </c>
    </row>
    <row r="31" spans="1:6" ht="15.75" customHeight="1" x14ac:dyDescent="0.4">
      <c r="A31" s="101"/>
      <c r="B31" s="156" t="s">
        <v>15</v>
      </c>
      <c r="C31" s="149">
        <v>15.4020192654193</v>
      </c>
      <c r="D31" s="150">
        <v>12.5064195562592</v>
      </c>
      <c r="E31" s="150">
        <v>10.4962897186929</v>
      </c>
      <c r="F31" s="151">
        <v>5.4649105976794798</v>
      </c>
    </row>
    <row r="32" spans="1:6" ht="15.75" customHeight="1" x14ac:dyDescent="0.4">
      <c r="A32" s="101"/>
      <c r="B32" s="109" t="s">
        <v>67</v>
      </c>
      <c r="C32" s="192">
        <v>16.998567144179599</v>
      </c>
      <c r="D32" s="198">
        <v>13.9151224021894</v>
      </c>
      <c r="E32" s="198">
        <v>11.6286758322778</v>
      </c>
      <c r="F32" s="199">
        <v>6.8702334967330199</v>
      </c>
    </row>
    <row r="33" spans="1:6" ht="15.75" customHeight="1" x14ac:dyDescent="0.4">
      <c r="A33" s="101"/>
      <c r="B33" s="156" t="s">
        <v>89</v>
      </c>
      <c r="C33" s="97">
        <v>18.1095555026595</v>
      </c>
      <c r="D33" s="98">
        <v>14.5753903791322</v>
      </c>
      <c r="E33" s="98">
        <v>12.123046305829201</v>
      </c>
      <c r="F33" s="99">
        <v>9.5315533219702893</v>
      </c>
    </row>
    <row r="34" spans="1:6" ht="15.75" customHeight="1" x14ac:dyDescent="0.4">
      <c r="A34" s="101"/>
      <c r="B34" s="109" t="s">
        <v>9</v>
      </c>
      <c r="C34" s="192">
        <v>17.2038499961788</v>
      </c>
      <c r="D34" s="198">
        <v>15.910886424124699</v>
      </c>
      <c r="E34" s="198">
        <v>12.3815295512582</v>
      </c>
      <c r="F34" s="199">
        <v>6.0232539406241399</v>
      </c>
    </row>
    <row r="35" spans="1:6" ht="15.75" customHeight="1" x14ac:dyDescent="0.4">
      <c r="A35" s="101"/>
      <c r="B35" s="156" t="s">
        <v>10</v>
      </c>
      <c r="C35" s="97">
        <v>21.617227478548902</v>
      </c>
      <c r="D35" s="98">
        <v>19.463811933746602</v>
      </c>
      <c r="E35" s="98">
        <v>18.194639456767501</v>
      </c>
      <c r="F35" s="99">
        <v>10.526838600677699</v>
      </c>
    </row>
    <row r="36" spans="1:6" ht="15.75" customHeight="1" x14ac:dyDescent="0.4">
      <c r="A36" s="101"/>
      <c r="B36" s="109" t="s">
        <v>11</v>
      </c>
      <c r="C36" s="192">
        <v>28.1608968464576</v>
      </c>
      <c r="D36" s="198">
        <v>25.035728451539701</v>
      </c>
      <c r="E36" s="198">
        <v>26.225396866583701</v>
      </c>
      <c r="F36" s="199">
        <v>23.179405993470901</v>
      </c>
    </row>
    <row r="37" spans="1:6" ht="15.75" customHeight="1" x14ac:dyDescent="0.4">
      <c r="A37" s="101"/>
      <c r="B37" s="156" t="s">
        <v>12</v>
      </c>
      <c r="C37" s="97">
        <v>31.555164451708698</v>
      </c>
      <c r="D37" s="98">
        <v>30.588910895953202</v>
      </c>
      <c r="E37" s="98">
        <v>31.7662814925703</v>
      </c>
      <c r="F37" s="99">
        <v>28.518943042705299</v>
      </c>
    </row>
    <row r="38" spans="1:6" ht="15.75" customHeight="1" x14ac:dyDescent="0.4">
      <c r="A38" s="101"/>
      <c r="B38" s="109" t="s">
        <v>130</v>
      </c>
      <c r="C38" s="192">
        <v>31.7737689113927</v>
      </c>
      <c r="D38" s="198">
        <v>31.524450326872</v>
      </c>
      <c r="E38" s="198">
        <v>35.249890808128697</v>
      </c>
      <c r="F38" s="199">
        <v>33.720976223260898</v>
      </c>
    </row>
    <row r="39" spans="1:6" ht="15.75" customHeight="1" x14ac:dyDescent="0.4">
      <c r="A39" s="147" t="s">
        <v>126</v>
      </c>
      <c r="B39" s="156" t="s">
        <v>54</v>
      </c>
      <c r="C39" s="97">
        <v>29.829177912317402</v>
      </c>
      <c r="D39" s="98">
        <v>29.4040720187148</v>
      </c>
      <c r="E39" s="98">
        <v>35.2365100637805</v>
      </c>
      <c r="F39" s="99">
        <v>35.258051742364003</v>
      </c>
    </row>
    <row r="40" spans="1:6" ht="15.75" customHeight="1" x14ac:dyDescent="0.4">
      <c r="A40" s="173"/>
      <c r="B40" s="109" t="s">
        <v>48</v>
      </c>
      <c r="C40" s="192">
        <v>30.549131419361998</v>
      </c>
      <c r="D40" s="198">
        <v>29.627581273511101</v>
      </c>
      <c r="E40" s="198">
        <v>33.5853502345539</v>
      </c>
      <c r="F40" s="199">
        <v>33.137257210514903</v>
      </c>
    </row>
    <row r="41" spans="1:6" ht="15.75" customHeight="1" x14ac:dyDescent="0.4">
      <c r="A41" s="173"/>
      <c r="B41" s="156" t="s">
        <v>49</v>
      </c>
      <c r="C41" s="97">
        <v>32.363427724402101</v>
      </c>
      <c r="D41" s="98">
        <v>34.067573231992</v>
      </c>
      <c r="E41" s="98">
        <v>38.2600928741019</v>
      </c>
      <c r="F41" s="99">
        <v>38.6392195265338</v>
      </c>
    </row>
    <row r="42" spans="1:6" ht="15.75" customHeight="1" x14ac:dyDescent="0.4">
      <c r="A42" s="370"/>
      <c r="B42" s="391" t="s">
        <v>14</v>
      </c>
      <c r="C42" s="384">
        <v>27.771102980728799</v>
      </c>
      <c r="D42" s="385">
        <v>27.421328301815802</v>
      </c>
      <c r="E42" s="385">
        <v>30.3927441403454</v>
      </c>
      <c r="F42" s="386">
        <v>30.743246491486001</v>
      </c>
    </row>
    <row r="43" spans="1:6" s="109" customFormat="1" ht="15" customHeight="1" x14ac:dyDescent="0.4">
      <c r="A43" s="108"/>
      <c r="F43" s="157"/>
    </row>
    <row r="44" spans="1:6" s="109" customFormat="1" x14ac:dyDescent="0.4">
      <c r="A44" s="108"/>
      <c r="B44" s="109" t="s">
        <v>86</v>
      </c>
      <c r="C44" s="140"/>
      <c r="D44" s="140"/>
      <c r="E44" s="140"/>
      <c r="F44" s="158"/>
    </row>
    <row r="45" spans="1:6" s="114" customFormat="1" ht="14.25" customHeight="1" x14ac:dyDescent="0.4">
      <c r="A45" s="113"/>
      <c r="B45" s="140" t="s">
        <v>17</v>
      </c>
      <c r="C45" s="140"/>
      <c r="D45" s="140"/>
      <c r="E45" s="140"/>
      <c r="F45" s="158"/>
    </row>
    <row r="46" spans="1:6" s="117" customFormat="1" ht="66" customHeight="1" x14ac:dyDescent="0.4">
      <c r="A46" s="116"/>
      <c r="B46" s="401" t="s">
        <v>88</v>
      </c>
      <c r="C46" s="401"/>
      <c r="D46" s="401"/>
      <c r="E46" s="401"/>
      <c r="F46" s="415"/>
    </row>
    <row r="47" spans="1:6" s="117" customFormat="1" ht="41.25" customHeight="1" x14ac:dyDescent="0.4">
      <c r="A47" s="116"/>
      <c r="B47" s="401"/>
      <c r="C47" s="401"/>
      <c r="D47" s="401"/>
      <c r="E47" s="401"/>
      <c r="F47" s="415"/>
    </row>
    <row r="48" spans="1:6" ht="15" customHeight="1" x14ac:dyDescent="0.4">
      <c r="A48" s="123"/>
      <c r="B48" s="124" t="str">
        <f>'1.1 V.A Ing.real'!B39</f>
        <v>Actualizado el 15 de junio de 2021</v>
      </c>
      <c r="C48" s="124"/>
      <c r="D48" s="124"/>
      <c r="E48" s="124"/>
      <c r="F48" s="159"/>
    </row>
    <row r="49" spans="1:6" s="83" customFormat="1" ht="15" customHeight="1" x14ac:dyDescent="0.4">
      <c r="A49" s="92"/>
      <c r="B49" s="124"/>
      <c r="C49" s="124"/>
      <c r="D49" s="124"/>
      <c r="E49" s="124"/>
      <c r="F49" s="159"/>
    </row>
    <row r="50" spans="1:6" s="83" customFormat="1" x14ac:dyDescent="0.4">
      <c r="A50" s="125"/>
      <c r="B50" s="126"/>
      <c r="C50" s="126"/>
      <c r="D50" s="126"/>
      <c r="E50" s="126"/>
      <c r="F50" s="127"/>
    </row>
  </sheetData>
  <mergeCells count="2">
    <mergeCell ref="A7:F8"/>
    <mergeCell ref="B46:F47"/>
  </mergeCells>
  <hyperlinks>
    <hyperlink ref="G5" location="Contenido!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1"/>
  <sheetViews>
    <sheetView showGridLines="0" zoomScale="70" zoomScaleNormal="70" workbookViewId="0">
      <pane ySplit="14" topLeftCell="A15" activePane="bottomLeft" state="frozen"/>
      <selection pane="bottomLeft" activeCell="J35" sqref="J35"/>
    </sheetView>
  </sheetViews>
  <sheetFormatPr baseColWidth="10" defaultColWidth="11.44140625" defaultRowHeight="16.8" x14ac:dyDescent="0.4"/>
  <cols>
    <col min="1" max="1" width="9.6640625" style="100" customWidth="1"/>
    <col min="2" max="2" width="15" style="128" customWidth="1"/>
    <col min="3" max="3" width="17" style="128" customWidth="1"/>
    <col min="4" max="8" width="15" style="128" customWidth="1"/>
    <col min="9" max="9" width="15.33203125" style="128" customWidth="1"/>
    <col min="10" max="10" width="16.33203125" style="128" customWidth="1"/>
    <col min="11" max="11" width="14" style="128" customWidth="1"/>
    <col min="12" max="12" width="17.109375" style="128" customWidth="1"/>
    <col min="13" max="13" width="13.88671875" style="128" bestFit="1" customWidth="1"/>
    <col min="14" max="14" width="18.44140625" style="100" customWidth="1"/>
    <col min="15" max="15" width="14.6640625" style="100" customWidth="1"/>
    <col min="16" max="16384" width="11.44140625" style="100"/>
  </cols>
  <sheetData>
    <row r="1" spans="1:15" s="145" customFormat="1" ht="12" customHeight="1" x14ac:dyDescent="0.4">
      <c r="A1" s="160"/>
      <c r="B1" s="161"/>
      <c r="C1" s="161"/>
      <c r="D1" s="161"/>
      <c r="E1" s="161"/>
      <c r="F1" s="161"/>
      <c r="G1" s="161"/>
      <c r="H1" s="161"/>
      <c r="I1" s="161"/>
      <c r="J1" s="161"/>
      <c r="K1" s="161"/>
      <c r="L1" s="161"/>
      <c r="M1" s="161"/>
      <c r="N1" s="83"/>
      <c r="O1" s="83"/>
    </row>
    <row r="2" spans="1:15" s="86" customFormat="1" x14ac:dyDescent="0.4">
      <c r="A2" s="162"/>
      <c r="B2" s="163"/>
      <c r="C2" s="163"/>
      <c r="D2" s="163"/>
      <c r="E2" s="163"/>
      <c r="F2" s="163"/>
      <c r="G2" s="163"/>
      <c r="I2" s="163"/>
      <c r="K2" s="163"/>
      <c r="L2" s="88" t="s">
        <v>0</v>
      </c>
      <c r="M2" s="163"/>
      <c r="N2" s="87"/>
      <c r="O2" s="87"/>
    </row>
    <row r="3" spans="1:15" s="86" customFormat="1" x14ac:dyDescent="0.4">
      <c r="A3" s="162"/>
      <c r="B3" s="163"/>
      <c r="C3" s="163"/>
      <c r="D3" s="163"/>
      <c r="E3" s="163"/>
      <c r="F3" s="163"/>
      <c r="G3" s="163"/>
      <c r="H3" s="163"/>
      <c r="I3" s="163"/>
      <c r="J3" s="163"/>
      <c r="K3" s="163"/>
      <c r="L3" s="163"/>
      <c r="M3" s="163"/>
      <c r="N3" s="87"/>
      <c r="O3" s="87"/>
    </row>
    <row r="4" spans="1:15" s="86" customFormat="1" x14ac:dyDescent="0.4">
      <c r="A4" s="162"/>
      <c r="B4" s="163"/>
      <c r="C4" s="163"/>
      <c r="D4" s="163"/>
      <c r="E4" s="163"/>
      <c r="F4" s="163"/>
      <c r="G4" s="163"/>
      <c r="H4" s="163"/>
      <c r="I4" s="163"/>
      <c r="J4" s="163"/>
      <c r="K4" s="163"/>
      <c r="L4" s="163"/>
      <c r="M4" s="163"/>
      <c r="N4" s="87"/>
      <c r="O4" s="87"/>
    </row>
    <row r="5" spans="1:15" s="86" customFormat="1" x14ac:dyDescent="0.4">
      <c r="A5" s="162"/>
      <c r="B5" s="163"/>
      <c r="C5" s="163"/>
      <c r="D5" s="163"/>
      <c r="E5" s="163"/>
      <c r="F5" s="163"/>
      <c r="G5" s="163"/>
      <c r="H5" s="163"/>
      <c r="I5" s="163"/>
      <c r="J5" s="87"/>
      <c r="K5" s="163"/>
      <c r="L5" s="163"/>
      <c r="M5" s="163"/>
      <c r="N5" s="87"/>
      <c r="O5" s="87"/>
    </row>
    <row r="6" spans="1:15" s="86" customFormat="1" x14ac:dyDescent="0.4">
      <c r="A6" s="162"/>
      <c r="B6" s="163"/>
      <c r="C6" s="163"/>
      <c r="D6" s="163"/>
      <c r="E6" s="163"/>
      <c r="F6" s="163"/>
      <c r="G6" s="163"/>
      <c r="H6" s="163"/>
      <c r="I6" s="163"/>
      <c r="J6" s="163"/>
      <c r="K6" s="85"/>
      <c r="L6" s="85"/>
      <c r="M6" s="85"/>
      <c r="N6" s="89"/>
      <c r="O6" s="89"/>
    </row>
    <row r="7" spans="1:15" s="86" customFormat="1" ht="15" customHeight="1" x14ac:dyDescent="0.4">
      <c r="A7" s="404" t="s">
        <v>55</v>
      </c>
      <c r="B7" s="404"/>
      <c r="C7" s="404"/>
      <c r="D7" s="404"/>
      <c r="E7" s="404"/>
      <c r="F7" s="404"/>
      <c r="G7" s="404"/>
      <c r="H7" s="404"/>
      <c r="I7" s="404"/>
      <c r="J7" s="404"/>
      <c r="K7" s="197"/>
      <c r="L7" s="197"/>
      <c r="M7" s="197"/>
      <c r="N7" s="197"/>
      <c r="O7" s="197"/>
    </row>
    <row r="8" spans="1:15" s="86" customFormat="1" ht="15" customHeight="1" x14ac:dyDescent="0.4">
      <c r="A8" s="404"/>
      <c r="B8" s="404"/>
      <c r="C8" s="404"/>
      <c r="D8" s="404"/>
      <c r="E8" s="404"/>
      <c r="F8" s="404"/>
      <c r="G8" s="404"/>
      <c r="H8" s="404"/>
      <c r="I8" s="404"/>
      <c r="J8" s="404"/>
      <c r="K8" s="197"/>
      <c r="L8" s="197"/>
      <c r="M8" s="197"/>
      <c r="N8" s="197"/>
      <c r="O8" s="197"/>
    </row>
    <row r="9" spans="1:15" s="86" customFormat="1" ht="15" customHeight="1" x14ac:dyDescent="0.4">
      <c r="A9" s="235"/>
      <c r="B9" s="236"/>
      <c r="C9" s="236"/>
      <c r="D9" s="236"/>
      <c r="E9" s="236"/>
      <c r="F9" s="236"/>
      <c r="G9" s="236"/>
      <c r="H9" s="236"/>
      <c r="I9" s="236"/>
      <c r="J9" s="236"/>
      <c r="K9" s="144"/>
      <c r="L9" s="144"/>
      <c r="M9" s="144"/>
      <c r="N9" s="144"/>
      <c r="O9" s="144"/>
    </row>
    <row r="10" spans="1:15" s="86" customFormat="1" ht="15" customHeight="1" x14ac:dyDescent="0.4">
      <c r="A10" s="237" t="s">
        <v>141</v>
      </c>
      <c r="B10" s="238"/>
      <c r="C10" s="238"/>
      <c r="D10" s="238"/>
      <c r="E10" s="238"/>
      <c r="F10" s="238"/>
      <c r="G10" s="238"/>
      <c r="H10" s="238"/>
      <c r="I10" s="238"/>
      <c r="J10" s="238"/>
      <c r="K10" s="234"/>
      <c r="L10" s="234"/>
      <c r="M10" s="234"/>
      <c r="N10" s="234"/>
      <c r="O10" s="234"/>
    </row>
    <row r="11" spans="1:15" s="145" customFormat="1" ht="18" customHeight="1" x14ac:dyDescent="0.4">
      <c r="A11" s="90" t="s">
        <v>84</v>
      </c>
      <c r="B11" s="164"/>
      <c r="C11" s="164"/>
      <c r="D11" s="164"/>
      <c r="E11" s="164"/>
      <c r="F11" s="164"/>
      <c r="G11" s="164"/>
      <c r="H11" s="164"/>
      <c r="I11" s="164"/>
      <c r="J11" s="164"/>
      <c r="K11" s="137"/>
      <c r="L11" s="137"/>
      <c r="M11" s="137"/>
      <c r="N11" s="137"/>
      <c r="O11" s="137"/>
    </row>
    <row r="12" spans="1:15" s="145" customFormat="1" ht="18" customHeight="1" x14ac:dyDescent="0.4">
      <c r="A12" s="90" t="str">
        <f>'5.1 Porc Ocupación.escala.hab'!A12</f>
        <v>Enero 2019 - abril 2021</v>
      </c>
      <c r="B12" s="91"/>
      <c r="C12" s="91"/>
      <c r="D12" s="91"/>
      <c r="E12" s="164"/>
      <c r="F12" s="164"/>
      <c r="G12" s="164"/>
      <c r="H12" s="164"/>
      <c r="I12" s="164"/>
      <c r="J12" s="164"/>
      <c r="K12" s="137"/>
      <c r="L12" s="137"/>
      <c r="M12" s="137"/>
      <c r="N12" s="137"/>
      <c r="O12" s="137"/>
    </row>
    <row r="13" spans="1:15" s="145" customFormat="1" ht="18" customHeight="1" x14ac:dyDescent="0.4">
      <c r="A13" s="165"/>
      <c r="B13" s="164"/>
      <c r="C13" s="164"/>
      <c r="D13" s="164"/>
      <c r="E13" s="164"/>
      <c r="F13" s="164"/>
      <c r="G13" s="164"/>
      <c r="H13" s="164"/>
      <c r="I13" s="164"/>
      <c r="J13" s="164"/>
      <c r="K13" s="137"/>
      <c r="L13" s="137"/>
      <c r="M13" s="137"/>
      <c r="N13" s="137"/>
      <c r="O13" s="137"/>
    </row>
    <row r="14" spans="1:15" s="145" customFormat="1" ht="51.75" customHeight="1" x14ac:dyDescent="0.4">
      <c r="A14" s="266" t="s">
        <v>25</v>
      </c>
      <c r="B14" s="267" t="s">
        <v>26</v>
      </c>
      <c r="C14" s="287" t="s">
        <v>24</v>
      </c>
      <c r="D14" s="287" t="s">
        <v>5</v>
      </c>
      <c r="E14" s="287" t="s">
        <v>6</v>
      </c>
      <c r="F14" s="287" t="s">
        <v>20</v>
      </c>
      <c r="G14" s="287" t="s">
        <v>21</v>
      </c>
      <c r="H14" s="287" t="s">
        <v>22</v>
      </c>
      <c r="I14" s="287" t="s">
        <v>3</v>
      </c>
      <c r="J14" s="287" t="s">
        <v>7</v>
      </c>
      <c r="K14" s="287" t="s">
        <v>41</v>
      </c>
      <c r="L14" s="287" t="s">
        <v>38</v>
      </c>
      <c r="M14" s="287" t="s">
        <v>42</v>
      </c>
      <c r="N14" s="287" t="s">
        <v>83</v>
      </c>
      <c r="O14" s="288" t="s">
        <v>40</v>
      </c>
    </row>
    <row r="15" spans="1:15" ht="15.75" customHeight="1" x14ac:dyDescent="0.4">
      <c r="A15" s="293" t="s">
        <v>51</v>
      </c>
      <c r="B15" s="294" t="s">
        <v>47</v>
      </c>
      <c r="C15" s="289">
        <v>47.083465271295999</v>
      </c>
      <c r="D15" s="289">
        <v>44.757008509264502</v>
      </c>
      <c r="E15" s="289">
        <v>67.275611973824894</v>
      </c>
      <c r="F15" s="289">
        <v>38.308641202798697</v>
      </c>
      <c r="G15" s="289">
        <v>51.481217904323103</v>
      </c>
      <c r="H15" s="289">
        <v>49.631825905261898</v>
      </c>
      <c r="I15" s="290">
        <v>46.339062872781199</v>
      </c>
      <c r="J15" s="289">
        <v>71.543295191273302</v>
      </c>
      <c r="K15" s="289">
        <v>34.988105566248798</v>
      </c>
      <c r="L15" s="289">
        <v>38.0398927939356</v>
      </c>
      <c r="M15" s="290">
        <v>38.041194464816797</v>
      </c>
      <c r="N15" s="290">
        <v>30.3640620121914</v>
      </c>
      <c r="O15" s="291">
        <v>39.585657999980199</v>
      </c>
    </row>
    <row r="16" spans="1:15" ht="15.75" customHeight="1" x14ac:dyDescent="0.4">
      <c r="A16" s="152"/>
      <c r="B16" s="295" t="s">
        <v>48</v>
      </c>
      <c r="C16" s="167">
        <v>48.0352608781943</v>
      </c>
      <c r="D16" s="167">
        <v>58.548167045566203</v>
      </c>
      <c r="E16" s="167">
        <v>65.373293461718305</v>
      </c>
      <c r="F16" s="167">
        <v>30.885336777182101</v>
      </c>
      <c r="G16" s="167">
        <v>46.090351373700003</v>
      </c>
      <c r="H16" s="167">
        <v>39.009180886650803</v>
      </c>
      <c r="I16" s="168">
        <v>45.2735812253079</v>
      </c>
      <c r="J16" s="167">
        <v>71.301658258776598</v>
      </c>
      <c r="K16" s="167">
        <v>38.893916407610597</v>
      </c>
      <c r="L16" s="167">
        <v>40.461185485225599</v>
      </c>
      <c r="M16" s="168">
        <v>33.3119723349322</v>
      </c>
      <c r="N16" s="168">
        <v>29.481383838110698</v>
      </c>
      <c r="O16" s="169">
        <v>46.867362081005602</v>
      </c>
    </row>
    <row r="17" spans="1:15" ht="15.75" customHeight="1" x14ac:dyDescent="0.4">
      <c r="A17" s="152"/>
      <c r="B17" s="296" t="s">
        <v>49</v>
      </c>
      <c r="C17" s="171">
        <v>47.247438408286001</v>
      </c>
      <c r="D17" s="171">
        <v>55.439424733516198</v>
      </c>
      <c r="E17" s="171">
        <v>65.907374293974897</v>
      </c>
      <c r="F17" s="171">
        <v>30.620461190443201</v>
      </c>
      <c r="G17" s="171">
        <v>49.864144089091901</v>
      </c>
      <c r="H17" s="171">
        <v>39.422161057730101</v>
      </c>
      <c r="I17" s="171">
        <v>44.331435817620601</v>
      </c>
      <c r="J17" s="171">
        <v>69.893681526402702</v>
      </c>
      <c r="K17" s="171">
        <v>35.793632260629799</v>
      </c>
      <c r="L17" s="171">
        <v>38.732789243319203</v>
      </c>
      <c r="M17" s="171">
        <v>33.735518796789798</v>
      </c>
      <c r="N17" s="171">
        <v>29.654306236506599</v>
      </c>
      <c r="O17" s="172">
        <v>45.014363959880299</v>
      </c>
    </row>
    <row r="18" spans="1:15" ht="15.75" customHeight="1" x14ac:dyDescent="0.4">
      <c r="A18" s="152"/>
      <c r="B18" s="295" t="s">
        <v>14</v>
      </c>
      <c r="C18" s="167">
        <v>45.682597314743496</v>
      </c>
      <c r="D18" s="167">
        <v>53.1501986181974</v>
      </c>
      <c r="E18" s="167">
        <v>56.919257898059598</v>
      </c>
      <c r="F18" s="167">
        <v>32.464095114836702</v>
      </c>
      <c r="G18" s="167">
        <v>44.904393186491198</v>
      </c>
      <c r="H18" s="167">
        <v>40.6523424457339</v>
      </c>
      <c r="I18" s="168">
        <v>43.493193775155</v>
      </c>
      <c r="J18" s="167">
        <v>71.010904011822902</v>
      </c>
      <c r="K18" s="167">
        <v>36.243338218798797</v>
      </c>
      <c r="L18" s="167">
        <v>41.507003841748997</v>
      </c>
      <c r="M18" s="168">
        <v>38.206439537170098</v>
      </c>
      <c r="N18" s="168">
        <v>28.933891451235699</v>
      </c>
      <c r="O18" s="169">
        <v>44.912340323451197</v>
      </c>
    </row>
    <row r="19" spans="1:15" ht="15.75" customHeight="1" x14ac:dyDescent="0.4">
      <c r="A19" s="152"/>
      <c r="B19" s="296" t="s">
        <v>15</v>
      </c>
      <c r="C19" s="171">
        <v>45.507435197930803</v>
      </c>
      <c r="D19" s="171">
        <v>58.054767467305297</v>
      </c>
      <c r="E19" s="171">
        <v>51.672103702784597</v>
      </c>
      <c r="F19" s="171">
        <v>27.989599454045202</v>
      </c>
      <c r="G19" s="171">
        <v>41.981572442196999</v>
      </c>
      <c r="H19" s="171">
        <v>39.698757861421299</v>
      </c>
      <c r="I19" s="171">
        <v>44.276330468252503</v>
      </c>
      <c r="J19" s="171">
        <v>72.393930685606193</v>
      </c>
      <c r="K19" s="171">
        <v>38.267218789677401</v>
      </c>
      <c r="L19" s="171">
        <v>38.9943709782032</v>
      </c>
      <c r="M19" s="171">
        <v>35.056435303544902</v>
      </c>
      <c r="N19" s="171">
        <v>33.366257006855299</v>
      </c>
      <c r="O19" s="172">
        <v>49.865030912274896</v>
      </c>
    </row>
    <row r="20" spans="1:15" s="109" customFormat="1" ht="15.75" customHeight="1" x14ac:dyDescent="0.4">
      <c r="A20" s="173"/>
      <c r="B20" s="297" t="s">
        <v>16</v>
      </c>
      <c r="C20" s="167">
        <v>48.221055489578802</v>
      </c>
      <c r="D20" s="167">
        <v>56.814343552104603</v>
      </c>
      <c r="E20" s="167">
        <v>52.024707928231102</v>
      </c>
      <c r="F20" s="167">
        <v>39.344366188646497</v>
      </c>
      <c r="G20" s="167">
        <v>47.175028845614897</v>
      </c>
      <c r="H20" s="167">
        <v>44.234254398845799</v>
      </c>
      <c r="I20" s="168">
        <v>48.248926622870798</v>
      </c>
      <c r="J20" s="167">
        <v>72.345819342089399</v>
      </c>
      <c r="K20" s="167">
        <v>40.0135577349334</v>
      </c>
      <c r="L20" s="167">
        <v>43.552891850022398</v>
      </c>
      <c r="M20" s="168">
        <v>31.6999247396875</v>
      </c>
      <c r="N20" s="168">
        <v>34.411732960310196</v>
      </c>
      <c r="O20" s="169">
        <v>51.585872576177302</v>
      </c>
    </row>
    <row r="21" spans="1:15" ht="15.75" customHeight="1" x14ac:dyDescent="0.4">
      <c r="A21" s="152"/>
      <c r="B21" s="296" t="s">
        <v>8</v>
      </c>
      <c r="C21" s="171">
        <v>49.403755859373199</v>
      </c>
      <c r="D21" s="171">
        <v>58.964413706905297</v>
      </c>
      <c r="E21" s="171">
        <v>58.711234738550601</v>
      </c>
      <c r="F21" s="171">
        <v>36.749124827364199</v>
      </c>
      <c r="G21" s="171">
        <v>48.8608058846673</v>
      </c>
      <c r="H21" s="171">
        <v>43.760185556849201</v>
      </c>
      <c r="I21" s="171">
        <v>49.104847933927601</v>
      </c>
      <c r="J21" s="171">
        <v>73.3349590783655</v>
      </c>
      <c r="K21" s="171">
        <v>41.728254163381699</v>
      </c>
      <c r="L21" s="171">
        <v>40.8503675651965</v>
      </c>
      <c r="M21" s="171">
        <v>30.709371367629799</v>
      </c>
      <c r="N21" s="171">
        <v>31.291978794586399</v>
      </c>
      <c r="O21" s="172">
        <v>54.8415406156941</v>
      </c>
    </row>
    <row r="22" spans="1:15" ht="15.75" customHeight="1" x14ac:dyDescent="0.4">
      <c r="A22" s="152"/>
      <c r="B22" s="295" t="s">
        <v>9</v>
      </c>
      <c r="C22" s="175">
        <v>51.681088981899897</v>
      </c>
      <c r="D22" s="175">
        <v>59.463203149888002</v>
      </c>
      <c r="E22" s="175">
        <v>63.861474719392596</v>
      </c>
      <c r="F22" s="175">
        <v>37.299949040282598</v>
      </c>
      <c r="G22" s="175">
        <v>51.826227451745197</v>
      </c>
      <c r="H22" s="175">
        <v>47.348305215339799</v>
      </c>
      <c r="I22" s="176">
        <v>52.370804874504401</v>
      </c>
      <c r="J22" s="175">
        <v>76.559956396147996</v>
      </c>
      <c r="K22" s="175">
        <v>43.508793698408702</v>
      </c>
      <c r="L22" s="175">
        <v>44.961286152078102</v>
      </c>
      <c r="M22" s="176">
        <v>30.495576357496201</v>
      </c>
      <c r="N22" s="175">
        <v>31.756178771274001</v>
      </c>
      <c r="O22" s="177">
        <v>51.474653037077303</v>
      </c>
    </row>
    <row r="23" spans="1:15" ht="15.75" customHeight="1" x14ac:dyDescent="0.4">
      <c r="A23" s="152"/>
      <c r="B23" s="296" t="s">
        <v>10</v>
      </c>
      <c r="C23" s="171">
        <v>49.953450381787597</v>
      </c>
      <c r="D23" s="171">
        <v>61.598905412672799</v>
      </c>
      <c r="E23" s="171">
        <v>56.987017585974101</v>
      </c>
      <c r="F23" s="171">
        <v>34.495892234878802</v>
      </c>
      <c r="G23" s="171">
        <v>48.199832218136002</v>
      </c>
      <c r="H23" s="171">
        <v>44.860676935624902</v>
      </c>
      <c r="I23" s="171">
        <v>47.526150808652503</v>
      </c>
      <c r="J23" s="171">
        <v>76.419761143762898</v>
      </c>
      <c r="K23" s="171">
        <v>44.178293515542499</v>
      </c>
      <c r="L23" s="171">
        <v>44.608531875799599</v>
      </c>
      <c r="M23" s="171">
        <v>33.6525811022588</v>
      </c>
      <c r="N23" s="171">
        <v>32.707633511882399</v>
      </c>
      <c r="O23" s="172">
        <v>52.587161040398499</v>
      </c>
    </row>
    <row r="24" spans="1:15" ht="15.75" customHeight="1" x14ac:dyDescent="0.4">
      <c r="A24" s="152"/>
      <c r="B24" s="297" t="s">
        <v>11</v>
      </c>
      <c r="C24" s="175">
        <v>49.5302949884192</v>
      </c>
      <c r="D24" s="175">
        <v>60.569389581017496</v>
      </c>
      <c r="E24" s="175">
        <v>55.507990684551203</v>
      </c>
      <c r="F24" s="175">
        <v>36.989638585721998</v>
      </c>
      <c r="G24" s="175">
        <v>47.334795653176997</v>
      </c>
      <c r="H24" s="175">
        <v>43.844651186650196</v>
      </c>
      <c r="I24" s="176">
        <v>46.6362770406622</v>
      </c>
      <c r="J24" s="175">
        <v>74.420635525991599</v>
      </c>
      <c r="K24" s="175">
        <v>43.153207705299799</v>
      </c>
      <c r="L24" s="175">
        <v>44.730647467748298</v>
      </c>
      <c r="M24" s="176">
        <v>35.684180130679202</v>
      </c>
      <c r="N24" s="175">
        <v>36.964795413204101</v>
      </c>
      <c r="O24" s="177">
        <v>54.863190951120899</v>
      </c>
    </row>
    <row r="25" spans="1:15" ht="15.75" customHeight="1" x14ac:dyDescent="0.4">
      <c r="A25" s="152"/>
      <c r="B25" s="296" t="s">
        <v>12</v>
      </c>
      <c r="C25" s="171">
        <v>53.185292779430704</v>
      </c>
      <c r="D25" s="171">
        <v>64.643215615435395</v>
      </c>
      <c r="E25" s="171">
        <v>66.486205417144703</v>
      </c>
      <c r="F25" s="171">
        <v>37.538993115472003</v>
      </c>
      <c r="G25" s="171">
        <v>53.1247274997164</v>
      </c>
      <c r="H25" s="171">
        <v>44.019683877083203</v>
      </c>
      <c r="I25" s="171">
        <v>50.3343403526396</v>
      </c>
      <c r="J25" s="171">
        <v>75.5876345514299</v>
      </c>
      <c r="K25" s="171">
        <v>43.7614616900782</v>
      </c>
      <c r="L25" s="171">
        <v>45.708899202833699</v>
      </c>
      <c r="M25" s="171">
        <v>37.187191144495003</v>
      </c>
      <c r="N25" s="171">
        <v>34.303349800278603</v>
      </c>
      <c r="O25" s="172">
        <v>57.785575968466503</v>
      </c>
    </row>
    <row r="26" spans="1:15" ht="15.75" customHeight="1" x14ac:dyDescent="0.4">
      <c r="A26" s="152"/>
      <c r="B26" s="297" t="s">
        <v>13</v>
      </c>
      <c r="C26" s="175">
        <v>49.743712853396801</v>
      </c>
      <c r="D26" s="175">
        <v>48.776874751980898</v>
      </c>
      <c r="E26" s="175">
        <v>65.458405734115999</v>
      </c>
      <c r="F26" s="175">
        <v>39.180739798357898</v>
      </c>
      <c r="G26" s="175">
        <v>53.446668908278902</v>
      </c>
      <c r="H26" s="175">
        <v>44.266339979438698</v>
      </c>
      <c r="I26" s="176">
        <v>52.348703788917099</v>
      </c>
      <c r="J26" s="175">
        <v>74.0895834082107</v>
      </c>
      <c r="K26" s="175">
        <v>40.407875503728903</v>
      </c>
      <c r="L26" s="175">
        <v>42.097558749584699</v>
      </c>
      <c r="M26" s="176">
        <v>39.752938638016197</v>
      </c>
      <c r="N26" s="175">
        <v>32.456286434858299</v>
      </c>
      <c r="O26" s="177">
        <v>49.568884630959303</v>
      </c>
    </row>
    <row r="27" spans="1:15" ht="15.75" customHeight="1" x14ac:dyDescent="0.4">
      <c r="A27" s="147" t="s">
        <v>52</v>
      </c>
      <c r="B27" s="96" t="s">
        <v>54</v>
      </c>
      <c r="C27" s="171">
        <v>50.255881554811197</v>
      </c>
      <c r="D27" s="171">
        <v>47.204689604803903</v>
      </c>
      <c r="E27" s="171">
        <v>72.183432162877295</v>
      </c>
      <c r="F27" s="171">
        <v>39.772735514933103</v>
      </c>
      <c r="G27" s="171">
        <v>55.784254684630397</v>
      </c>
      <c r="H27" s="171">
        <v>54.367652438491703</v>
      </c>
      <c r="I27" s="171">
        <v>50.354975355810197</v>
      </c>
      <c r="J27" s="171">
        <v>71.810149736665593</v>
      </c>
      <c r="K27" s="171">
        <v>36.921905565523097</v>
      </c>
      <c r="L27" s="171">
        <v>41.423289857941597</v>
      </c>
      <c r="M27" s="171">
        <v>37.757593549477001</v>
      </c>
      <c r="N27" s="171">
        <v>35.4546005602677</v>
      </c>
      <c r="O27" s="172">
        <v>44.084203448821398</v>
      </c>
    </row>
    <row r="28" spans="1:15" ht="15.75" customHeight="1" x14ac:dyDescent="0.4">
      <c r="A28" s="101"/>
      <c r="B28" s="102" t="s">
        <v>56</v>
      </c>
      <c r="C28" s="175">
        <v>50.588258960234597</v>
      </c>
      <c r="D28" s="175">
        <v>60.941880037095402</v>
      </c>
      <c r="E28" s="175">
        <v>69.242787530494596</v>
      </c>
      <c r="F28" s="175">
        <v>31.337687992751199</v>
      </c>
      <c r="G28" s="175">
        <v>51.644796665761298</v>
      </c>
      <c r="H28" s="175">
        <v>39.790935391241597</v>
      </c>
      <c r="I28" s="176">
        <v>48.738329590430403</v>
      </c>
      <c r="J28" s="175">
        <v>75.634759058806694</v>
      </c>
      <c r="K28" s="175">
        <v>39.173074028677298</v>
      </c>
      <c r="L28" s="175">
        <v>39.374845999507201</v>
      </c>
      <c r="M28" s="176">
        <v>37.7403212634621</v>
      </c>
      <c r="N28" s="175">
        <v>30.365591893667801</v>
      </c>
      <c r="O28" s="177">
        <v>47.172209277695401</v>
      </c>
    </row>
    <row r="29" spans="1:15" ht="15.75" customHeight="1" x14ac:dyDescent="0.4">
      <c r="A29" s="101"/>
      <c r="B29" s="96" t="s">
        <v>65</v>
      </c>
      <c r="C29" s="171">
        <v>32.906704456247702</v>
      </c>
      <c r="D29" s="171">
        <v>37.4722209206736</v>
      </c>
      <c r="E29" s="171">
        <v>36.887143559501801</v>
      </c>
      <c r="F29" s="171">
        <v>20.4800244529197</v>
      </c>
      <c r="G29" s="171">
        <v>31.539008316213</v>
      </c>
      <c r="H29" s="171">
        <v>30.291525011967401</v>
      </c>
      <c r="I29" s="171">
        <v>30.221573488651</v>
      </c>
      <c r="J29" s="171">
        <v>67.859375925737396</v>
      </c>
      <c r="K29" s="171">
        <v>28.775941558252001</v>
      </c>
      <c r="L29" s="171">
        <v>28.407672858540099</v>
      </c>
      <c r="M29" s="171">
        <v>31.721574963594001</v>
      </c>
      <c r="N29" s="171">
        <v>25.424215101993401</v>
      </c>
      <c r="O29" s="172">
        <v>35.572029077496097</v>
      </c>
    </row>
    <row r="30" spans="1:15" ht="15.75" customHeight="1" x14ac:dyDescent="0.4">
      <c r="A30" s="101"/>
      <c r="B30" s="102" t="s">
        <v>66</v>
      </c>
      <c r="C30" s="175">
        <v>8.8408556499064197</v>
      </c>
      <c r="D30" s="175">
        <v>8.7291424073125192</v>
      </c>
      <c r="E30" s="175">
        <v>5.6035864034853704</v>
      </c>
      <c r="F30" s="175">
        <v>7.0491453499586498</v>
      </c>
      <c r="G30" s="175">
        <v>9.3197598091306304</v>
      </c>
      <c r="H30" s="175">
        <v>11.870467971658799</v>
      </c>
      <c r="I30" s="176">
        <v>9.6592002444304192</v>
      </c>
      <c r="J30" s="175" t="s">
        <v>110</v>
      </c>
      <c r="K30" s="175">
        <v>7.7367627522994802</v>
      </c>
      <c r="L30" s="175">
        <v>12.2250209309368</v>
      </c>
      <c r="M30" s="176">
        <v>9.49566413682372</v>
      </c>
      <c r="N30" s="175">
        <v>8.6341244164779098</v>
      </c>
      <c r="O30" s="177">
        <v>24.340560072267401</v>
      </c>
    </row>
    <row r="31" spans="1:15" ht="15.75" customHeight="1" x14ac:dyDescent="0.4">
      <c r="A31" s="101"/>
      <c r="B31" s="96" t="s">
        <v>15</v>
      </c>
      <c r="C31" s="171">
        <v>11.227838968266999</v>
      </c>
      <c r="D31" s="171">
        <v>9.9010424412312403</v>
      </c>
      <c r="E31" s="171">
        <v>13.478204031832</v>
      </c>
      <c r="F31" s="171">
        <v>12.126598204370501</v>
      </c>
      <c r="G31" s="171">
        <v>9.1953048809470008</v>
      </c>
      <c r="H31" s="171">
        <v>11.516337664632299</v>
      </c>
      <c r="I31" s="171">
        <v>13.814280487021399</v>
      </c>
      <c r="J31" s="171" t="s">
        <v>110</v>
      </c>
      <c r="K31" s="171">
        <v>10.488293442516101</v>
      </c>
      <c r="L31" s="171">
        <v>11.489354423992999</v>
      </c>
      <c r="M31" s="171">
        <v>8.1058637171383197</v>
      </c>
      <c r="N31" s="171">
        <v>17.121447429725102</v>
      </c>
      <c r="O31" s="172">
        <v>30.5481120584653</v>
      </c>
    </row>
    <row r="32" spans="1:15" ht="15.75" customHeight="1" x14ac:dyDescent="0.4">
      <c r="A32" s="101"/>
      <c r="B32" s="111" t="s">
        <v>67</v>
      </c>
      <c r="C32" s="198">
        <v>12.6112588697502</v>
      </c>
      <c r="D32" s="198">
        <v>11.7653799506626</v>
      </c>
      <c r="E32" s="198">
        <v>15.752580381673701</v>
      </c>
      <c r="F32" s="198">
        <v>9.2606336448158402</v>
      </c>
      <c r="G32" s="198">
        <v>10.603931026407601</v>
      </c>
      <c r="H32" s="198">
        <v>9.1789054835000794</v>
      </c>
      <c r="I32" s="198">
        <v>15.033152564151001</v>
      </c>
      <c r="J32" s="198" t="s">
        <v>110</v>
      </c>
      <c r="K32" s="198">
        <v>12.1485464851591</v>
      </c>
      <c r="L32" s="198">
        <v>13.155807426685101</v>
      </c>
      <c r="M32" s="198">
        <v>12.909865675170099</v>
      </c>
      <c r="N32" s="198">
        <v>16.615401046673099</v>
      </c>
      <c r="O32" s="199">
        <v>25.9494680851064</v>
      </c>
    </row>
    <row r="33" spans="1:15" ht="15.75" customHeight="1" x14ac:dyDescent="0.4">
      <c r="A33" s="101"/>
      <c r="B33" s="96" t="s">
        <v>89</v>
      </c>
      <c r="C33" s="98">
        <v>13.9769978121567</v>
      </c>
      <c r="D33" s="98">
        <v>10.0043654226097</v>
      </c>
      <c r="E33" s="98">
        <v>17.758599465015301</v>
      </c>
      <c r="F33" s="98">
        <v>10.533440161013999</v>
      </c>
      <c r="G33" s="98">
        <v>14.166642401739701</v>
      </c>
      <c r="H33" s="98">
        <v>10.3075076324451</v>
      </c>
      <c r="I33" s="98">
        <v>19.9464751111779</v>
      </c>
      <c r="J33" s="98" t="s">
        <v>110</v>
      </c>
      <c r="K33" s="98">
        <v>13.961411584239301</v>
      </c>
      <c r="L33" s="98">
        <v>12.6725231913197</v>
      </c>
      <c r="M33" s="98">
        <v>16.0519028892565</v>
      </c>
      <c r="N33" s="98">
        <v>19.0171994615641</v>
      </c>
      <c r="O33" s="99">
        <v>31.511088189788499</v>
      </c>
    </row>
    <row r="34" spans="1:15" ht="15.75" customHeight="1" x14ac:dyDescent="0.4">
      <c r="A34" s="101"/>
      <c r="B34" s="111" t="s">
        <v>9</v>
      </c>
      <c r="C34" s="198">
        <v>13.5007433201267</v>
      </c>
      <c r="D34" s="198">
        <v>9.9932004886856394</v>
      </c>
      <c r="E34" s="198">
        <v>9.2816506731811099</v>
      </c>
      <c r="F34" s="198">
        <v>13.5023292550701</v>
      </c>
      <c r="G34" s="198">
        <v>13.915216143977901</v>
      </c>
      <c r="H34" s="198">
        <v>12.202747377188601</v>
      </c>
      <c r="I34" s="198">
        <v>17.304082878806302</v>
      </c>
      <c r="J34" s="198" t="s">
        <v>110</v>
      </c>
      <c r="K34" s="198">
        <v>13.6412532875555</v>
      </c>
      <c r="L34" s="198">
        <v>13.5669341191977</v>
      </c>
      <c r="M34" s="198">
        <v>17.637568087866001</v>
      </c>
      <c r="N34" s="198">
        <v>16.7015393445378</v>
      </c>
      <c r="O34" s="199">
        <v>35.520059092377998</v>
      </c>
    </row>
    <row r="35" spans="1:15" ht="15.75" customHeight="1" x14ac:dyDescent="0.4">
      <c r="A35" s="101"/>
      <c r="B35" s="96" t="s">
        <v>10</v>
      </c>
      <c r="C35" s="97">
        <v>17.9105404641404</v>
      </c>
      <c r="D35" s="98">
        <v>12.978089308227499</v>
      </c>
      <c r="E35" s="98">
        <v>8.8357661603450399</v>
      </c>
      <c r="F35" s="98">
        <v>19.194656502716299</v>
      </c>
      <c r="G35" s="98">
        <v>19.447400660223899</v>
      </c>
      <c r="H35" s="98">
        <v>21.4676646132061</v>
      </c>
      <c r="I35" s="98">
        <v>22.110926251605299</v>
      </c>
      <c r="J35" s="98">
        <v>0.83333333333333304</v>
      </c>
      <c r="K35" s="98">
        <v>18.584917704875298</v>
      </c>
      <c r="L35" s="98">
        <v>20.766260246215101</v>
      </c>
      <c r="M35" s="98">
        <v>25.194424771665201</v>
      </c>
      <c r="N35" s="98">
        <v>23.7052537179583</v>
      </c>
      <c r="O35" s="99">
        <v>29.141202959150899</v>
      </c>
    </row>
    <row r="36" spans="1:15" ht="15.75" customHeight="1" x14ac:dyDescent="0.4">
      <c r="A36" s="101"/>
      <c r="B36" s="111" t="s">
        <v>11</v>
      </c>
      <c r="C36" s="192">
        <v>25.775366776929999</v>
      </c>
      <c r="D36" s="198">
        <v>19.311707202601099</v>
      </c>
      <c r="E36" s="198">
        <v>23.109353008396798</v>
      </c>
      <c r="F36" s="198">
        <v>28.7231260836156</v>
      </c>
      <c r="G36" s="198">
        <v>28.4132569374725</v>
      </c>
      <c r="H36" s="198">
        <v>33.119475215421602</v>
      </c>
      <c r="I36" s="198">
        <v>27.031429438956501</v>
      </c>
      <c r="J36" s="198">
        <v>19.487745389312401</v>
      </c>
      <c r="K36" s="198">
        <v>26.205819483531901</v>
      </c>
      <c r="L36" s="198">
        <v>28.318166664424201</v>
      </c>
      <c r="M36" s="198">
        <v>34.8005541583248</v>
      </c>
      <c r="N36" s="198">
        <v>26.0663491126755</v>
      </c>
      <c r="O36" s="199">
        <v>25.960295475530899</v>
      </c>
    </row>
    <row r="37" spans="1:15" ht="15.75" customHeight="1" x14ac:dyDescent="0.4">
      <c r="A37" s="101"/>
      <c r="B37" s="96" t="s">
        <v>12</v>
      </c>
      <c r="C37" s="97">
        <v>30.610662023412701</v>
      </c>
      <c r="D37" s="98">
        <v>25.828640835819701</v>
      </c>
      <c r="E37" s="98">
        <v>29.7608326025554</v>
      </c>
      <c r="F37" s="98">
        <v>29.612996777860602</v>
      </c>
      <c r="G37" s="98">
        <v>33.603379404746903</v>
      </c>
      <c r="H37" s="98">
        <v>34.170503253361801</v>
      </c>
      <c r="I37" s="98">
        <v>31.600347523720199</v>
      </c>
      <c r="J37" s="98">
        <v>33.118086087079803</v>
      </c>
      <c r="K37" s="98">
        <v>30.630366115462301</v>
      </c>
      <c r="L37" s="98">
        <v>33.013667013284802</v>
      </c>
      <c r="M37" s="98">
        <v>34.642936697670898</v>
      </c>
      <c r="N37" s="98">
        <v>33.668220997597899</v>
      </c>
      <c r="O37" s="99">
        <v>32.2858495030762</v>
      </c>
    </row>
    <row r="38" spans="1:15" ht="15.75" customHeight="1" x14ac:dyDescent="0.4">
      <c r="A38" s="101"/>
      <c r="B38" s="111" t="s">
        <v>13</v>
      </c>
      <c r="C38" s="192">
        <v>32.7166862566243</v>
      </c>
      <c r="D38" s="198">
        <v>25.9816440486101</v>
      </c>
      <c r="E38" s="198">
        <v>35.220978629187698</v>
      </c>
      <c r="F38" s="198">
        <v>30.0492950926944</v>
      </c>
      <c r="G38" s="198">
        <v>37.8305220518723</v>
      </c>
      <c r="H38" s="198">
        <v>35.825170045348202</v>
      </c>
      <c r="I38" s="198">
        <v>36.191390914751601</v>
      </c>
      <c r="J38" s="198">
        <v>38.509787491315599</v>
      </c>
      <c r="K38" s="198">
        <v>31.0444755868944</v>
      </c>
      <c r="L38" s="198">
        <v>31.467240707309099</v>
      </c>
      <c r="M38" s="198">
        <v>34.451300001936701</v>
      </c>
      <c r="N38" s="198">
        <v>35.131113473516002</v>
      </c>
      <c r="O38" s="199">
        <v>26.122719641068301</v>
      </c>
    </row>
    <row r="39" spans="1:15" ht="15.75" customHeight="1" x14ac:dyDescent="0.4">
      <c r="A39" s="156" t="s">
        <v>126</v>
      </c>
      <c r="B39" s="156" t="s">
        <v>54</v>
      </c>
      <c r="C39" s="97">
        <v>31.857469474506601</v>
      </c>
      <c r="D39" s="98">
        <v>20.6077910814872</v>
      </c>
      <c r="E39" s="98">
        <v>43.148346945237499</v>
      </c>
      <c r="F39" s="98">
        <v>28.359148607732202</v>
      </c>
      <c r="G39" s="98">
        <v>42.429295285340999</v>
      </c>
      <c r="H39" s="98">
        <v>36.285710740025799</v>
      </c>
      <c r="I39" s="98">
        <v>33.518974846683797</v>
      </c>
      <c r="J39" s="98">
        <v>45.0336531205824</v>
      </c>
      <c r="K39" s="98">
        <v>23.052945932682601</v>
      </c>
      <c r="L39" s="98">
        <v>29.223806483717599</v>
      </c>
      <c r="M39" s="98">
        <v>31.8303732856103</v>
      </c>
      <c r="N39" s="98">
        <v>30.712000040314201</v>
      </c>
      <c r="O39" s="99">
        <v>25.002526911608602</v>
      </c>
    </row>
    <row r="40" spans="1:15" ht="15.75" customHeight="1" x14ac:dyDescent="0.4">
      <c r="A40" s="109"/>
      <c r="B40" s="109" t="s">
        <v>48</v>
      </c>
      <c r="C40" s="192">
        <v>31.423716341944001</v>
      </c>
      <c r="D40" s="198">
        <v>24.050780091918799</v>
      </c>
      <c r="E40" s="198">
        <v>34.890996742925701</v>
      </c>
      <c r="F40" s="198">
        <v>26.127785914705399</v>
      </c>
      <c r="G40" s="198">
        <v>35.724294102779503</v>
      </c>
      <c r="H40" s="198">
        <v>30.5455303881437</v>
      </c>
      <c r="I40" s="198">
        <v>35.520491795146903</v>
      </c>
      <c r="J40" s="198">
        <v>49.715612723183398</v>
      </c>
      <c r="K40" s="198">
        <v>28.1303746978768</v>
      </c>
      <c r="L40" s="198">
        <v>32.347373919049303</v>
      </c>
      <c r="M40" s="198">
        <v>30.240651037720902</v>
      </c>
      <c r="N40" s="198">
        <v>30.928669083927598</v>
      </c>
      <c r="O40" s="199">
        <v>28.871649706177401</v>
      </c>
    </row>
    <row r="41" spans="1:15" ht="15.75" customHeight="1" x14ac:dyDescent="0.4">
      <c r="A41" s="109"/>
      <c r="B41" s="156" t="s">
        <v>49</v>
      </c>
      <c r="C41" s="97">
        <v>35.275123291657302</v>
      </c>
      <c r="D41" s="98">
        <v>25.934994482899501</v>
      </c>
      <c r="E41" s="98">
        <v>45.580859569095203</v>
      </c>
      <c r="F41" s="98">
        <v>30.653005827619499</v>
      </c>
      <c r="G41" s="98">
        <v>38.808659778015802</v>
      </c>
      <c r="H41" s="98">
        <v>33.694259627053697</v>
      </c>
      <c r="I41" s="98">
        <v>37.791555230359499</v>
      </c>
      <c r="J41" s="98">
        <v>52.814266084130402</v>
      </c>
      <c r="K41" s="98">
        <v>33.662605436487901</v>
      </c>
      <c r="L41" s="98">
        <v>34.995957027283701</v>
      </c>
      <c r="M41" s="98">
        <v>34.859721570724503</v>
      </c>
      <c r="N41" s="98">
        <v>30.922022554458401</v>
      </c>
      <c r="O41" s="99">
        <v>24.423210667956798</v>
      </c>
    </row>
    <row r="42" spans="1:15" ht="15.75" customHeight="1" x14ac:dyDescent="0.4">
      <c r="A42" s="361"/>
      <c r="B42" s="391" t="s">
        <v>14</v>
      </c>
      <c r="C42" s="384">
        <v>28.824896953254601</v>
      </c>
      <c r="D42" s="385">
        <v>22.488141088426001</v>
      </c>
      <c r="E42" s="385">
        <v>35.869068151106497</v>
      </c>
      <c r="F42" s="385">
        <v>24.343018016811701</v>
      </c>
      <c r="G42" s="385">
        <v>25.5749480384635</v>
      </c>
      <c r="H42" s="385">
        <v>30.916626459406</v>
      </c>
      <c r="I42" s="385">
        <v>27.7402629034538</v>
      </c>
      <c r="J42" s="385">
        <v>53.716977475161997</v>
      </c>
      <c r="K42" s="385">
        <v>29.074526973378699</v>
      </c>
      <c r="L42" s="385">
        <v>32.5452373319429</v>
      </c>
      <c r="M42" s="385">
        <v>30.6992631830466</v>
      </c>
      <c r="N42" s="385">
        <v>25.414883368695801</v>
      </c>
      <c r="O42" s="386">
        <v>26.6526610644258</v>
      </c>
    </row>
    <row r="43" spans="1:15" s="178" customFormat="1" ht="19.5" customHeight="1" x14ac:dyDescent="0.4">
      <c r="A43" s="292"/>
      <c r="B43" s="109" t="s">
        <v>86</v>
      </c>
      <c r="E43" s="59"/>
      <c r="F43" s="59"/>
      <c r="G43" s="59"/>
      <c r="H43" s="59"/>
      <c r="I43" s="59"/>
      <c r="J43" s="59"/>
      <c r="K43" s="59"/>
      <c r="L43" s="59"/>
      <c r="M43" s="59"/>
      <c r="N43" s="59"/>
      <c r="O43" s="60"/>
    </row>
    <row r="44" spans="1:15" s="180" customFormat="1" ht="14.25" customHeight="1" x14ac:dyDescent="0.4">
      <c r="A44" s="179"/>
      <c r="B44" s="178" t="s">
        <v>17</v>
      </c>
      <c r="C44" s="178"/>
      <c r="D44" s="178"/>
      <c r="E44" s="59"/>
      <c r="F44" s="59"/>
      <c r="G44" s="59"/>
      <c r="H44" s="59"/>
      <c r="I44" s="59"/>
      <c r="J44" s="59"/>
      <c r="K44" s="59"/>
      <c r="L44" s="59"/>
      <c r="M44" s="59"/>
      <c r="N44" s="59"/>
      <c r="O44" s="60"/>
    </row>
    <row r="45" spans="1:15" s="180" customFormat="1" ht="11.25" customHeight="1" x14ac:dyDescent="0.3">
      <c r="A45" s="179"/>
      <c r="B45" s="416" t="s">
        <v>90</v>
      </c>
      <c r="C45" s="416"/>
      <c r="D45" s="416"/>
      <c r="E45" s="416"/>
      <c r="F45" s="416"/>
      <c r="G45" s="416"/>
      <c r="H45" s="416"/>
      <c r="I45" s="416"/>
      <c r="J45" s="416"/>
      <c r="K45" s="416"/>
      <c r="L45" s="416"/>
      <c r="M45" s="416"/>
      <c r="N45" s="416"/>
      <c r="O45" s="417"/>
    </row>
    <row r="46" spans="1:15" s="180" customFormat="1" ht="11.25" customHeight="1" x14ac:dyDescent="0.3">
      <c r="A46" s="179"/>
      <c r="B46" s="416"/>
      <c r="C46" s="416"/>
      <c r="D46" s="416"/>
      <c r="E46" s="416"/>
      <c r="F46" s="416"/>
      <c r="G46" s="416"/>
      <c r="H46" s="416"/>
      <c r="I46" s="416"/>
      <c r="J46" s="416"/>
      <c r="K46" s="416"/>
      <c r="L46" s="416"/>
      <c r="M46" s="416"/>
      <c r="N46" s="416"/>
      <c r="O46" s="417"/>
    </row>
    <row r="47" spans="1:15" s="182" customFormat="1" ht="11.25" customHeight="1" x14ac:dyDescent="0.4">
      <c r="A47" s="181"/>
      <c r="B47" s="416"/>
      <c r="C47" s="416"/>
      <c r="D47" s="416"/>
      <c r="E47" s="416"/>
      <c r="F47" s="416"/>
      <c r="G47" s="416"/>
      <c r="H47" s="416"/>
      <c r="I47" s="416"/>
      <c r="J47" s="416"/>
      <c r="K47" s="416"/>
      <c r="L47" s="416"/>
      <c r="M47" s="416"/>
      <c r="N47" s="416"/>
      <c r="O47" s="417"/>
    </row>
    <row r="48" spans="1:15" s="182" customFormat="1" ht="11.25" customHeight="1" x14ac:dyDescent="0.4">
      <c r="A48" s="181"/>
      <c r="B48" s="416"/>
      <c r="C48" s="416"/>
      <c r="D48" s="416"/>
      <c r="E48" s="416"/>
      <c r="F48" s="416"/>
      <c r="G48" s="416"/>
      <c r="H48" s="416"/>
      <c r="I48" s="416"/>
      <c r="J48" s="416"/>
      <c r="K48" s="416"/>
      <c r="L48" s="416"/>
      <c r="M48" s="416"/>
      <c r="N48" s="416"/>
      <c r="O48" s="417"/>
    </row>
    <row r="49" spans="1:15" s="182" customFormat="1" ht="11.25" customHeight="1" x14ac:dyDescent="0.4">
      <c r="A49" s="181"/>
      <c r="B49" s="416" t="s">
        <v>117</v>
      </c>
      <c r="C49" s="416"/>
      <c r="D49" s="416"/>
      <c r="E49" s="416"/>
      <c r="F49" s="416"/>
      <c r="G49" s="416"/>
      <c r="H49" s="416"/>
      <c r="I49" s="416"/>
      <c r="J49" s="416"/>
      <c r="K49" s="416"/>
      <c r="L49" s="416"/>
      <c r="M49" s="416"/>
      <c r="N49" s="416"/>
      <c r="O49" s="265"/>
    </row>
    <row r="50" spans="1:15" s="182" customFormat="1" ht="11.25" customHeight="1" x14ac:dyDescent="0.4">
      <c r="A50" s="181"/>
      <c r="B50" s="416"/>
      <c r="C50" s="416"/>
      <c r="D50" s="416"/>
      <c r="E50" s="416"/>
      <c r="F50" s="416"/>
      <c r="G50" s="416"/>
      <c r="H50" s="416"/>
      <c r="I50" s="416"/>
      <c r="J50" s="416"/>
      <c r="K50" s="416"/>
      <c r="L50" s="416"/>
      <c r="M50" s="416"/>
      <c r="N50" s="416"/>
      <c r="O50" s="265"/>
    </row>
    <row r="51" spans="1:15" s="178" customFormat="1" ht="15" customHeight="1" x14ac:dyDescent="0.4">
      <c r="A51" s="183"/>
      <c r="B51" s="184" t="str">
        <f>'1.1 V.A Ing.real'!B39</f>
        <v>Actualizado el 15 de junio de 2021</v>
      </c>
      <c r="C51" s="184"/>
      <c r="D51" s="184"/>
      <c r="E51" s="61"/>
      <c r="F51" s="61"/>
      <c r="G51" s="61"/>
      <c r="H51" s="61"/>
      <c r="I51" s="61"/>
      <c r="J51" s="61"/>
      <c r="K51" s="61"/>
      <c r="L51" s="61"/>
      <c r="M51" s="61"/>
      <c r="N51" s="61"/>
      <c r="O51" s="62"/>
    </row>
  </sheetData>
  <mergeCells count="3">
    <mergeCell ref="B45:O48"/>
    <mergeCell ref="A7:J8"/>
    <mergeCell ref="B49:N50"/>
  </mergeCells>
  <hyperlinks>
    <hyperlink ref="L2" location="Contenido!A1" display="Inicio" xr:uid="{00000000-0004-0000-0C00-000000000000}"/>
    <hyperlink ref="A10:O10" location="'Ocupación mensual Nacional'!A1" display="3.2  Ocupación  Mensual por escala de habitación" xr:uid="{00000000-0004-0000-0C00-000001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showGridLines="0" zoomScale="70" zoomScaleNormal="70" workbookViewId="0">
      <pane ySplit="14" topLeftCell="A15" activePane="bottomLeft" state="frozen"/>
      <selection activeCell="C15" sqref="C15"/>
      <selection pane="bottomLeft"/>
    </sheetView>
  </sheetViews>
  <sheetFormatPr baseColWidth="10" defaultColWidth="11.44140625" defaultRowHeight="16.8" x14ac:dyDescent="0.4"/>
  <cols>
    <col min="1" max="1" width="11.44140625" style="100" customWidth="1"/>
    <col min="2" max="2" width="15" style="128" customWidth="1"/>
    <col min="3" max="3" width="17" style="128" customWidth="1"/>
    <col min="4" max="8" width="15" style="128" customWidth="1"/>
    <col min="9" max="9" width="15.33203125" style="128" customWidth="1"/>
    <col min="10" max="10" width="17.6640625" style="128" customWidth="1"/>
    <col min="11" max="11" width="14" style="128" customWidth="1"/>
    <col min="12" max="12" width="17.109375" style="128" customWidth="1"/>
    <col min="13" max="13" width="13.88671875" style="128" bestFit="1" customWidth="1"/>
    <col min="14" max="14" width="17.88671875" style="100" customWidth="1"/>
    <col min="15" max="15" width="14.6640625" style="100" customWidth="1"/>
    <col min="16" max="16384" width="11.44140625" style="100"/>
  </cols>
  <sheetData>
    <row r="1" spans="1:15" s="145" customFormat="1" ht="12" customHeight="1" x14ac:dyDescent="0.4">
      <c r="A1" s="160"/>
      <c r="B1" s="161"/>
      <c r="C1" s="161"/>
      <c r="D1" s="161"/>
      <c r="E1" s="161"/>
      <c r="F1" s="161"/>
      <c r="G1" s="161"/>
      <c r="H1" s="161"/>
      <c r="I1" s="161"/>
      <c r="J1" s="161"/>
      <c r="K1" s="161"/>
      <c r="L1" s="161"/>
      <c r="M1" s="161"/>
      <c r="N1" s="83"/>
      <c r="O1" s="83"/>
    </row>
    <row r="2" spans="1:15" s="86" customFormat="1" x14ac:dyDescent="0.4">
      <c r="A2" s="162"/>
      <c r="B2" s="163"/>
      <c r="C2" s="163"/>
      <c r="D2" s="163"/>
      <c r="E2" s="163"/>
      <c r="F2" s="163"/>
      <c r="G2" s="163"/>
      <c r="I2" s="163"/>
      <c r="J2" s="163"/>
      <c r="K2" s="163"/>
      <c r="L2" s="88" t="s">
        <v>0</v>
      </c>
      <c r="M2" s="163"/>
      <c r="N2" s="87"/>
      <c r="O2" s="87"/>
    </row>
    <row r="3" spans="1:15" s="86" customFormat="1" x14ac:dyDescent="0.4">
      <c r="A3" s="162"/>
      <c r="B3" s="163"/>
      <c r="C3" s="163"/>
      <c r="D3" s="163"/>
      <c r="E3" s="163"/>
      <c r="F3" s="163"/>
      <c r="G3" s="163"/>
      <c r="H3" s="163"/>
      <c r="I3" s="163"/>
      <c r="J3" s="163"/>
      <c r="K3" s="163"/>
      <c r="L3" s="163"/>
      <c r="M3" s="163"/>
      <c r="N3" s="87"/>
      <c r="O3" s="87"/>
    </row>
    <row r="4" spans="1:15" s="86" customFormat="1" x14ac:dyDescent="0.4">
      <c r="A4" s="162"/>
      <c r="B4" s="163"/>
      <c r="C4" s="163"/>
      <c r="D4" s="163"/>
      <c r="E4" s="163"/>
      <c r="F4" s="163"/>
      <c r="G4" s="163"/>
      <c r="H4" s="163"/>
      <c r="I4" s="163"/>
      <c r="J4" s="163"/>
      <c r="K4" s="163"/>
      <c r="L4" s="163"/>
      <c r="M4" s="163"/>
      <c r="N4" s="87"/>
      <c r="O4" s="87"/>
    </row>
    <row r="5" spans="1:15" s="86" customFormat="1" x14ac:dyDescent="0.4">
      <c r="A5" s="162"/>
      <c r="B5" s="163"/>
      <c r="C5" s="163"/>
      <c r="D5" s="163"/>
      <c r="E5" s="163"/>
      <c r="F5" s="163"/>
      <c r="G5" s="163"/>
      <c r="H5" s="163"/>
      <c r="I5" s="163"/>
      <c r="J5" s="87"/>
      <c r="K5" s="163"/>
      <c r="L5" s="163"/>
      <c r="M5" s="163"/>
      <c r="N5" s="87"/>
      <c r="O5" s="87"/>
    </row>
    <row r="6" spans="1:15" s="86" customFormat="1" x14ac:dyDescent="0.4">
      <c r="A6" s="162"/>
      <c r="B6" s="163"/>
      <c r="C6" s="163"/>
      <c r="D6" s="163"/>
      <c r="E6" s="163"/>
      <c r="F6" s="163"/>
      <c r="G6" s="163"/>
      <c r="H6" s="163"/>
      <c r="I6" s="163"/>
      <c r="J6" s="163"/>
      <c r="K6" s="85"/>
      <c r="L6" s="85"/>
      <c r="M6" s="85"/>
      <c r="N6" s="89"/>
      <c r="O6" s="89"/>
    </row>
    <row r="7" spans="1:15" s="86" customFormat="1" ht="15" customHeight="1" x14ac:dyDescent="0.4">
      <c r="A7" s="404" t="s">
        <v>55</v>
      </c>
      <c r="B7" s="404"/>
      <c r="C7" s="404"/>
      <c r="D7" s="404"/>
      <c r="E7" s="404"/>
      <c r="F7" s="404"/>
      <c r="G7" s="404"/>
      <c r="H7" s="404"/>
      <c r="I7" s="404"/>
      <c r="J7" s="404"/>
      <c r="K7" s="197"/>
      <c r="L7" s="197"/>
      <c r="M7" s="197"/>
      <c r="N7" s="197"/>
      <c r="O7" s="197"/>
    </row>
    <row r="8" spans="1:15" s="86" customFormat="1" ht="15" customHeight="1" x14ac:dyDescent="0.4">
      <c r="A8" s="404"/>
      <c r="B8" s="404"/>
      <c r="C8" s="404"/>
      <c r="D8" s="404"/>
      <c r="E8" s="404"/>
      <c r="F8" s="404"/>
      <c r="G8" s="404"/>
      <c r="H8" s="404"/>
      <c r="I8" s="404"/>
      <c r="J8" s="404"/>
      <c r="K8" s="197"/>
      <c r="L8" s="197"/>
      <c r="M8" s="197"/>
      <c r="N8" s="197"/>
      <c r="O8" s="197"/>
    </row>
    <row r="9" spans="1:15" s="86" customFormat="1" ht="15" customHeight="1" x14ac:dyDescent="0.4">
      <c r="A9" s="240"/>
      <c r="B9" s="236"/>
      <c r="C9" s="236"/>
      <c r="D9" s="236"/>
      <c r="E9" s="236"/>
      <c r="F9" s="236"/>
      <c r="G9" s="236"/>
      <c r="H9" s="236"/>
      <c r="I9" s="236"/>
      <c r="J9" s="236"/>
      <c r="K9" s="144"/>
      <c r="L9" s="144"/>
      <c r="M9" s="144"/>
      <c r="N9" s="144"/>
      <c r="O9" s="144"/>
    </row>
    <row r="10" spans="1:15" s="86" customFormat="1" ht="15" customHeight="1" x14ac:dyDescent="0.4">
      <c r="A10" s="238" t="s">
        <v>142</v>
      </c>
      <c r="B10" s="238"/>
      <c r="C10" s="238"/>
      <c r="D10" s="238"/>
      <c r="E10" s="238"/>
      <c r="F10" s="238"/>
      <c r="G10" s="238"/>
      <c r="H10" s="238"/>
      <c r="I10" s="238"/>
      <c r="J10" s="238"/>
      <c r="K10" s="234"/>
      <c r="L10" s="234"/>
      <c r="M10" s="234"/>
      <c r="N10" s="234"/>
      <c r="O10" s="234"/>
    </row>
    <row r="11" spans="1:15" s="145" customFormat="1" ht="18" customHeight="1" x14ac:dyDescent="0.4">
      <c r="A11" s="223" t="s">
        <v>79</v>
      </c>
      <c r="B11" s="164"/>
      <c r="C11" s="164"/>
      <c r="D11" s="164"/>
      <c r="E11" s="164"/>
      <c r="F11" s="164"/>
      <c r="G11" s="164"/>
      <c r="H11" s="164"/>
      <c r="I11" s="164"/>
      <c r="J11" s="164"/>
      <c r="K11" s="137"/>
      <c r="L11" s="137"/>
      <c r="M11" s="137"/>
      <c r="N11" s="137"/>
      <c r="O11" s="137"/>
    </row>
    <row r="12" spans="1:15" s="145" customFormat="1" ht="18" customHeight="1" x14ac:dyDescent="0.4">
      <c r="A12" s="223" t="str">
        <f>'5.1 Porc Ocupación.escala.hab'!A12</f>
        <v>Enero 2019 - abril 2021</v>
      </c>
      <c r="B12" s="91"/>
      <c r="C12" s="91"/>
      <c r="D12" s="91"/>
      <c r="E12" s="164"/>
      <c r="F12" s="164"/>
      <c r="G12" s="164"/>
      <c r="H12" s="164"/>
      <c r="I12" s="164"/>
      <c r="J12" s="164"/>
      <c r="K12" s="137"/>
      <c r="L12" s="137"/>
      <c r="M12" s="137"/>
      <c r="N12" s="137"/>
      <c r="O12" s="137"/>
    </row>
    <row r="13" spans="1:15" s="145" customFormat="1" ht="18" customHeight="1" x14ac:dyDescent="0.4">
      <c r="A13" s="239"/>
      <c r="B13" s="239"/>
      <c r="C13" s="239"/>
      <c r="D13" s="239"/>
      <c r="E13" s="239"/>
      <c r="F13" s="239"/>
      <c r="G13" s="239"/>
      <c r="H13" s="239"/>
      <c r="I13" s="239"/>
      <c r="J13" s="239"/>
      <c r="K13" s="241"/>
      <c r="L13" s="241"/>
      <c r="M13" s="241"/>
      <c r="N13" s="241"/>
      <c r="O13" s="241"/>
    </row>
    <row r="14" spans="1:15" s="145" customFormat="1" ht="50.4" x14ac:dyDescent="0.4">
      <c r="A14" s="266" t="s">
        <v>25</v>
      </c>
      <c r="B14" s="267" t="s">
        <v>26</v>
      </c>
      <c r="C14" s="287" t="s">
        <v>24</v>
      </c>
      <c r="D14" s="287" t="s">
        <v>5</v>
      </c>
      <c r="E14" s="287" t="s">
        <v>6</v>
      </c>
      <c r="F14" s="287" t="s">
        <v>20</v>
      </c>
      <c r="G14" s="287" t="s">
        <v>21</v>
      </c>
      <c r="H14" s="287" t="s">
        <v>22</v>
      </c>
      <c r="I14" s="287" t="s">
        <v>3</v>
      </c>
      <c r="J14" s="287" t="s">
        <v>7</v>
      </c>
      <c r="K14" s="287" t="s">
        <v>41</v>
      </c>
      <c r="L14" s="287" t="s">
        <v>38</v>
      </c>
      <c r="M14" s="287" t="s">
        <v>42</v>
      </c>
      <c r="N14" s="287" t="s">
        <v>23</v>
      </c>
      <c r="O14" s="288" t="s">
        <v>40</v>
      </c>
    </row>
    <row r="15" spans="1:15" ht="15.75" customHeight="1" x14ac:dyDescent="0.4">
      <c r="A15" s="293" t="s">
        <v>51</v>
      </c>
      <c r="B15" s="314" t="s">
        <v>47</v>
      </c>
      <c r="C15" s="316">
        <v>47.083465271295999</v>
      </c>
      <c r="D15" s="289">
        <v>44.757008509264502</v>
      </c>
      <c r="E15" s="289">
        <v>67.275611973824894</v>
      </c>
      <c r="F15" s="289">
        <v>38.308641202798697</v>
      </c>
      <c r="G15" s="289">
        <v>51.481217904323103</v>
      </c>
      <c r="H15" s="289">
        <v>49.631825905261898</v>
      </c>
      <c r="I15" s="290">
        <v>46.339062872781199</v>
      </c>
      <c r="J15" s="289">
        <v>71.543295191273302</v>
      </c>
      <c r="K15" s="289">
        <v>34.988105566248798</v>
      </c>
      <c r="L15" s="289">
        <v>38.0398927939356</v>
      </c>
      <c r="M15" s="290">
        <v>38.041194464816797</v>
      </c>
      <c r="N15" s="290">
        <v>30.3640620121914</v>
      </c>
      <c r="O15" s="291">
        <v>39.585657999980199</v>
      </c>
    </row>
    <row r="16" spans="1:15" ht="15.75" customHeight="1" x14ac:dyDescent="0.4">
      <c r="A16" s="152"/>
      <c r="B16" s="86" t="s">
        <v>48</v>
      </c>
      <c r="C16" s="166">
        <v>47.537018525493401</v>
      </c>
      <c r="D16" s="167">
        <v>51.341707195903403</v>
      </c>
      <c r="E16" s="167">
        <v>66.368408703027697</v>
      </c>
      <c r="F16" s="167">
        <v>34.801302151315902</v>
      </c>
      <c r="G16" s="167">
        <v>48.918145779049397</v>
      </c>
      <c r="H16" s="167">
        <v>44.603748516767702</v>
      </c>
      <c r="I16" s="168">
        <v>45.831848967343298</v>
      </c>
      <c r="J16" s="167">
        <v>71.427654032872596</v>
      </c>
      <c r="K16" s="167">
        <v>36.847899475977201</v>
      </c>
      <c r="L16" s="167">
        <v>39.188059180532903</v>
      </c>
      <c r="M16" s="168">
        <v>35.702883391878501</v>
      </c>
      <c r="N16" s="168">
        <v>29.945126361643901</v>
      </c>
      <c r="O16" s="169">
        <v>43.044936423435999</v>
      </c>
    </row>
    <row r="17" spans="1:15" ht="15.75" customHeight="1" x14ac:dyDescent="0.4">
      <c r="A17" s="152"/>
      <c r="B17" s="148" t="s">
        <v>49</v>
      </c>
      <c r="C17" s="170">
        <v>47.437130022264498</v>
      </c>
      <c r="D17" s="171">
        <v>52.7541775135088</v>
      </c>
      <c r="E17" s="171">
        <v>66.210350474058004</v>
      </c>
      <c r="F17" s="171">
        <v>33.364685390621901</v>
      </c>
      <c r="G17" s="171">
        <v>49.243346376558399</v>
      </c>
      <c r="H17" s="171">
        <v>42.8016009367499</v>
      </c>
      <c r="I17" s="171">
        <v>45.310446252152303</v>
      </c>
      <c r="J17" s="171">
        <v>70.903019492585997</v>
      </c>
      <c r="K17" s="171">
        <v>36.484979818462001</v>
      </c>
      <c r="L17" s="171">
        <v>39.031018227459398</v>
      </c>
      <c r="M17" s="171">
        <v>35.009546528282002</v>
      </c>
      <c r="N17" s="171">
        <v>29.845227156596</v>
      </c>
      <c r="O17" s="172">
        <v>43.719933495959303</v>
      </c>
    </row>
    <row r="18" spans="1:15" ht="15.75" customHeight="1" x14ac:dyDescent="0.4">
      <c r="A18" s="152"/>
      <c r="B18" s="86" t="s">
        <v>14</v>
      </c>
      <c r="C18" s="166">
        <v>46.997777148214197</v>
      </c>
      <c r="D18" s="167">
        <v>52.853646169708</v>
      </c>
      <c r="E18" s="167">
        <v>63.897348659223198</v>
      </c>
      <c r="F18" s="167">
        <v>33.138530135249297</v>
      </c>
      <c r="G18" s="167">
        <v>48.156901974735099</v>
      </c>
      <c r="H18" s="167">
        <v>42.263620614425697</v>
      </c>
      <c r="I18" s="168">
        <v>44.850013740177097</v>
      </c>
      <c r="J18" s="167">
        <v>70.929622809528794</v>
      </c>
      <c r="K18" s="167">
        <v>36.424556758750903</v>
      </c>
      <c r="L18" s="167">
        <v>39.656069138702698</v>
      </c>
      <c r="M18" s="168">
        <v>35.773428113623403</v>
      </c>
      <c r="N18" s="168">
        <v>29.618272669242899</v>
      </c>
      <c r="O18" s="169">
        <v>44.023051005940601</v>
      </c>
    </row>
    <row r="19" spans="1:15" ht="15.75" customHeight="1" x14ac:dyDescent="0.4">
      <c r="A19" s="152"/>
      <c r="B19" s="148" t="s">
        <v>15</v>
      </c>
      <c r="C19" s="170">
        <v>46.691444400590498</v>
      </c>
      <c r="D19" s="171">
        <v>53.925587387302897</v>
      </c>
      <c r="E19" s="171">
        <v>61.400076620405997</v>
      </c>
      <c r="F19" s="171">
        <v>32.073249459711498</v>
      </c>
      <c r="G19" s="171">
        <v>46.8871959421352</v>
      </c>
      <c r="H19" s="171">
        <v>41.735945332482302</v>
      </c>
      <c r="I19" s="171">
        <v>44.731147321637202</v>
      </c>
      <c r="J19" s="171">
        <v>71.227684318796605</v>
      </c>
      <c r="K19" s="171">
        <v>36.802397556103301</v>
      </c>
      <c r="L19" s="171">
        <v>39.519574987027397</v>
      </c>
      <c r="M19" s="171">
        <v>35.631570154913298</v>
      </c>
      <c r="N19" s="171">
        <v>30.386392574760499</v>
      </c>
      <c r="O19" s="172">
        <v>45.238157526679402</v>
      </c>
    </row>
    <row r="20" spans="1:15" ht="15.75" customHeight="1" x14ac:dyDescent="0.4">
      <c r="A20" s="152"/>
      <c r="B20" s="86" t="s">
        <v>16</v>
      </c>
      <c r="C20" s="185">
        <v>46.946225464223097</v>
      </c>
      <c r="D20" s="186">
        <v>54.406673682049401</v>
      </c>
      <c r="E20" s="186">
        <v>59.831380125379702</v>
      </c>
      <c r="F20" s="186">
        <v>33.290186808251498</v>
      </c>
      <c r="G20" s="186">
        <v>46.935415083703397</v>
      </c>
      <c r="H20" s="186">
        <v>42.152946919715397</v>
      </c>
      <c r="I20" s="187">
        <v>45.321880163274002</v>
      </c>
      <c r="J20" s="186">
        <v>71.413329761486906</v>
      </c>
      <c r="K20" s="186">
        <v>37.331204955300599</v>
      </c>
      <c r="L20" s="186">
        <v>40.191791785491901</v>
      </c>
      <c r="M20" s="187">
        <v>35.006414656522502</v>
      </c>
      <c r="N20" s="187">
        <v>31.050268009322899</v>
      </c>
      <c r="O20" s="188">
        <v>46.311114232632498</v>
      </c>
    </row>
    <row r="21" spans="1:15" ht="15.75" customHeight="1" x14ac:dyDescent="0.4">
      <c r="A21" s="152"/>
      <c r="B21" s="148" t="s">
        <v>8</v>
      </c>
      <c r="C21" s="170">
        <v>47.3072125153505</v>
      </c>
      <c r="D21" s="171">
        <v>55.0726335419495</v>
      </c>
      <c r="E21" s="171">
        <v>59.666423429485903</v>
      </c>
      <c r="F21" s="171">
        <v>33.799765930695699</v>
      </c>
      <c r="G21" s="171">
        <v>47.220661999463204</v>
      </c>
      <c r="H21" s="171">
        <v>42.3885900896273</v>
      </c>
      <c r="I21" s="171">
        <v>45.883250586024097</v>
      </c>
      <c r="J21" s="171">
        <v>71.692672021602903</v>
      </c>
      <c r="K21" s="171">
        <v>37.973973640785701</v>
      </c>
      <c r="L21" s="171">
        <v>40.288507734470997</v>
      </c>
      <c r="M21" s="171">
        <v>34.388559417950901</v>
      </c>
      <c r="N21" s="171">
        <v>31.085469063241099</v>
      </c>
      <c r="O21" s="172">
        <v>47.548015264228702</v>
      </c>
    </row>
    <row r="22" spans="1:15" ht="15.75" customHeight="1" x14ac:dyDescent="0.4">
      <c r="A22" s="152"/>
      <c r="B22" s="86" t="s">
        <v>9</v>
      </c>
      <c r="C22" s="174">
        <v>47.866605357314697</v>
      </c>
      <c r="D22" s="175">
        <v>55.629871696925399</v>
      </c>
      <c r="E22" s="175">
        <v>60.200292543034003</v>
      </c>
      <c r="F22" s="175">
        <v>34.247637633645802</v>
      </c>
      <c r="G22" s="175">
        <v>47.818333458186999</v>
      </c>
      <c r="H22" s="175">
        <v>43.021989070722299</v>
      </c>
      <c r="I22" s="176">
        <v>46.721274520273298</v>
      </c>
      <c r="J22" s="175">
        <v>72.305726319418795</v>
      </c>
      <c r="K22" s="175">
        <v>38.683359578508899</v>
      </c>
      <c r="L22" s="175">
        <v>40.885200397638997</v>
      </c>
      <c r="M22" s="176">
        <v>33.899681516611999</v>
      </c>
      <c r="N22" s="175">
        <v>31.171281584648899</v>
      </c>
      <c r="O22" s="177">
        <v>48.052514448201997</v>
      </c>
    </row>
    <row r="23" spans="1:15" ht="15.75" customHeight="1" x14ac:dyDescent="0.4">
      <c r="A23" s="152"/>
      <c r="B23" s="148" t="s">
        <v>10</v>
      </c>
      <c r="C23" s="170">
        <v>48.096820252279102</v>
      </c>
      <c r="D23" s="171">
        <v>56.285960890529097</v>
      </c>
      <c r="E23" s="171">
        <v>59.847189893156198</v>
      </c>
      <c r="F23" s="171">
        <v>34.275133826972102</v>
      </c>
      <c r="G23" s="171">
        <v>47.8609311006933</v>
      </c>
      <c r="H23" s="171">
        <v>43.223900922977201</v>
      </c>
      <c r="I23" s="171">
        <v>46.810955844139201</v>
      </c>
      <c r="J23" s="171">
        <v>72.756576787249202</v>
      </c>
      <c r="K23" s="171">
        <v>39.284895059377298</v>
      </c>
      <c r="L23" s="171">
        <v>41.294760927495702</v>
      </c>
      <c r="M23" s="171">
        <v>33.872897172051999</v>
      </c>
      <c r="N23" s="171">
        <v>31.339204612548102</v>
      </c>
      <c r="O23" s="172">
        <v>48.560274600150102</v>
      </c>
    </row>
    <row r="24" spans="1:15" ht="15.75" customHeight="1" x14ac:dyDescent="0.4">
      <c r="A24" s="152"/>
      <c r="B24" s="130" t="s">
        <v>11</v>
      </c>
      <c r="C24" s="174">
        <v>48.2433644053433</v>
      </c>
      <c r="D24" s="175">
        <v>56.721734024197197</v>
      </c>
      <c r="E24" s="175">
        <v>59.405344605740801</v>
      </c>
      <c r="F24" s="175">
        <v>34.554523712713603</v>
      </c>
      <c r="G24" s="175">
        <v>47.806928387827902</v>
      </c>
      <c r="H24" s="175">
        <v>43.287599794217897</v>
      </c>
      <c r="I24" s="176">
        <v>46.792833397913903</v>
      </c>
      <c r="J24" s="175">
        <v>72.923287979857406</v>
      </c>
      <c r="K24" s="175">
        <v>39.677713511947601</v>
      </c>
      <c r="L24" s="175">
        <v>41.645300074090102</v>
      </c>
      <c r="M24" s="176">
        <v>34.054840881106799</v>
      </c>
      <c r="N24" s="175">
        <v>31.914953541860498</v>
      </c>
      <c r="O24" s="177">
        <v>49.206117468991103</v>
      </c>
    </row>
    <row r="25" spans="1:15" ht="15.75" customHeight="1" x14ac:dyDescent="0.4">
      <c r="A25" s="152"/>
      <c r="B25" s="148" t="s">
        <v>12</v>
      </c>
      <c r="C25" s="170">
        <v>48.689909375300502</v>
      </c>
      <c r="D25" s="171">
        <v>57.439019681047199</v>
      </c>
      <c r="E25" s="171">
        <v>60.047699941016504</v>
      </c>
      <c r="F25" s="171">
        <v>34.823388607598403</v>
      </c>
      <c r="G25" s="171">
        <v>48.288366263698599</v>
      </c>
      <c r="H25" s="171">
        <v>43.353360415364797</v>
      </c>
      <c r="I25" s="171">
        <v>47.1163866332748</v>
      </c>
      <c r="J25" s="171">
        <v>73.162711191283094</v>
      </c>
      <c r="K25" s="171">
        <v>40.041964394859299</v>
      </c>
      <c r="L25" s="171">
        <v>42.011454375804099</v>
      </c>
      <c r="M25" s="171">
        <v>34.332358731360699</v>
      </c>
      <c r="N25" s="171">
        <v>32.130357863616901</v>
      </c>
      <c r="O25" s="172">
        <v>49.993415236961297</v>
      </c>
    </row>
    <row r="26" spans="1:15" ht="15.75" customHeight="1" x14ac:dyDescent="0.4">
      <c r="A26" s="152"/>
      <c r="B26" s="130" t="s">
        <v>13</v>
      </c>
      <c r="C26" s="174">
        <v>48.779273808415901</v>
      </c>
      <c r="D26" s="175">
        <v>56.704473591269199</v>
      </c>
      <c r="E26" s="175">
        <v>60.510313309247302</v>
      </c>
      <c r="F26" s="175">
        <v>35.1868023975805</v>
      </c>
      <c r="G26" s="175">
        <v>48.723451429015498</v>
      </c>
      <c r="H26" s="175">
        <v>43.4313636662609</v>
      </c>
      <c r="I26" s="176">
        <v>47.565215563291602</v>
      </c>
      <c r="J26" s="175">
        <v>73.2405023444514</v>
      </c>
      <c r="K26" s="175">
        <v>40.072882412710101</v>
      </c>
      <c r="L26" s="175">
        <v>42.018819612022703</v>
      </c>
      <c r="M26" s="176">
        <v>34.782501466347497</v>
      </c>
      <c r="N26" s="175">
        <v>32.158195640644699</v>
      </c>
      <c r="O26" s="177">
        <v>49.9578880027507</v>
      </c>
    </row>
    <row r="27" spans="1:15" ht="15.75" customHeight="1" x14ac:dyDescent="0.4">
      <c r="A27" s="147" t="s">
        <v>52</v>
      </c>
      <c r="B27" s="156" t="s">
        <v>54</v>
      </c>
      <c r="C27" s="170">
        <v>50.255881554811197</v>
      </c>
      <c r="D27" s="171">
        <v>47.204689604803903</v>
      </c>
      <c r="E27" s="171">
        <v>72.183432162877295</v>
      </c>
      <c r="F27" s="171">
        <v>39.772735514933103</v>
      </c>
      <c r="G27" s="171">
        <v>55.784254684630397</v>
      </c>
      <c r="H27" s="171">
        <v>54.367652438491703</v>
      </c>
      <c r="I27" s="171">
        <v>50.354975355810197</v>
      </c>
      <c r="J27" s="171">
        <v>71.810149736665593</v>
      </c>
      <c r="K27" s="171">
        <v>36.921905565523097</v>
      </c>
      <c r="L27" s="171">
        <v>41.423289857941597</v>
      </c>
      <c r="M27" s="171">
        <v>37.757593549477001</v>
      </c>
      <c r="N27" s="171">
        <v>35.4546005602677</v>
      </c>
      <c r="O27" s="172">
        <v>44.084203448821398</v>
      </c>
    </row>
    <row r="28" spans="1:15" ht="15.75" customHeight="1" x14ac:dyDescent="0.4">
      <c r="A28" s="101"/>
      <c r="B28" s="100" t="s">
        <v>56</v>
      </c>
      <c r="C28" s="174">
        <v>50.416570195842098</v>
      </c>
      <c r="D28" s="175">
        <v>53.870429647452497</v>
      </c>
      <c r="E28" s="175">
        <v>70.7621562450135</v>
      </c>
      <c r="F28" s="175">
        <v>35.720303922545398</v>
      </c>
      <c r="G28" s="175">
        <v>53.789147036193597</v>
      </c>
      <c r="H28" s="175">
        <v>47.381697191693704</v>
      </c>
      <c r="I28" s="176">
        <v>49.574186999492603</v>
      </c>
      <c r="J28" s="175">
        <v>73.656802593890902</v>
      </c>
      <c r="K28" s="175">
        <v>38.014476492638202</v>
      </c>
      <c r="L28" s="175">
        <v>40.430355547825997</v>
      </c>
      <c r="M28" s="176">
        <v>37.749174965526997</v>
      </c>
      <c r="N28" s="175">
        <v>32.990173693724302</v>
      </c>
      <c r="O28" s="177">
        <v>45.575180510953402</v>
      </c>
    </row>
    <row r="29" spans="1:15" ht="15.75" customHeight="1" x14ac:dyDescent="0.4">
      <c r="A29" s="101"/>
      <c r="B29" s="156" t="s">
        <v>65</v>
      </c>
      <c r="C29" s="170">
        <v>45.201516817745798</v>
      </c>
      <c r="D29" s="171">
        <v>48.876426932149499</v>
      </c>
      <c r="E29" s="171">
        <v>59.9577193007066</v>
      </c>
      <c r="F29" s="171">
        <v>31.513492640222999</v>
      </c>
      <c r="G29" s="171">
        <v>47.242523846325902</v>
      </c>
      <c r="H29" s="171">
        <v>42.958783942765798</v>
      </c>
      <c r="I29" s="171">
        <v>43.506391242868503</v>
      </c>
      <c r="J29" s="171">
        <v>72.130951225675005</v>
      </c>
      <c r="K29" s="171">
        <v>35.3829496781347</v>
      </c>
      <c r="L29" s="171">
        <v>36.751780990994199</v>
      </c>
      <c r="M29" s="171">
        <v>35.906896885522002</v>
      </c>
      <c r="N29" s="171">
        <v>30.898300413175502</v>
      </c>
      <c r="O29" s="172">
        <v>42.581981458985098</v>
      </c>
    </row>
    <row r="30" spans="1:15" ht="15.75" customHeight="1" x14ac:dyDescent="0.4">
      <c r="A30" s="101"/>
      <c r="B30" s="100" t="s">
        <v>66</v>
      </c>
      <c r="C30" s="174">
        <v>41.6002610349489</v>
      </c>
      <c r="D30" s="175">
        <v>42.615922823819297</v>
      </c>
      <c r="E30" s="175">
        <v>54.656442939583101</v>
      </c>
      <c r="F30" s="175">
        <v>30.312468543457001</v>
      </c>
      <c r="G30" s="175">
        <v>44.487934914956</v>
      </c>
      <c r="H30" s="175">
        <v>41.212496586908202</v>
      </c>
      <c r="I30" s="176">
        <v>39.906005296460002</v>
      </c>
      <c r="J30" s="175">
        <v>72.130951225675005</v>
      </c>
      <c r="K30" s="175">
        <v>32.8742126697177</v>
      </c>
      <c r="L30" s="175">
        <v>34.1492037300101</v>
      </c>
      <c r="M30" s="176">
        <v>33.005975915531103</v>
      </c>
      <c r="N30" s="175">
        <v>29.3911416215096</v>
      </c>
      <c r="O30" s="177">
        <v>41.241114619335498</v>
      </c>
    </row>
    <row r="31" spans="1:15" ht="15.75" customHeight="1" x14ac:dyDescent="0.4">
      <c r="A31" s="101"/>
      <c r="B31" s="156" t="s">
        <v>15</v>
      </c>
      <c r="C31" s="170">
        <v>38.742227209386897</v>
      </c>
      <c r="D31" s="171">
        <v>38.287287913910703</v>
      </c>
      <c r="E31" s="171">
        <v>52.148265527731297</v>
      </c>
      <c r="F31" s="171">
        <v>29.050476015854699</v>
      </c>
      <c r="G31" s="171">
        <v>41.901836986232396</v>
      </c>
      <c r="H31" s="171">
        <v>38.984131066571102</v>
      </c>
      <c r="I31" s="171">
        <v>37.182593712418701</v>
      </c>
      <c r="J31" s="171">
        <v>72.130951225675005</v>
      </c>
      <c r="K31" s="171">
        <v>30.3479363173319</v>
      </c>
      <c r="L31" s="171">
        <v>31.975692604507898</v>
      </c>
      <c r="M31" s="171">
        <v>29.7971386008366</v>
      </c>
      <c r="N31" s="171">
        <v>28.932918907381701</v>
      </c>
      <c r="O31" s="172">
        <v>40.688313282979202</v>
      </c>
    </row>
    <row r="32" spans="1:15" ht="15.75" customHeight="1" x14ac:dyDescent="0.4">
      <c r="A32" s="101"/>
      <c r="B32" s="111" t="s">
        <v>67</v>
      </c>
      <c r="C32" s="192">
        <v>36.135093820189297</v>
      </c>
      <c r="D32" s="198">
        <v>35.170464439586397</v>
      </c>
      <c r="E32" s="198">
        <v>50.1019517993264</v>
      </c>
      <c r="F32" s="198">
        <v>27.271519636038299</v>
      </c>
      <c r="G32" s="198">
        <v>39.181062265562097</v>
      </c>
      <c r="H32" s="198">
        <v>36.3954474206583</v>
      </c>
      <c r="I32" s="198">
        <v>34.748973544693797</v>
      </c>
      <c r="J32" s="198">
        <v>72.130951225675005</v>
      </c>
      <c r="K32" s="198">
        <v>28.1670506796588</v>
      </c>
      <c r="L32" s="198">
        <v>29.495852975827901</v>
      </c>
      <c r="M32" s="198">
        <v>27.5586902253071</v>
      </c>
      <c r="N32" s="198">
        <v>28.149940568312001</v>
      </c>
      <c r="O32" s="199">
        <v>39.128194878060498</v>
      </c>
    </row>
    <row r="33" spans="1:15" ht="15.75" customHeight="1" x14ac:dyDescent="0.4">
      <c r="A33" s="101"/>
      <c r="B33" s="96" t="s">
        <v>89</v>
      </c>
      <c r="C33" s="97">
        <v>33.767737847478699</v>
      </c>
      <c r="D33" s="98">
        <v>32.304924870192202</v>
      </c>
      <c r="E33" s="98">
        <v>48.595959281033402</v>
      </c>
      <c r="F33" s="98">
        <v>25.475861423339399</v>
      </c>
      <c r="G33" s="98">
        <v>36.735972842466602</v>
      </c>
      <c r="H33" s="98">
        <v>33.314756565381103</v>
      </c>
      <c r="I33" s="98">
        <v>33.020069240966201</v>
      </c>
      <c r="J33" s="98">
        <v>72.130951225675005</v>
      </c>
      <c r="K33" s="98">
        <v>26.360963244991801</v>
      </c>
      <c r="L33" s="98">
        <v>26.9170366304051</v>
      </c>
      <c r="M33" s="98">
        <v>25.9979869987067</v>
      </c>
      <c r="N33" s="98">
        <v>27.281316824535001</v>
      </c>
      <c r="O33" s="99">
        <v>38.378464810645802</v>
      </c>
    </row>
    <row r="34" spans="1:15" ht="15.75" customHeight="1" x14ac:dyDescent="0.4">
      <c r="A34" s="101"/>
      <c r="B34" s="111" t="s">
        <v>9</v>
      </c>
      <c r="C34" s="192">
        <v>31.6077916785034</v>
      </c>
      <c r="D34" s="198">
        <v>29.808628385390701</v>
      </c>
      <c r="E34" s="198">
        <v>46.2491679085987</v>
      </c>
      <c r="F34" s="198">
        <v>24.1730229550544</v>
      </c>
      <c r="G34" s="198">
        <v>34.651637802638803</v>
      </c>
      <c r="H34" s="198">
        <v>30.7122203184637</v>
      </c>
      <c r="I34" s="198">
        <v>31.169328628447499</v>
      </c>
      <c r="J34" s="198">
        <v>72.130951225675005</v>
      </c>
      <c r="K34" s="198">
        <v>24.851808320909001</v>
      </c>
      <c r="L34" s="198">
        <v>24.970218346425799</v>
      </c>
      <c r="M34" s="198">
        <v>25.011974732774799</v>
      </c>
      <c r="N34" s="198">
        <v>26.1056273107565</v>
      </c>
      <c r="O34" s="199">
        <v>38.095303428389798</v>
      </c>
    </row>
    <row r="35" spans="1:15" ht="15.75" customHeight="1" x14ac:dyDescent="0.4">
      <c r="A35" s="101"/>
      <c r="B35" s="96" t="s">
        <v>10</v>
      </c>
      <c r="C35" s="97">
        <v>29.969887686220599</v>
      </c>
      <c r="D35" s="98">
        <v>27.920728649002299</v>
      </c>
      <c r="E35" s="98">
        <v>41.651573544660501</v>
      </c>
      <c r="F35" s="98">
        <v>23.590707397450601</v>
      </c>
      <c r="G35" s="98">
        <v>32.890922632751497</v>
      </c>
      <c r="H35" s="98">
        <v>29.448892594801698</v>
      </c>
      <c r="I35" s="98">
        <v>30.049265780943099</v>
      </c>
      <c r="J35" s="98">
        <v>71.950072023991197</v>
      </c>
      <c r="K35" s="98">
        <v>24.046555325762</v>
      </c>
      <c r="L35" s="98">
        <v>24.3817193077697</v>
      </c>
      <c r="M35" s="98">
        <v>25.0346118174532</v>
      </c>
      <c r="N35" s="98">
        <v>25.788939633695001</v>
      </c>
      <c r="O35" s="99">
        <v>37.079473971225298</v>
      </c>
    </row>
    <row r="36" spans="1:15" ht="15.75" customHeight="1" x14ac:dyDescent="0.4">
      <c r="A36" s="101"/>
      <c r="B36" s="111" t="s">
        <v>11</v>
      </c>
      <c r="C36" s="192">
        <v>29.4312267056129</v>
      </c>
      <c r="D36" s="198">
        <v>26.9392295645785</v>
      </c>
      <c r="E36" s="198">
        <v>38.967091075658203</v>
      </c>
      <c r="F36" s="198">
        <v>24.316927950966502</v>
      </c>
      <c r="G36" s="198">
        <v>32.249092939024102</v>
      </c>
      <c r="H36" s="198">
        <v>29.950511806717799</v>
      </c>
      <c r="I36" s="198">
        <v>29.6759448876963</v>
      </c>
      <c r="J36" s="198">
        <v>65.774342614704295</v>
      </c>
      <c r="K36" s="198">
        <v>24.3123343236167</v>
      </c>
      <c r="L36" s="198">
        <v>24.889669188095802</v>
      </c>
      <c r="M36" s="198">
        <v>26.232967562698398</v>
      </c>
      <c r="N36" s="198">
        <v>25.828979010014599</v>
      </c>
      <c r="O36" s="199">
        <v>35.785233071985999</v>
      </c>
    </row>
    <row r="37" spans="1:15" ht="15.75" customHeight="1" x14ac:dyDescent="0.4">
      <c r="A37" s="101"/>
      <c r="B37" s="96" t="s">
        <v>12</v>
      </c>
      <c r="C37" s="97">
        <v>29.568022484100801</v>
      </c>
      <c r="D37" s="98">
        <v>26.822316544238301</v>
      </c>
      <c r="E37" s="98">
        <v>37.845560660794099</v>
      </c>
      <c r="F37" s="98">
        <v>25.0062867150716</v>
      </c>
      <c r="G37" s="98">
        <v>32.427647281848103</v>
      </c>
      <c r="H37" s="98">
        <v>30.462101286126401</v>
      </c>
      <c r="I37" s="98">
        <v>29.890453957774401</v>
      </c>
      <c r="J37" s="98">
        <v>61.507222077313799</v>
      </c>
      <c r="K37" s="98">
        <v>24.997479680806801</v>
      </c>
      <c r="L37" s="98">
        <v>25.821438221765199</v>
      </c>
      <c r="M37" s="98">
        <v>27.151177243046899</v>
      </c>
      <c r="N37" s="98">
        <v>26.8471286416429</v>
      </c>
      <c r="O37" s="99">
        <v>35.428399536074103</v>
      </c>
    </row>
    <row r="38" spans="1:15" ht="15.75" customHeight="1" x14ac:dyDescent="0.4">
      <c r="A38" s="101"/>
      <c r="B38" s="111" t="s">
        <v>13</v>
      </c>
      <c r="C38" s="192">
        <v>29.9139351596382</v>
      </c>
      <c r="D38" s="198">
        <v>26.7390993026617</v>
      </c>
      <c r="E38" s="198">
        <v>37.540586777794701</v>
      </c>
      <c r="F38" s="198">
        <v>25.629424648164498</v>
      </c>
      <c r="G38" s="198">
        <v>33.0927305476283</v>
      </c>
      <c r="H38" s="198">
        <v>31.075963480630001</v>
      </c>
      <c r="I38" s="198">
        <v>30.529684468445499</v>
      </c>
      <c r="J38" s="198">
        <v>57.3849926811234</v>
      </c>
      <c r="K38" s="198">
        <v>25.616273786512402</v>
      </c>
      <c r="L38" s="198">
        <v>26.414759204564</v>
      </c>
      <c r="M38" s="198">
        <v>27.890695245957701</v>
      </c>
      <c r="N38" s="198">
        <v>27.871001378517199</v>
      </c>
      <c r="O38" s="199">
        <v>34.4760067462976</v>
      </c>
    </row>
    <row r="39" spans="1:15" ht="15.75" customHeight="1" x14ac:dyDescent="0.4">
      <c r="A39" s="156" t="s">
        <v>126</v>
      </c>
      <c r="B39" s="156" t="s">
        <v>54</v>
      </c>
      <c r="C39" s="97">
        <v>31.857469474506601</v>
      </c>
      <c r="D39" s="98">
        <v>20.6077910814872</v>
      </c>
      <c r="E39" s="98">
        <v>43.148346945237499</v>
      </c>
      <c r="F39" s="98">
        <v>28.359148607732202</v>
      </c>
      <c r="G39" s="98">
        <v>42.429295285340999</v>
      </c>
      <c r="H39" s="98">
        <v>36.285710740025799</v>
      </c>
      <c r="I39" s="98">
        <v>33.518974846683797</v>
      </c>
      <c r="J39" s="98">
        <v>45.0336531205824</v>
      </c>
      <c r="K39" s="98">
        <v>23.052945932682601</v>
      </c>
      <c r="L39" s="98">
        <v>29.223806483717599</v>
      </c>
      <c r="M39" s="98">
        <v>31.8303732856103</v>
      </c>
      <c r="N39" s="98">
        <v>30.712000040314201</v>
      </c>
      <c r="O39" s="99">
        <v>25.002526911608602</v>
      </c>
    </row>
    <row r="40" spans="1:15" ht="15.75" customHeight="1" x14ac:dyDescent="0.4">
      <c r="A40" s="109"/>
      <c r="B40" s="109" t="s">
        <v>48</v>
      </c>
      <c r="C40" s="192">
        <v>31.649486095091302</v>
      </c>
      <c r="D40" s="198">
        <v>22.276478552109499</v>
      </c>
      <c r="E40" s="198">
        <v>39.1422867702763</v>
      </c>
      <c r="F40" s="198">
        <v>27.289651536034601</v>
      </c>
      <c r="G40" s="198">
        <v>39.248781409000898</v>
      </c>
      <c r="H40" s="198">
        <v>33.5525106999727</v>
      </c>
      <c r="I40" s="198">
        <v>34.4787353933608</v>
      </c>
      <c r="J40" s="198">
        <v>47.317461969218598</v>
      </c>
      <c r="K40" s="198">
        <v>25.467209992444499</v>
      </c>
      <c r="L40" s="198">
        <v>30.701730460499402</v>
      </c>
      <c r="M40" s="198">
        <v>31.066603270213601</v>
      </c>
      <c r="N40" s="198">
        <v>30.816295380961201</v>
      </c>
      <c r="O40" s="199">
        <v>26.602649595447701</v>
      </c>
    </row>
    <row r="41" spans="1:15" ht="15.75" customHeight="1" x14ac:dyDescent="0.4">
      <c r="A41" s="109"/>
      <c r="B41" s="156" t="s">
        <v>49</v>
      </c>
      <c r="C41" s="97">
        <v>32.907127150283898</v>
      </c>
      <c r="D41" s="98">
        <v>23.551133062610401</v>
      </c>
      <c r="E41" s="98">
        <v>41.399017838026502</v>
      </c>
      <c r="F41" s="98">
        <v>28.467301994401598</v>
      </c>
      <c r="G41" s="98">
        <v>39.099387100885799</v>
      </c>
      <c r="H41" s="98">
        <v>33.601260017156001</v>
      </c>
      <c r="I41" s="98">
        <v>35.635886641761502</v>
      </c>
      <c r="J41" s="98">
        <v>49.248211443851197</v>
      </c>
      <c r="K41" s="98">
        <v>28.301019998129199</v>
      </c>
      <c r="L41" s="98">
        <v>32.164347158495701</v>
      </c>
      <c r="M41" s="98">
        <v>32.396771757851504</v>
      </c>
      <c r="N41" s="98">
        <v>30.852954644559301</v>
      </c>
      <c r="O41" s="99">
        <v>25.885851242628299</v>
      </c>
    </row>
    <row r="42" spans="1:15" ht="15.75" customHeight="1" x14ac:dyDescent="0.4">
      <c r="A42" s="361"/>
      <c r="B42" s="391" t="s">
        <v>14</v>
      </c>
      <c r="C42" s="384">
        <v>31.874997119074099</v>
      </c>
      <c r="D42" s="385">
        <v>23.284742577499902</v>
      </c>
      <c r="E42" s="385">
        <v>39.956164931590202</v>
      </c>
      <c r="F42" s="385">
        <v>27.4188541203198</v>
      </c>
      <c r="G42" s="385">
        <v>35.737401035707897</v>
      </c>
      <c r="H42" s="385">
        <v>32.928834484032699</v>
      </c>
      <c r="I42" s="385">
        <v>33.6439963674583</v>
      </c>
      <c r="J42" s="385">
        <v>50.412029881136903</v>
      </c>
      <c r="K42" s="385">
        <v>28.496502660858901</v>
      </c>
      <c r="L42" s="385">
        <v>32.259428511464499</v>
      </c>
      <c r="M42" s="385">
        <v>31.966016464074301</v>
      </c>
      <c r="N42" s="385">
        <v>29.4663803585618</v>
      </c>
      <c r="O42" s="386">
        <v>26.071538931136601</v>
      </c>
    </row>
    <row r="43" spans="1:15" s="178" customFormat="1" ht="19.5" customHeight="1" x14ac:dyDescent="0.4">
      <c r="A43" s="292"/>
      <c r="B43" s="109" t="s">
        <v>86</v>
      </c>
      <c r="E43" s="59"/>
      <c r="F43" s="59"/>
      <c r="G43" s="59"/>
      <c r="H43" s="59"/>
      <c r="I43" s="59"/>
      <c r="J43" s="59"/>
      <c r="K43" s="59"/>
      <c r="L43" s="59"/>
      <c r="M43" s="59"/>
      <c r="N43" s="59"/>
      <c r="O43" s="60"/>
    </row>
    <row r="44" spans="1:15" s="180" customFormat="1" ht="14.25" customHeight="1" x14ac:dyDescent="0.4">
      <c r="A44" s="179"/>
      <c r="B44" s="178" t="s">
        <v>17</v>
      </c>
      <c r="C44" s="178"/>
      <c r="D44" s="178"/>
      <c r="E44" s="59"/>
      <c r="F44" s="59"/>
      <c r="G44" s="59"/>
      <c r="H44" s="59"/>
      <c r="I44" s="59"/>
      <c r="J44" s="59"/>
      <c r="K44" s="59"/>
      <c r="L44" s="59"/>
      <c r="M44" s="59"/>
      <c r="N44" s="59"/>
      <c r="O44" s="60"/>
    </row>
    <row r="45" spans="1:15" s="180" customFormat="1" ht="14.25" customHeight="1" x14ac:dyDescent="0.3">
      <c r="A45" s="179"/>
      <c r="B45" s="418" t="s">
        <v>91</v>
      </c>
      <c r="C45" s="418"/>
      <c r="D45" s="418"/>
      <c r="E45" s="418"/>
      <c r="F45" s="418"/>
      <c r="G45" s="418"/>
      <c r="H45" s="418"/>
      <c r="I45" s="418"/>
      <c r="J45" s="418"/>
      <c r="K45" s="418"/>
      <c r="L45" s="418"/>
      <c r="M45" s="418"/>
      <c r="N45" s="418"/>
      <c r="O45" s="265"/>
    </row>
    <row r="46" spans="1:15" s="180" customFormat="1" ht="14.25" customHeight="1" x14ac:dyDescent="0.3">
      <c r="A46" s="179"/>
      <c r="B46" s="418"/>
      <c r="C46" s="418"/>
      <c r="D46" s="418"/>
      <c r="E46" s="418"/>
      <c r="F46" s="418"/>
      <c r="G46" s="418"/>
      <c r="H46" s="418"/>
      <c r="I46" s="418"/>
      <c r="J46" s="418"/>
      <c r="K46" s="418"/>
      <c r="L46" s="418"/>
      <c r="M46" s="418"/>
      <c r="N46" s="418"/>
      <c r="O46" s="265"/>
    </row>
    <row r="47" spans="1:15" s="180" customFormat="1" ht="14.25" customHeight="1" x14ac:dyDescent="0.3">
      <c r="A47" s="179"/>
      <c r="B47" s="418"/>
      <c r="C47" s="418"/>
      <c r="D47" s="418"/>
      <c r="E47" s="418"/>
      <c r="F47" s="418"/>
      <c r="G47" s="418"/>
      <c r="H47" s="418"/>
      <c r="I47" s="418"/>
      <c r="J47" s="418"/>
      <c r="K47" s="418"/>
      <c r="L47" s="418"/>
      <c r="M47" s="418"/>
      <c r="N47" s="418"/>
      <c r="O47" s="265"/>
    </row>
    <row r="48" spans="1:15" s="180" customFormat="1" ht="14.25" customHeight="1" x14ac:dyDescent="0.3">
      <c r="A48" s="179"/>
      <c r="B48" s="418"/>
      <c r="C48" s="418"/>
      <c r="D48" s="418"/>
      <c r="E48" s="418"/>
      <c r="F48" s="418"/>
      <c r="G48" s="418"/>
      <c r="H48" s="418"/>
      <c r="I48" s="418"/>
      <c r="J48" s="418"/>
      <c r="K48" s="418"/>
      <c r="L48" s="418"/>
      <c r="M48" s="418"/>
      <c r="N48" s="418"/>
      <c r="O48" s="265"/>
    </row>
    <row r="49" spans="1:15" s="180" customFormat="1" ht="34.5" customHeight="1" x14ac:dyDescent="0.3">
      <c r="A49" s="179"/>
      <c r="B49" s="416" t="s">
        <v>125</v>
      </c>
      <c r="C49" s="416"/>
      <c r="D49" s="416"/>
      <c r="E49" s="416"/>
      <c r="F49" s="416"/>
      <c r="G49" s="416"/>
      <c r="H49" s="416"/>
      <c r="I49" s="416"/>
      <c r="J49" s="416"/>
      <c r="K49" s="416"/>
      <c r="L49" s="416"/>
      <c r="M49" s="416"/>
      <c r="N49" s="416"/>
      <c r="O49" s="265"/>
    </row>
    <row r="50" spans="1:15" s="178" customFormat="1" ht="15" customHeight="1" x14ac:dyDescent="0.4">
      <c r="A50" s="183"/>
      <c r="B50" s="184" t="str">
        <f>'1.1 V.A Ing.real'!B39</f>
        <v>Actualizado el 15 de junio de 2021</v>
      </c>
      <c r="C50" s="184"/>
      <c r="D50" s="184"/>
      <c r="E50" s="61"/>
      <c r="F50" s="61"/>
      <c r="G50" s="61"/>
      <c r="H50" s="61"/>
      <c r="I50" s="61"/>
      <c r="J50" s="61"/>
      <c r="K50" s="61"/>
      <c r="L50" s="61"/>
      <c r="M50" s="61"/>
      <c r="N50" s="61"/>
      <c r="O50" s="62"/>
    </row>
  </sheetData>
  <mergeCells count="3">
    <mergeCell ref="A7:J8"/>
    <mergeCell ref="B45:N48"/>
    <mergeCell ref="B49:N49"/>
  </mergeCells>
  <hyperlinks>
    <hyperlink ref="L2" location="Contenido!A1" display="Inicio" xr:uid="{00000000-0004-0000-0D00-000000000000}"/>
    <hyperlink ref="A10:O10" location="'Ocupación mensual Nacional'!A1" display="3.2  Ocupación  Mensual por escala de habitación"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8"/>
  <sheetViews>
    <sheetView showGridLines="0" zoomScale="70" zoomScaleNormal="70" workbookViewId="0">
      <pane ySplit="14" topLeftCell="A15" activePane="bottomLeft" state="frozen"/>
      <selection activeCell="C15" sqref="C15"/>
      <selection pane="bottomLeft"/>
    </sheetView>
  </sheetViews>
  <sheetFormatPr baseColWidth="10" defaultColWidth="11.44140625" defaultRowHeight="16.8" x14ac:dyDescent="0.4"/>
  <cols>
    <col min="1" max="1" width="9.6640625" style="100" customWidth="1"/>
    <col min="2" max="2" width="15" style="128" customWidth="1"/>
    <col min="3" max="3" width="17" style="128" customWidth="1"/>
    <col min="4" max="8" width="15" style="128" customWidth="1"/>
    <col min="9" max="10" width="15.33203125" style="128" customWidth="1"/>
    <col min="11" max="11" width="14" style="128" customWidth="1"/>
    <col min="12" max="13" width="13.88671875" style="128" bestFit="1" customWidth="1"/>
    <col min="14" max="15" width="14.6640625" style="100" customWidth="1"/>
    <col min="16" max="16384" width="11.44140625" style="100"/>
  </cols>
  <sheetData>
    <row r="1" spans="1:15" s="145" customFormat="1" ht="12" customHeight="1" x14ac:dyDescent="0.4">
      <c r="A1" s="160"/>
      <c r="B1" s="161"/>
      <c r="C1" s="161"/>
      <c r="D1" s="161"/>
      <c r="E1" s="161"/>
      <c r="F1" s="161"/>
      <c r="G1" s="161"/>
      <c r="H1" s="161"/>
      <c r="I1" s="161"/>
      <c r="J1" s="161"/>
      <c r="K1" s="85"/>
      <c r="L1" s="85"/>
      <c r="M1" s="85"/>
      <c r="N1" s="83"/>
      <c r="O1" s="83"/>
    </row>
    <row r="2" spans="1:15" s="86" customFormat="1" x14ac:dyDescent="0.4">
      <c r="A2" s="162"/>
      <c r="B2" s="163"/>
      <c r="C2" s="163"/>
      <c r="D2" s="163"/>
      <c r="E2" s="163"/>
      <c r="F2" s="163"/>
      <c r="G2" s="163"/>
      <c r="I2" s="163"/>
      <c r="J2" s="163"/>
      <c r="K2" s="85"/>
      <c r="L2" s="224" t="s">
        <v>0</v>
      </c>
      <c r="M2" s="85"/>
      <c r="N2" s="130"/>
      <c r="O2" s="130"/>
    </row>
    <row r="3" spans="1:15" s="86" customFormat="1" x14ac:dyDescent="0.4">
      <c r="A3" s="162"/>
      <c r="B3" s="163"/>
      <c r="C3" s="163"/>
      <c r="D3" s="163"/>
      <c r="E3" s="163"/>
      <c r="F3" s="163"/>
      <c r="G3" s="163"/>
      <c r="H3" s="163"/>
      <c r="I3" s="163"/>
      <c r="J3" s="163"/>
      <c r="K3" s="85"/>
      <c r="L3" s="85"/>
      <c r="M3" s="85"/>
      <c r="N3" s="130"/>
      <c r="O3" s="130"/>
    </row>
    <row r="4" spans="1:15" s="86" customFormat="1" x14ac:dyDescent="0.4">
      <c r="A4" s="162"/>
      <c r="B4" s="163"/>
      <c r="C4" s="163"/>
      <c r="D4" s="163"/>
      <c r="E4" s="163"/>
      <c r="F4" s="163"/>
      <c r="G4" s="163"/>
      <c r="H4" s="163"/>
      <c r="I4" s="163"/>
      <c r="J4" s="163"/>
      <c r="K4" s="85"/>
      <c r="L4" s="85"/>
      <c r="M4" s="85"/>
      <c r="N4" s="130"/>
      <c r="O4" s="130"/>
    </row>
    <row r="5" spans="1:15" s="86" customFormat="1" x14ac:dyDescent="0.4">
      <c r="A5" s="162"/>
      <c r="B5" s="163"/>
      <c r="C5" s="163"/>
      <c r="D5" s="163"/>
      <c r="E5" s="163"/>
      <c r="F5" s="163"/>
      <c r="G5" s="163"/>
      <c r="H5" s="163"/>
      <c r="I5" s="163"/>
      <c r="J5" s="87"/>
      <c r="K5" s="85"/>
      <c r="L5" s="85"/>
      <c r="M5" s="85"/>
      <c r="N5" s="130"/>
      <c r="O5" s="130"/>
    </row>
    <row r="6" spans="1:15" s="86" customFormat="1" x14ac:dyDescent="0.4">
      <c r="A6" s="162"/>
      <c r="B6" s="163"/>
      <c r="C6" s="163"/>
      <c r="D6" s="163"/>
      <c r="E6" s="163"/>
      <c r="F6" s="163"/>
      <c r="G6" s="163"/>
      <c r="H6" s="163"/>
      <c r="I6" s="163"/>
      <c r="J6" s="163"/>
      <c r="K6" s="85"/>
      <c r="L6" s="85"/>
      <c r="M6" s="85"/>
      <c r="N6" s="130"/>
      <c r="O6" s="130"/>
    </row>
    <row r="7" spans="1:15" s="86" customFormat="1" ht="15" customHeight="1" x14ac:dyDescent="0.4">
      <c r="A7" s="404" t="s">
        <v>55</v>
      </c>
      <c r="B7" s="404"/>
      <c r="C7" s="404"/>
      <c r="D7" s="404"/>
      <c r="E7" s="404"/>
      <c r="F7" s="404"/>
      <c r="G7" s="404"/>
      <c r="H7" s="404"/>
      <c r="I7" s="404"/>
      <c r="J7" s="404"/>
      <c r="K7" s="197"/>
      <c r="L7" s="197"/>
      <c r="M7" s="197"/>
      <c r="N7" s="197"/>
      <c r="O7" s="197"/>
    </row>
    <row r="8" spans="1:15" s="86" customFormat="1" ht="15" customHeight="1" x14ac:dyDescent="0.4">
      <c r="A8" s="404"/>
      <c r="B8" s="404"/>
      <c r="C8" s="404"/>
      <c r="D8" s="404"/>
      <c r="E8" s="404"/>
      <c r="F8" s="404"/>
      <c r="G8" s="404"/>
      <c r="H8" s="404"/>
      <c r="I8" s="404"/>
      <c r="J8" s="404"/>
      <c r="K8" s="197"/>
      <c r="L8" s="197"/>
      <c r="M8" s="197"/>
      <c r="N8" s="197"/>
      <c r="O8" s="197"/>
    </row>
    <row r="9" spans="1:15" s="86" customFormat="1" ht="15" customHeight="1" x14ac:dyDescent="0.4">
      <c r="A9" s="235"/>
      <c r="B9" s="236"/>
      <c r="C9" s="236"/>
      <c r="D9" s="236"/>
      <c r="E9" s="236"/>
      <c r="F9" s="236"/>
      <c r="G9" s="236"/>
      <c r="H9" s="236"/>
      <c r="I9" s="236"/>
      <c r="J9" s="236"/>
      <c r="K9" s="144"/>
      <c r="L9" s="144"/>
      <c r="M9" s="144"/>
      <c r="N9" s="144"/>
      <c r="O9" s="144"/>
    </row>
    <row r="10" spans="1:15" s="86" customFormat="1" ht="15" customHeight="1" x14ac:dyDescent="0.4">
      <c r="A10" s="90" t="s">
        <v>143</v>
      </c>
      <c r="B10" s="164"/>
      <c r="C10" s="164"/>
      <c r="D10" s="164"/>
      <c r="E10" s="164"/>
      <c r="F10" s="91"/>
      <c r="G10" s="91"/>
      <c r="H10" s="91"/>
      <c r="I10" s="91"/>
      <c r="J10" s="91"/>
      <c r="K10" s="226"/>
      <c r="L10" s="226"/>
      <c r="M10" s="226"/>
      <c r="N10" s="226"/>
      <c r="O10" s="226"/>
    </row>
    <row r="11" spans="1:15" s="145" customFormat="1" ht="18" customHeight="1" x14ac:dyDescent="0.4">
      <c r="A11" s="90" t="s">
        <v>79</v>
      </c>
      <c r="B11" s="164"/>
      <c r="C11" s="164"/>
      <c r="D11" s="164"/>
      <c r="E11" s="164"/>
      <c r="F11" s="164"/>
      <c r="G11" s="164"/>
      <c r="H11" s="164"/>
      <c r="I11" s="164"/>
      <c r="J11" s="164"/>
      <c r="K11" s="137"/>
      <c r="L11" s="137"/>
      <c r="M11" s="137"/>
      <c r="N11" s="137"/>
      <c r="O11" s="137"/>
    </row>
    <row r="12" spans="1:15" s="145" customFormat="1" ht="18" customHeight="1" x14ac:dyDescent="0.4">
      <c r="A12" s="90" t="s">
        <v>169</v>
      </c>
      <c r="B12" s="91"/>
      <c r="C12" s="91"/>
      <c r="D12" s="91"/>
      <c r="E12" s="164"/>
      <c r="F12" s="164"/>
      <c r="G12" s="164"/>
      <c r="H12" s="164"/>
      <c r="I12" s="164"/>
      <c r="J12" s="164"/>
      <c r="K12" s="137"/>
      <c r="L12" s="137"/>
      <c r="M12" s="137"/>
      <c r="N12" s="137"/>
      <c r="O12" s="137"/>
    </row>
    <row r="13" spans="1:15" s="145" customFormat="1" ht="18" customHeight="1" x14ac:dyDescent="0.4">
      <c r="A13" s="189"/>
      <c r="B13" s="91"/>
      <c r="C13" s="91"/>
      <c r="D13" s="91"/>
      <c r="E13" s="91"/>
      <c r="F13" s="91"/>
      <c r="G13" s="91"/>
      <c r="H13" s="91"/>
      <c r="I13" s="91"/>
      <c r="J13" s="91"/>
      <c r="K13" s="226"/>
      <c r="L13" s="226"/>
      <c r="M13" s="226"/>
      <c r="N13" s="226"/>
      <c r="O13" s="226"/>
    </row>
    <row r="14" spans="1:15" s="145" customFormat="1" ht="46.5" customHeight="1" x14ac:dyDescent="0.4">
      <c r="A14" s="266" t="s">
        <v>25</v>
      </c>
      <c r="B14" s="267" t="s">
        <v>26</v>
      </c>
      <c r="C14" s="287" t="s">
        <v>59</v>
      </c>
      <c r="D14" s="287" t="s">
        <v>5</v>
      </c>
      <c r="E14" s="287" t="s">
        <v>6</v>
      </c>
      <c r="F14" s="287" t="s">
        <v>20</v>
      </c>
      <c r="G14" s="287" t="s">
        <v>21</v>
      </c>
      <c r="H14" s="287" t="s">
        <v>22</v>
      </c>
      <c r="I14" s="287" t="s">
        <v>3</v>
      </c>
      <c r="J14" s="287" t="s">
        <v>7</v>
      </c>
      <c r="K14" s="287" t="s">
        <v>41</v>
      </c>
      <c r="L14" s="287" t="s">
        <v>38</v>
      </c>
      <c r="M14" s="287" t="s">
        <v>42</v>
      </c>
      <c r="N14" s="287" t="s">
        <v>23</v>
      </c>
      <c r="O14" s="288" t="s">
        <v>40</v>
      </c>
    </row>
    <row r="15" spans="1:15" ht="15.75" customHeight="1" x14ac:dyDescent="0.4">
      <c r="A15" s="317" t="s">
        <v>51</v>
      </c>
      <c r="B15" s="318" t="s">
        <v>13</v>
      </c>
      <c r="C15" s="319">
        <v>48.779273808415901</v>
      </c>
      <c r="D15" s="320">
        <v>56.704473591269199</v>
      </c>
      <c r="E15" s="320">
        <v>60.510313309247302</v>
      </c>
      <c r="F15" s="320">
        <v>35.1868023975805</v>
      </c>
      <c r="G15" s="320">
        <v>48.723451429015498</v>
      </c>
      <c r="H15" s="320">
        <v>43.4313636662609</v>
      </c>
      <c r="I15" s="321">
        <v>47.565215563291602</v>
      </c>
      <c r="J15" s="321">
        <v>73.2405023444514</v>
      </c>
      <c r="K15" s="321">
        <v>40.072882412710101</v>
      </c>
      <c r="L15" s="321">
        <v>42.018819612022703</v>
      </c>
      <c r="M15" s="321">
        <v>34.782501466347497</v>
      </c>
      <c r="N15" s="320">
        <v>32.158195640644699</v>
      </c>
      <c r="O15" s="322">
        <v>49.9578880027507</v>
      </c>
    </row>
    <row r="16" spans="1:15" ht="15.75" customHeight="1" x14ac:dyDescent="0.4">
      <c r="A16" s="147" t="s">
        <v>52</v>
      </c>
      <c r="B16" s="156" t="s">
        <v>54</v>
      </c>
      <c r="C16" s="170">
        <v>49.0473423397424</v>
      </c>
      <c r="D16" s="171">
        <v>56.903818020415102</v>
      </c>
      <c r="E16" s="171">
        <v>60.936905617007596</v>
      </c>
      <c r="F16" s="171">
        <v>35.308468496506002</v>
      </c>
      <c r="G16" s="171">
        <v>49.096870966305502</v>
      </c>
      <c r="H16" s="171">
        <v>43.844199206092199</v>
      </c>
      <c r="I16" s="171">
        <v>47.904580879362797</v>
      </c>
      <c r="J16" s="171">
        <v>73.265400794410297</v>
      </c>
      <c r="K16" s="171">
        <v>40.2394028386353</v>
      </c>
      <c r="L16" s="171">
        <v>42.302510954361701</v>
      </c>
      <c r="M16" s="171">
        <v>34.7550065059324</v>
      </c>
      <c r="N16" s="171">
        <v>32.5814246709092</v>
      </c>
      <c r="O16" s="172">
        <v>50.335114438191503</v>
      </c>
    </row>
    <row r="17" spans="1:15" ht="15.75" customHeight="1" x14ac:dyDescent="0.4">
      <c r="A17" s="101"/>
      <c r="B17" s="100" t="s">
        <v>56</v>
      </c>
      <c r="C17" s="174">
        <v>49.246750430734302</v>
      </c>
      <c r="D17" s="175">
        <v>57.099637040926602</v>
      </c>
      <c r="E17" s="175">
        <v>61.258669514530901</v>
      </c>
      <c r="F17" s="175">
        <v>35.334934882848103</v>
      </c>
      <c r="G17" s="175">
        <v>49.526692672969503</v>
      </c>
      <c r="H17" s="175">
        <v>43.891134189941702</v>
      </c>
      <c r="I17" s="176">
        <v>48.166685947425201</v>
      </c>
      <c r="J17" s="176">
        <v>73.606696511215105</v>
      </c>
      <c r="K17" s="176">
        <v>40.258524042462398</v>
      </c>
      <c r="L17" s="176">
        <v>42.206369281836302</v>
      </c>
      <c r="M17" s="176">
        <v>35.111756953680697</v>
      </c>
      <c r="N17" s="175">
        <v>32.6508304524246</v>
      </c>
      <c r="O17" s="177">
        <v>50.350925519666703</v>
      </c>
    </row>
    <row r="18" spans="1:15" ht="15.75" customHeight="1" x14ac:dyDescent="0.4">
      <c r="A18" s="101"/>
      <c r="B18" s="156" t="s">
        <v>65</v>
      </c>
      <c r="C18" s="170">
        <v>48.264690424562197</v>
      </c>
      <c r="D18" s="171">
        <v>55.812039662331102</v>
      </c>
      <c r="E18" s="171">
        <v>58.968060725514398</v>
      </c>
      <c r="F18" s="171">
        <v>34.802483572404803</v>
      </c>
      <c r="G18" s="171">
        <v>48.244699022462498</v>
      </c>
      <c r="H18" s="171">
        <v>43.482386113760498</v>
      </c>
      <c r="I18" s="171">
        <v>47.129783610885902</v>
      </c>
      <c r="J18" s="171">
        <v>73.588741836376798</v>
      </c>
      <c r="K18" s="171">
        <v>39.882798716941203</v>
      </c>
      <c r="L18" s="171">
        <v>41.4816400087443</v>
      </c>
      <c r="M18" s="171">
        <v>34.991737978837897</v>
      </c>
      <c r="N18" s="171">
        <v>32.463347066184603</v>
      </c>
      <c r="O18" s="172">
        <v>49.7676947658126</v>
      </c>
    </row>
    <row r="19" spans="1:15" ht="15.75" customHeight="1" x14ac:dyDescent="0.4">
      <c r="A19" s="101"/>
      <c r="B19" s="100" t="s">
        <v>66</v>
      </c>
      <c r="C19" s="174">
        <v>47.402783745081301</v>
      </c>
      <c r="D19" s="175">
        <v>53.877767720388498</v>
      </c>
      <c r="E19" s="175">
        <v>57.655414117794798</v>
      </c>
      <c r="F19" s="175">
        <v>34.660701778631399</v>
      </c>
      <c r="G19" s="175">
        <v>47.766957108074898</v>
      </c>
      <c r="H19" s="175">
        <v>43.278190472839199</v>
      </c>
      <c r="I19" s="176">
        <v>46.3068848860215</v>
      </c>
      <c r="J19" s="176">
        <v>73.825540645122203</v>
      </c>
      <c r="K19" s="176">
        <v>39.411544675191898</v>
      </c>
      <c r="L19" s="176">
        <v>40.5928455551946</v>
      </c>
      <c r="M19" s="176">
        <v>33.914734336304697</v>
      </c>
      <c r="N19" s="175">
        <v>32.3653342110888</v>
      </c>
      <c r="O19" s="177">
        <v>49.698614054177902</v>
      </c>
    </row>
    <row r="20" spans="1:15" ht="15.75" customHeight="1" x14ac:dyDescent="0.4">
      <c r="A20" s="101"/>
      <c r="B20" s="156" t="s">
        <v>15</v>
      </c>
      <c r="C20" s="170">
        <v>46.469205438874802</v>
      </c>
      <c r="D20" s="171">
        <v>51.4174201155964</v>
      </c>
      <c r="E20" s="171">
        <v>57.347868019706297</v>
      </c>
      <c r="F20" s="171">
        <v>34.866467034364902</v>
      </c>
      <c r="G20" s="171">
        <v>47.437653566602599</v>
      </c>
      <c r="H20" s="171">
        <v>42.919504043992099</v>
      </c>
      <c r="I20" s="171">
        <v>45.353773781673901</v>
      </c>
      <c r="J20" s="171">
        <v>73.976179741230098</v>
      </c>
      <c r="K20" s="171">
        <v>38.457335378442501</v>
      </c>
      <c r="L20" s="171">
        <v>39.808364630499703</v>
      </c>
      <c r="M20" s="171">
        <v>32.666579209624601</v>
      </c>
      <c r="N20" s="171">
        <v>32.09590296348</v>
      </c>
      <c r="O20" s="172">
        <v>49.3767993735487</v>
      </c>
    </row>
    <row r="21" spans="1:15" ht="15.75" customHeight="1" x14ac:dyDescent="0.4">
      <c r="A21" s="101"/>
      <c r="B21" s="111" t="s">
        <v>67</v>
      </c>
      <c r="C21" s="192">
        <v>44.986923651902103</v>
      </c>
      <c r="D21" s="198">
        <v>48.9422279003578</v>
      </c>
      <c r="E21" s="198">
        <v>57.013234579613098</v>
      </c>
      <c r="F21" s="198">
        <v>33.576353844571898</v>
      </c>
      <c r="G21" s="198">
        <v>46.2779639760724</v>
      </c>
      <c r="H21" s="198">
        <v>41.739749641756603</v>
      </c>
      <c r="I21" s="198">
        <v>43.741473261191999</v>
      </c>
      <c r="J21" s="198">
        <v>74.163217783472504</v>
      </c>
      <c r="K21" s="198">
        <v>37.072076138697597</v>
      </c>
      <c r="L21" s="198">
        <v>38.024806349989703</v>
      </c>
      <c r="M21" s="198">
        <v>31.681970201837299</v>
      </c>
      <c r="N21" s="198">
        <v>31.513487963323701</v>
      </c>
      <c r="O21" s="199">
        <v>48.2350605478101</v>
      </c>
    </row>
    <row r="22" spans="1:15" ht="15.75" customHeight="1" x14ac:dyDescent="0.4">
      <c r="A22" s="101"/>
      <c r="B22" s="96" t="s">
        <v>89</v>
      </c>
      <c r="C22" s="97">
        <v>42.980615652797503</v>
      </c>
      <c r="D22" s="98">
        <v>45.717359939463798</v>
      </c>
      <c r="E22" s="98">
        <v>56.027533519441803</v>
      </c>
      <c r="F22" s="98">
        <v>32.152897811582001</v>
      </c>
      <c r="G22" s="98">
        <v>44.604589260498798</v>
      </c>
      <c r="H22" s="98">
        <v>39.913790264831697</v>
      </c>
      <c r="I22" s="98">
        <v>41.853148761593701</v>
      </c>
      <c r="J22" s="98">
        <v>74.273526357586505</v>
      </c>
      <c r="K22" s="98">
        <v>35.1915243184487</v>
      </c>
      <c r="L22" s="98">
        <v>35.825973749165797</v>
      </c>
      <c r="M22" s="98">
        <v>30.738114496706299</v>
      </c>
      <c r="N22" s="98">
        <v>31.057098126066801</v>
      </c>
      <c r="O22" s="99">
        <v>46.7772233604178</v>
      </c>
    </row>
    <row r="23" spans="1:15" ht="15.75" customHeight="1" x14ac:dyDescent="0.4">
      <c r="A23" s="101"/>
      <c r="B23" s="111" t="s">
        <v>9</v>
      </c>
      <c r="C23" s="192">
        <v>40.2645065386588</v>
      </c>
      <c r="D23" s="198">
        <v>41.940405656892402</v>
      </c>
      <c r="E23" s="198">
        <v>53.641210835487897</v>
      </c>
      <c r="F23" s="198">
        <v>30.4759216982015</v>
      </c>
      <c r="G23" s="198">
        <v>42.258342617558803</v>
      </c>
      <c r="H23" s="198">
        <v>37.236201946719298</v>
      </c>
      <c r="I23" s="198">
        <v>39.065139195769397</v>
      </c>
      <c r="J23" s="198">
        <v>73.925746357637806</v>
      </c>
      <c r="K23" s="198">
        <v>32.820585959388403</v>
      </c>
      <c r="L23" s="198">
        <v>32.965467261010701</v>
      </c>
      <c r="M23" s="198">
        <v>29.867767170733199</v>
      </c>
      <c r="N23" s="198">
        <v>30.182977829840102</v>
      </c>
      <c r="O23" s="199">
        <v>45.6264369585138</v>
      </c>
    </row>
    <row r="24" spans="1:15" ht="15.75" customHeight="1" x14ac:dyDescent="0.4">
      <c r="A24" s="101"/>
      <c r="B24" s="96" t="s">
        <v>10</v>
      </c>
      <c r="C24" s="97">
        <v>37.416463297548702</v>
      </c>
      <c r="D24" s="98">
        <v>37.667981679696901</v>
      </c>
      <c r="E24" s="98">
        <v>49.883757135453997</v>
      </c>
      <c r="F24" s="98">
        <v>29.155073615094</v>
      </c>
      <c r="G24" s="98">
        <v>39.875044241465702</v>
      </c>
      <c r="H24" s="98">
        <v>34.961557540772901</v>
      </c>
      <c r="I24" s="98">
        <v>36.747608007077901</v>
      </c>
      <c r="J24" s="98">
        <v>73.403664825300893</v>
      </c>
      <c r="K24" s="98">
        <v>30.345595831935</v>
      </c>
      <c r="L24" s="98">
        <v>30.6041947347865</v>
      </c>
      <c r="M24" s="98">
        <v>29.0738589858456</v>
      </c>
      <c r="N24" s="98">
        <v>29.344591057139802</v>
      </c>
      <c r="O24" s="99">
        <v>43.591356906619197</v>
      </c>
    </row>
    <row r="25" spans="1:15" ht="15.75" customHeight="1" x14ac:dyDescent="0.4">
      <c r="A25" s="101"/>
      <c r="B25" s="111" t="s">
        <v>11</v>
      </c>
      <c r="C25" s="192">
        <v>34.787512029234001</v>
      </c>
      <c r="D25" s="198">
        <v>33.485750611248697</v>
      </c>
      <c r="E25" s="198">
        <v>46.292180219209101</v>
      </c>
      <c r="F25" s="198">
        <v>28.037047169847501</v>
      </c>
      <c r="G25" s="198">
        <v>37.672783810422303</v>
      </c>
      <c r="H25" s="198">
        <v>33.608072042975898</v>
      </c>
      <c r="I25" s="198">
        <v>34.664019245878002</v>
      </c>
      <c r="J25" s="198">
        <v>69.380355668590795</v>
      </c>
      <c r="K25" s="198">
        <v>28.4371817639006</v>
      </c>
      <c r="L25" s="198">
        <v>28.872621390221799</v>
      </c>
      <c r="M25" s="198">
        <v>28.891184825418801</v>
      </c>
      <c r="N25" s="198">
        <v>27.926955316042601</v>
      </c>
      <c r="O25" s="199">
        <v>40.5586652356738</v>
      </c>
    </row>
    <row r="26" spans="1:15" ht="15.75" customHeight="1" x14ac:dyDescent="0.4">
      <c r="A26" s="101"/>
      <c r="B26" s="96" t="s">
        <v>12</v>
      </c>
      <c r="C26" s="97">
        <v>32.106616238060298</v>
      </c>
      <c r="D26" s="98">
        <v>29.314612818615501</v>
      </c>
      <c r="E26" s="98">
        <v>41.775916144007297</v>
      </c>
      <c r="F26" s="98">
        <v>26.934509276420599</v>
      </c>
      <c r="G26" s="98">
        <v>35.202343804786999</v>
      </c>
      <c r="H26" s="98">
        <v>32.319819034223798</v>
      </c>
      <c r="I26" s="98">
        <v>32.553648822415603</v>
      </c>
      <c r="J26" s="98">
        <v>64.338294290417096</v>
      </c>
      <c r="K26" s="98">
        <v>26.858155140349002</v>
      </c>
      <c r="L26" s="98">
        <v>27.5622026473532</v>
      </c>
      <c r="M26" s="98">
        <v>28.549163496819901</v>
      </c>
      <c r="N26" s="98">
        <v>27.665450081096001</v>
      </c>
      <c r="O26" s="99">
        <v>37.408908562733401</v>
      </c>
    </row>
    <row r="27" spans="1:15" ht="15.75" customHeight="1" x14ac:dyDescent="0.4">
      <c r="A27" s="101"/>
      <c r="B27" s="111" t="s">
        <v>13</v>
      </c>
      <c r="C27" s="192">
        <v>29.9139351596382</v>
      </c>
      <c r="D27" s="198">
        <v>26.7390993026617</v>
      </c>
      <c r="E27" s="198">
        <v>37.540586777794701</v>
      </c>
      <c r="F27" s="198">
        <v>25.629424648164498</v>
      </c>
      <c r="G27" s="198">
        <v>33.0927305476283</v>
      </c>
      <c r="H27" s="198">
        <v>31.075963480630001</v>
      </c>
      <c r="I27" s="198">
        <v>30.529684468445499</v>
      </c>
      <c r="J27" s="198">
        <v>57.3849926811234</v>
      </c>
      <c r="K27" s="198">
        <v>25.616273786512402</v>
      </c>
      <c r="L27" s="198">
        <v>26.414759204564</v>
      </c>
      <c r="M27" s="198">
        <v>27.890695245957701</v>
      </c>
      <c r="N27" s="198">
        <v>27.871001378517199</v>
      </c>
      <c r="O27" s="199">
        <v>34.4760067462976</v>
      </c>
    </row>
    <row r="28" spans="1:15" ht="15.75" customHeight="1" x14ac:dyDescent="0.4">
      <c r="A28" s="156" t="s">
        <v>126</v>
      </c>
      <c r="B28" s="156" t="s">
        <v>54</v>
      </c>
      <c r="C28" s="97">
        <v>27.475926688856699</v>
      </c>
      <c r="D28" s="98">
        <v>23.731205195369299</v>
      </c>
      <c r="E28" s="98">
        <v>32.984432375491302</v>
      </c>
      <c r="F28" s="98">
        <v>23.972796567380598</v>
      </c>
      <c r="G28" s="98">
        <v>31.188385698801898</v>
      </c>
      <c r="H28" s="98">
        <v>28.409649304392499</v>
      </c>
      <c r="I28" s="98">
        <v>28.405407099805998</v>
      </c>
      <c r="J28" s="98">
        <v>51.1391973236571</v>
      </c>
      <c r="K28" s="98">
        <v>23.927718530121702</v>
      </c>
      <c r="L28" s="98">
        <v>25.090993864034399</v>
      </c>
      <c r="M28" s="98">
        <v>27.190756544296299</v>
      </c>
      <c r="N28" s="98">
        <v>27.121162151808601</v>
      </c>
      <c r="O28" s="99">
        <v>31.908610970262799</v>
      </c>
    </row>
    <row r="29" spans="1:15" ht="15.75" customHeight="1" x14ac:dyDescent="0.4">
      <c r="A29" s="109"/>
      <c r="B29" s="109" t="s">
        <v>48</v>
      </c>
      <c r="C29" s="192">
        <v>25.016507864421499</v>
      </c>
      <c r="D29" s="198">
        <v>19.543960297624899</v>
      </c>
      <c r="E29" s="198">
        <v>27.9390856430893</v>
      </c>
      <c r="F29" s="198">
        <v>23.2487068287002</v>
      </c>
      <c r="G29" s="198">
        <v>29.087220944942398</v>
      </c>
      <c r="H29" s="198">
        <v>27.135098634119199</v>
      </c>
      <c r="I29" s="198">
        <v>26.727152841440699</v>
      </c>
      <c r="J29" s="198">
        <v>45.094548139106998</v>
      </c>
      <c r="K29" s="198">
        <v>22.496745886712901</v>
      </c>
      <c r="L29" s="198">
        <v>24.323037328066398</v>
      </c>
      <c r="M29" s="198">
        <v>26.3456178761089</v>
      </c>
      <c r="N29" s="198">
        <v>27.119639400956899</v>
      </c>
      <c r="O29" s="199">
        <v>29.359776939436902</v>
      </c>
    </row>
    <row r="30" spans="1:15" ht="15.75" customHeight="1" x14ac:dyDescent="0.4">
      <c r="A30" s="109"/>
      <c r="B30" s="156" t="s">
        <v>49</v>
      </c>
      <c r="C30" s="97">
        <v>25.357450778991499</v>
      </c>
      <c r="D30" s="98">
        <v>18.3684016836634</v>
      </c>
      <c r="E30" s="98">
        <v>29.002995462362001</v>
      </c>
      <c r="F30" s="98">
        <v>24.4867516299485</v>
      </c>
      <c r="G30" s="98">
        <v>30.0339019725767</v>
      </c>
      <c r="H30" s="98">
        <v>27.6153834063206</v>
      </c>
      <c r="I30" s="98">
        <v>27.5606194326053</v>
      </c>
      <c r="J30" s="98">
        <v>43.095189174937303</v>
      </c>
      <c r="K30" s="98">
        <v>23.0857243075701</v>
      </c>
      <c r="L30" s="98">
        <v>25.047065706092599</v>
      </c>
      <c r="M30" s="98">
        <v>26.757463092859201</v>
      </c>
      <c r="N30" s="98">
        <v>27.790623320706999</v>
      </c>
      <c r="O30" s="99">
        <v>27.984451094004498</v>
      </c>
    </row>
    <row r="31" spans="1:15" ht="15.75" customHeight="1" x14ac:dyDescent="0.4">
      <c r="A31" s="361"/>
      <c r="B31" s="391" t="s">
        <v>66</v>
      </c>
      <c r="C31" s="384">
        <v>26.340015219827102</v>
      </c>
      <c r="D31" s="385">
        <v>19.3370908468147</v>
      </c>
      <c r="E31" s="385">
        <v>30.8860187956621</v>
      </c>
      <c r="F31" s="385">
        <v>24.7729203773081</v>
      </c>
      <c r="G31" s="385">
        <v>30.089807350873802</v>
      </c>
      <c r="H31" s="385">
        <v>28.275690152190499</v>
      </c>
      <c r="I31" s="385">
        <v>28.285297034661301</v>
      </c>
      <c r="J31" s="385">
        <v>45.030328352517103</v>
      </c>
      <c r="K31" s="385">
        <v>24.1695962105522</v>
      </c>
      <c r="L31" s="385">
        <v>26.185210721038001</v>
      </c>
      <c r="M31" s="385">
        <v>27.782459176269899</v>
      </c>
      <c r="N31" s="385">
        <v>28.011890536530899</v>
      </c>
      <c r="O31" s="386">
        <v>27.976981773938402</v>
      </c>
    </row>
    <row r="32" spans="1:15" s="178" customFormat="1" ht="18.75" customHeight="1" x14ac:dyDescent="0.4">
      <c r="A32" s="292"/>
      <c r="B32" s="109" t="s">
        <v>86</v>
      </c>
      <c r="E32" s="59"/>
      <c r="F32" s="59"/>
      <c r="G32" s="59"/>
      <c r="H32" s="59"/>
      <c r="I32" s="59"/>
      <c r="J32" s="59"/>
      <c r="K32" s="59"/>
      <c r="L32" s="59"/>
      <c r="M32" s="59"/>
      <c r="N32" s="59"/>
      <c r="O32" s="60"/>
    </row>
    <row r="33" spans="1:15" s="180" customFormat="1" ht="14.25" customHeight="1" x14ac:dyDescent="0.4">
      <c r="A33" s="179"/>
      <c r="B33" s="178" t="s">
        <v>17</v>
      </c>
      <c r="C33" s="178"/>
      <c r="D33" s="178"/>
      <c r="E33" s="59"/>
      <c r="F33" s="59"/>
      <c r="G33" s="59"/>
      <c r="H33" s="59"/>
      <c r="I33" s="59"/>
      <c r="J33" s="59"/>
      <c r="K33" s="59"/>
      <c r="L33" s="59"/>
      <c r="M33" s="59"/>
      <c r="N33" s="59"/>
      <c r="O33" s="60"/>
    </row>
    <row r="34" spans="1:15" s="180" customFormat="1" ht="12" customHeight="1" x14ac:dyDescent="0.3">
      <c r="A34" s="179"/>
      <c r="B34" s="416" t="s">
        <v>90</v>
      </c>
      <c r="C34" s="416"/>
      <c r="D34" s="416"/>
      <c r="E34" s="416"/>
      <c r="F34" s="416"/>
      <c r="G34" s="416"/>
      <c r="H34" s="416"/>
      <c r="I34" s="416"/>
      <c r="J34" s="416"/>
      <c r="K34" s="416"/>
      <c r="L34" s="416"/>
      <c r="M34" s="416"/>
      <c r="N34" s="416"/>
      <c r="O34" s="190"/>
    </row>
    <row r="35" spans="1:15" s="180" customFormat="1" ht="12" customHeight="1" x14ac:dyDescent="0.3">
      <c r="A35" s="179"/>
      <c r="B35" s="416"/>
      <c r="C35" s="416"/>
      <c r="D35" s="416"/>
      <c r="E35" s="416"/>
      <c r="F35" s="416"/>
      <c r="G35" s="416"/>
      <c r="H35" s="416"/>
      <c r="I35" s="416"/>
      <c r="J35" s="416"/>
      <c r="K35" s="416"/>
      <c r="L35" s="416"/>
      <c r="M35" s="416"/>
      <c r="N35" s="416"/>
      <c r="O35" s="190"/>
    </row>
    <row r="36" spans="1:15" s="180" customFormat="1" ht="12" customHeight="1" x14ac:dyDescent="0.3">
      <c r="A36" s="179"/>
      <c r="B36" s="416"/>
      <c r="C36" s="416"/>
      <c r="D36" s="416"/>
      <c r="E36" s="416"/>
      <c r="F36" s="416"/>
      <c r="G36" s="416"/>
      <c r="H36" s="416"/>
      <c r="I36" s="416"/>
      <c r="J36" s="416"/>
      <c r="K36" s="416"/>
      <c r="L36" s="416"/>
      <c r="M36" s="416"/>
      <c r="N36" s="416"/>
      <c r="O36" s="190"/>
    </row>
    <row r="37" spans="1:15" s="182" customFormat="1" ht="12" customHeight="1" x14ac:dyDescent="0.4">
      <c r="A37" s="181"/>
      <c r="B37" s="416"/>
      <c r="C37" s="416"/>
      <c r="D37" s="416"/>
      <c r="E37" s="416"/>
      <c r="F37" s="416"/>
      <c r="G37" s="416"/>
      <c r="H37" s="416"/>
      <c r="I37" s="416"/>
      <c r="J37" s="416"/>
      <c r="K37" s="416"/>
      <c r="L37" s="416"/>
      <c r="M37" s="416"/>
      <c r="N37" s="416"/>
      <c r="O37" s="190"/>
    </row>
    <row r="38" spans="1:15" s="178" customFormat="1" ht="15" customHeight="1" x14ac:dyDescent="0.4">
      <c r="A38" s="183"/>
      <c r="B38" s="184" t="str">
        <f>'1.1 V.A Ing.real'!B39</f>
        <v>Actualizado el 15 de junio de 2021</v>
      </c>
      <c r="C38" s="184"/>
      <c r="D38" s="184"/>
      <c r="E38" s="61"/>
      <c r="F38" s="61"/>
      <c r="G38" s="61"/>
      <c r="H38" s="61"/>
      <c r="I38" s="61"/>
      <c r="J38" s="61"/>
      <c r="K38" s="61"/>
      <c r="L38" s="61"/>
      <c r="M38" s="61"/>
      <c r="N38" s="61"/>
      <c r="O38" s="62"/>
    </row>
  </sheetData>
  <mergeCells count="2">
    <mergeCell ref="B34:N37"/>
    <mergeCell ref="A7:J8"/>
  </mergeCells>
  <hyperlinks>
    <hyperlink ref="L2" location="Contenido!A1" display="Inicio"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B50"/>
  <sheetViews>
    <sheetView showGridLines="0" zoomScale="70" zoomScaleNormal="70" zoomScaleSheetLayoutView="90" workbookViewId="0">
      <pane ySplit="15" topLeftCell="A16" activePane="bottomLeft" state="frozen"/>
      <selection pane="bottomLeft"/>
    </sheetView>
  </sheetViews>
  <sheetFormatPr baseColWidth="10" defaultColWidth="11.44140625" defaultRowHeight="16.8" x14ac:dyDescent="0.4"/>
  <cols>
    <col min="1" max="1" width="10.109375" style="100" customWidth="1"/>
    <col min="2" max="2" width="19.88671875" style="128" bestFit="1" customWidth="1"/>
    <col min="3" max="3" width="16.33203125" style="128" customWidth="1"/>
    <col min="4" max="4" width="13.6640625" style="128" customWidth="1"/>
    <col min="5" max="5" width="13.33203125" style="128" bestFit="1" customWidth="1"/>
    <col min="6" max="6" width="19.44140625" style="128" customWidth="1"/>
    <col min="7" max="7" width="13.88671875" style="128" customWidth="1"/>
    <col min="8" max="8" width="14" style="128" customWidth="1"/>
    <col min="9" max="9" width="16.5546875" style="128" customWidth="1"/>
    <col min="10" max="10" width="14.44140625" style="128" customWidth="1"/>
    <col min="11" max="11" width="12.109375" style="128" bestFit="1" customWidth="1"/>
    <col min="12" max="12" width="18.6640625" style="128" customWidth="1"/>
    <col min="13" max="13" width="13.44140625" style="128" customWidth="1"/>
    <col min="14" max="14" width="12.109375" style="128" bestFit="1" customWidth="1"/>
    <col min="15" max="15" width="16.109375" style="100" customWidth="1"/>
    <col min="16" max="16" width="14.44140625" style="100" customWidth="1"/>
    <col min="17" max="17" width="12.109375" style="100" bestFit="1" customWidth="1"/>
    <col min="18" max="18" width="19" style="100" customWidth="1"/>
    <col min="19" max="19" width="13.88671875" style="100" customWidth="1"/>
    <col min="20" max="20" width="12.109375" style="100" bestFit="1" customWidth="1"/>
    <col min="21" max="21" width="16.44140625" style="100" customWidth="1"/>
    <col min="22" max="23" width="14.6640625" style="100" customWidth="1"/>
    <col min="24" max="24" width="18.6640625" style="100" customWidth="1"/>
    <col min="25" max="26" width="14.6640625" style="100" customWidth="1"/>
    <col min="27" max="27" width="16.5546875" style="100" customWidth="1"/>
    <col min="28" max="29" width="14.6640625" style="100" customWidth="1"/>
    <col min="30" max="30" width="19.33203125" style="100" customWidth="1"/>
    <col min="31" max="32" width="14.6640625" style="100" customWidth="1"/>
    <col min="33" max="33" width="16.5546875" style="100" customWidth="1"/>
    <col min="34" max="35" width="14.6640625" style="100" customWidth="1"/>
    <col min="36" max="36" width="19" style="100" customWidth="1"/>
    <col min="37" max="38" width="14.6640625" style="100" customWidth="1"/>
    <col min="39" max="39" width="17" style="100" customWidth="1"/>
    <col min="40" max="41" width="14.6640625" style="100" customWidth="1"/>
    <col min="42" max="42" width="19" style="100" customWidth="1"/>
    <col min="43" max="44" width="14.6640625" style="100" customWidth="1"/>
    <col min="45" max="45" width="16.88671875" style="100" customWidth="1"/>
    <col min="46" max="47" width="14.6640625" style="100" customWidth="1"/>
    <col min="48" max="48" width="19.109375" style="100" customWidth="1"/>
    <col min="49" max="50" width="14.6640625" style="100" customWidth="1"/>
    <col min="51" max="51" width="16.6640625" style="100" customWidth="1"/>
    <col min="52" max="53" width="14.6640625" style="100" customWidth="1"/>
    <col min="54" max="54" width="20.109375" style="100" customWidth="1"/>
    <col min="55" max="56" width="14.6640625" style="100" customWidth="1"/>
    <col min="57" max="57" width="16.5546875" style="100" customWidth="1"/>
    <col min="58" max="58" width="14.6640625" style="100" customWidth="1"/>
    <col min="59" max="59" width="12.88671875" style="100" customWidth="1"/>
    <col min="60" max="60" width="19.6640625" style="100" customWidth="1"/>
    <col min="61" max="62" width="14.6640625" style="100" customWidth="1"/>
    <col min="63" max="63" width="16.5546875" style="100" customWidth="1"/>
    <col min="64" max="64" width="13.44140625" style="100" customWidth="1"/>
    <col min="65" max="65" width="14.6640625" style="100" customWidth="1"/>
    <col min="66" max="66" width="19.44140625" style="100" customWidth="1"/>
    <col min="67" max="68" width="14.6640625" style="100" customWidth="1"/>
    <col min="69" max="69" width="16.109375" style="100" customWidth="1"/>
    <col min="70" max="71" width="14.6640625" style="100" customWidth="1"/>
    <col min="72" max="72" width="19.6640625" style="100" customWidth="1"/>
    <col min="73" max="74" width="14.6640625" style="100" customWidth="1"/>
    <col min="75" max="75" width="17" style="100" customWidth="1"/>
    <col min="76" max="77" width="14.6640625" style="100" customWidth="1"/>
    <col min="78" max="78" width="19.33203125" style="100" customWidth="1"/>
    <col min="79" max="79" width="13.33203125" style="100" customWidth="1"/>
    <col min="80" max="80" width="12.109375" style="100" bestFit="1" customWidth="1"/>
    <col min="81" max="16384" width="11.44140625" style="100"/>
  </cols>
  <sheetData>
    <row r="1" spans="1:80" s="83" customFormat="1" ht="12" customHeight="1" x14ac:dyDescent="0.4">
      <c r="A1" s="80"/>
      <c r="B1" s="81"/>
      <c r="C1" s="81"/>
      <c r="D1" s="81"/>
      <c r="E1" s="81"/>
      <c r="F1" s="81"/>
      <c r="G1" s="81"/>
      <c r="H1" s="81"/>
      <c r="I1" s="81"/>
      <c r="J1" s="81"/>
      <c r="K1" s="81"/>
      <c r="L1" s="81"/>
      <c r="M1" s="81"/>
      <c r="N1" s="81"/>
      <c r="O1" s="81"/>
      <c r="P1" s="81"/>
      <c r="Q1" s="81"/>
      <c r="R1" s="81"/>
      <c r="S1" s="81"/>
      <c r="T1" s="85"/>
    </row>
    <row r="2" spans="1:80" s="87" customFormat="1" x14ac:dyDescent="0.4">
      <c r="A2" s="84"/>
      <c r="B2" s="85"/>
      <c r="C2" s="85"/>
      <c r="D2" s="85"/>
      <c r="E2" s="85"/>
      <c r="F2" s="85"/>
      <c r="G2" s="85"/>
      <c r="H2" s="85"/>
      <c r="I2" s="85"/>
      <c r="J2" s="85"/>
      <c r="K2" s="85"/>
      <c r="L2" s="85"/>
      <c r="M2" s="85"/>
      <c r="N2" s="85"/>
      <c r="O2" s="85"/>
      <c r="P2" s="85"/>
      <c r="Q2" s="85"/>
      <c r="R2" s="85"/>
      <c r="S2" s="85"/>
      <c r="T2" s="85"/>
    </row>
    <row r="3" spans="1:80" s="87" customFormat="1" x14ac:dyDescent="0.4">
      <c r="A3" s="84"/>
      <c r="B3" s="85"/>
      <c r="C3" s="85"/>
      <c r="D3" s="85"/>
      <c r="E3" s="85"/>
      <c r="F3" s="85"/>
      <c r="G3" s="85"/>
      <c r="H3" s="85"/>
      <c r="I3" s="85"/>
      <c r="J3" s="85"/>
      <c r="K3" s="85"/>
      <c r="L3" s="88" t="s">
        <v>0</v>
      </c>
      <c r="M3" s="85"/>
      <c r="N3" s="85"/>
      <c r="O3" s="85"/>
      <c r="P3" s="85"/>
      <c r="Q3" s="85"/>
      <c r="R3" s="85"/>
      <c r="S3" s="85"/>
      <c r="T3" s="85"/>
    </row>
    <row r="4" spans="1:80" s="87" customFormat="1" x14ac:dyDescent="0.4">
      <c r="A4" s="84"/>
      <c r="B4" s="85"/>
      <c r="C4" s="85"/>
      <c r="D4" s="85"/>
      <c r="E4" s="85"/>
      <c r="F4" s="85"/>
      <c r="G4" s="85"/>
      <c r="H4" s="85"/>
      <c r="I4" s="85"/>
      <c r="J4" s="85"/>
      <c r="K4" s="85"/>
      <c r="M4" s="85"/>
      <c r="N4" s="85"/>
      <c r="O4" s="85"/>
      <c r="P4" s="85"/>
      <c r="Q4" s="85"/>
      <c r="R4" s="85"/>
      <c r="S4" s="85"/>
      <c r="T4" s="85"/>
    </row>
    <row r="5" spans="1:80" s="87" customFormat="1" x14ac:dyDescent="0.4">
      <c r="A5" s="84"/>
      <c r="B5" s="85"/>
      <c r="C5" s="85"/>
      <c r="D5" s="85"/>
      <c r="E5" s="85"/>
      <c r="F5" s="85"/>
      <c r="G5" s="85"/>
      <c r="H5" s="85"/>
      <c r="I5" s="85"/>
      <c r="J5" s="85"/>
      <c r="K5" s="85"/>
      <c r="L5" s="85"/>
      <c r="M5" s="85"/>
      <c r="N5" s="85"/>
      <c r="O5" s="85"/>
      <c r="P5" s="85"/>
      <c r="Q5" s="85"/>
      <c r="R5" s="85"/>
      <c r="S5" s="85"/>
      <c r="T5" s="85"/>
    </row>
    <row r="6" spans="1:80" s="87" customFormat="1" x14ac:dyDescent="0.4">
      <c r="A6" s="84"/>
      <c r="B6" s="85"/>
      <c r="C6" s="85"/>
      <c r="D6" s="85"/>
      <c r="E6" s="85"/>
      <c r="F6" s="85"/>
      <c r="G6" s="85"/>
      <c r="H6" s="85"/>
      <c r="I6" s="85"/>
      <c r="J6" s="85"/>
      <c r="K6" s="85"/>
      <c r="L6" s="85"/>
      <c r="M6" s="85"/>
      <c r="N6" s="85"/>
      <c r="O6" s="85"/>
      <c r="P6" s="85"/>
      <c r="Q6" s="85"/>
      <c r="R6" s="85"/>
      <c r="S6" s="85"/>
      <c r="T6" s="85"/>
    </row>
    <row r="7" spans="1:80" s="87" customFormat="1" ht="15" customHeight="1" x14ac:dyDescent="0.4">
      <c r="A7" s="404" t="s">
        <v>4</v>
      </c>
      <c r="B7" s="404"/>
      <c r="C7" s="404"/>
      <c r="D7" s="404"/>
      <c r="E7" s="404"/>
      <c r="F7" s="404"/>
      <c r="G7" s="404"/>
      <c r="H7" s="404"/>
      <c r="I7" s="404"/>
      <c r="J7" s="404"/>
      <c r="K7" s="404"/>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4">
      <c r="A8" s="404"/>
      <c r="B8" s="404"/>
      <c r="C8" s="404"/>
      <c r="D8" s="404"/>
      <c r="E8" s="404"/>
      <c r="F8" s="404"/>
      <c r="G8" s="404"/>
      <c r="H8" s="404"/>
      <c r="I8" s="404"/>
      <c r="J8" s="404"/>
      <c r="K8" s="404"/>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3.5" customHeight="1" x14ac:dyDescent="0.4">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x14ac:dyDescent="0.4">
      <c r="A10" s="90" t="s">
        <v>144</v>
      </c>
      <c r="B10" s="164"/>
      <c r="C10" s="164"/>
      <c r="D10" s="164"/>
      <c r="E10" s="164"/>
      <c r="F10" s="164"/>
      <c r="G10" s="164"/>
      <c r="H10" s="164"/>
      <c r="I10" s="164"/>
      <c r="J10" s="164"/>
      <c r="K10" s="164"/>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x14ac:dyDescent="0.4">
      <c r="A11" s="90" t="s">
        <v>79</v>
      </c>
      <c r="B11" s="164"/>
      <c r="C11" s="164"/>
      <c r="D11" s="164"/>
      <c r="E11" s="164"/>
      <c r="F11" s="164"/>
      <c r="G11" s="164"/>
      <c r="H11" s="164"/>
      <c r="I11" s="164"/>
      <c r="J11" s="164"/>
      <c r="K11" s="164"/>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x14ac:dyDescent="0.4">
      <c r="A12" s="90" t="s">
        <v>168</v>
      </c>
      <c r="B12" s="223"/>
      <c r="C12" s="223"/>
      <c r="D12" s="223"/>
      <c r="E12" s="223"/>
      <c r="F12" s="223"/>
      <c r="G12" s="223"/>
      <c r="H12" s="223"/>
      <c r="I12" s="223"/>
      <c r="J12" s="223"/>
      <c r="K12" s="223"/>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3.5" customHeight="1" x14ac:dyDescent="0.4">
      <c r="A13" s="218"/>
      <c r="B13" s="219"/>
      <c r="C13" s="219"/>
      <c r="D13" s="219"/>
      <c r="E13" s="219"/>
      <c r="F13" s="219"/>
      <c r="G13" s="219"/>
      <c r="H13" s="219"/>
      <c r="I13" s="220"/>
      <c r="J13" s="220"/>
      <c r="K13" s="220"/>
      <c r="L13" s="242"/>
      <c r="M13" s="242"/>
      <c r="N13" s="242"/>
      <c r="O13" s="93"/>
      <c r="P13" s="93"/>
      <c r="Q13" s="93"/>
      <c r="R13" s="93"/>
      <c r="S13" s="93"/>
      <c r="T13" s="93"/>
    </row>
    <row r="14" spans="1:80" s="95" customFormat="1" ht="20.25" customHeight="1" x14ac:dyDescent="0.4">
      <c r="A14" s="408" t="s">
        <v>25</v>
      </c>
      <c r="B14" s="410" t="s">
        <v>26</v>
      </c>
      <c r="C14" s="407" t="s">
        <v>24</v>
      </c>
      <c r="D14" s="407"/>
      <c r="E14" s="407"/>
      <c r="F14" s="407"/>
      <c r="G14" s="407"/>
      <c r="H14" s="407"/>
      <c r="I14" s="407" t="s">
        <v>5</v>
      </c>
      <c r="J14" s="407"/>
      <c r="K14" s="407"/>
      <c r="L14" s="407"/>
      <c r="M14" s="407"/>
      <c r="N14" s="407"/>
      <c r="O14" s="407" t="s">
        <v>6</v>
      </c>
      <c r="P14" s="407"/>
      <c r="Q14" s="407"/>
      <c r="R14" s="407"/>
      <c r="S14" s="407"/>
      <c r="T14" s="407"/>
      <c r="U14" s="407" t="s">
        <v>20</v>
      </c>
      <c r="V14" s="407"/>
      <c r="W14" s="407"/>
      <c r="X14" s="407"/>
      <c r="Y14" s="407"/>
      <c r="Z14" s="407"/>
      <c r="AA14" s="407" t="s">
        <v>21</v>
      </c>
      <c r="AB14" s="407"/>
      <c r="AC14" s="407"/>
      <c r="AD14" s="407"/>
      <c r="AE14" s="407"/>
      <c r="AF14" s="407"/>
      <c r="AG14" s="407" t="s">
        <v>22</v>
      </c>
      <c r="AH14" s="407"/>
      <c r="AI14" s="407"/>
      <c r="AJ14" s="407"/>
      <c r="AK14" s="407"/>
      <c r="AL14" s="407"/>
      <c r="AM14" s="407" t="s">
        <v>3</v>
      </c>
      <c r="AN14" s="407"/>
      <c r="AO14" s="407"/>
      <c r="AP14" s="407"/>
      <c r="AQ14" s="407"/>
      <c r="AR14" s="407"/>
      <c r="AS14" s="407" t="s">
        <v>7</v>
      </c>
      <c r="AT14" s="407"/>
      <c r="AU14" s="407"/>
      <c r="AV14" s="407"/>
      <c r="AW14" s="407"/>
      <c r="AX14" s="407"/>
      <c r="AY14" s="407" t="s">
        <v>41</v>
      </c>
      <c r="AZ14" s="407"/>
      <c r="BA14" s="407"/>
      <c r="BB14" s="407"/>
      <c r="BC14" s="407"/>
      <c r="BD14" s="407"/>
      <c r="BE14" s="407" t="s">
        <v>38</v>
      </c>
      <c r="BF14" s="407"/>
      <c r="BG14" s="407"/>
      <c r="BH14" s="407"/>
      <c r="BI14" s="407"/>
      <c r="BJ14" s="407"/>
      <c r="BK14" s="407" t="s">
        <v>42</v>
      </c>
      <c r="BL14" s="407"/>
      <c r="BM14" s="407"/>
      <c r="BN14" s="407"/>
      <c r="BO14" s="407"/>
      <c r="BP14" s="407"/>
      <c r="BQ14" s="407" t="s">
        <v>23</v>
      </c>
      <c r="BR14" s="407"/>
      <c r="BS14" s="407"/>
      <c r="BT14" s="407"/>
      <c r="BU14" s="407"/>
      <c r="BV14" s="407"/>
      <c r="BW14" s="407" t="s">
        <v>40</v>
      </c>
      <c r="BX14" s="407"/>
      <c r="BY14" s="407"/>
      <c r="BZ14" s="407"/>
      <c r="CA14" s="407"/>
      <c r="CB14" s="412"/>
    </row>
    <row r="15" spans="1:80" s="95" customFormat="1" ht="47.25" customHeight="1" x14ac:dyDescent="0.4">
      <c r="A15" s="409"/>
      <c r="B15" s="411"/>
      <c r="C15" s="299" t="s">
        <v>34</v>
      </c>
      <c r="D15" s="299" t="s">
        <v>1</v>
      </c>
      <c r="E15" s="299" t="s">
        <v>35</v>
      </c>
      <c r="F15" s="299" t="s">
        <v>36</v>
      </c>
      <c r="G15" s="299" t="s">
        <v>121</v>
      </c>
      <c r="H15" s="299" t="s">
        <v>2</v>
      </c>
      <c r="I15" s="299" t="s">
        <v>34</v>
      </c>
      <c r="J15" s="299" t="s">
        <v>1</v>
      </c>
      <c r="K15" s="299" t="s">
        <v>35</v>
      </c>
      <c r="L15" s="299" t="s">
        <v>36</v>
      </c>
      <c r="M15" s="299" t="s">
        <v>121</v>
      </c>
      <c r="N15" s="299" t="s">
        <v>2</v>
      </c>
      <c r="O15" s="299" t="s">
        <v>34</v>
      </c>
      <c r="P15" s="299" t="s">
        <v>1</v>
      </c>
      <c r="Q15" s="299" t="s">
        <v>35</v>
      </c>
      <c r="R15" s="299" t="s">
        <v>36</v>
      </c>
      <c r="S15" s="299" t="s">
        <v>121</v>
      </c>
      <c r="T15" s="299" t="s">
        <v>2</v>
      </c>
      <c r="U15" s="299" t="s">
        <v>34</v>
      </c>
      <c r="V15" s="299" t="s">
        <v>1</v>
      </c>
      <c r="W15" s="299" t="s">
        <v>35</v>
      </c>
      <c r="X15" s="299" t="s">
        <v>36</v>
      </c>
      <c r="Y15" s="299" t="s">
        <v>121</v>
      </c>
      <c r="Z15" s="299" t="s">
        <v>2</v>
      </c>
      <c r="AA15" s="299" t="s">
        <v>34</v>
      </c>
      <c r="AB15" s="299" t="s">
        <v>1</v>
      </c>
      <c r="AC15" s="299" t="s">
        <v>35</v>
      </c>
      <c r="AD15" s="299" t="s">
        <v>36</v>
      </c>
      <c r="AE15" s="299" t="s">
        <v>121</v>
      </c>
      <c r="AF15" s="299" t="s">
        <v>2</v>
      </c>
      <c r="AG15" s="299" t="s">
        <v>34</v>
      </c>
      <c r="AH15" s="299" t="s">
        <v>1</v>
      </c>
      <c r="AI15" s="299" t="s">
        <v>35</v>
      </c>
      <c r="AJ15" s="299" t="s">
        <v>36</v>
      </c>
      <c r="AK15" s="299" t="s">
        <v>121</v>
      </c>
      <c r="AL15" s="299" t="s">
        <v>2</v>
      </c>
      <c r="AM15" s="299" t="s">
        <v>34</v>
      </c>
      <c r="AN15" s="299" t="s">
        <v>1</v>
      </c>
      <c r="AO15" s="299" t="s">
        <v>35</v>
      </c>
      <c r="AP15" s="299" t="s">
        <v>36</v>
      </c>
      <c r="AQ15" s="299" t="s">
        <v>121</v>
      </c>
      <c r="AR15" s="299" t="s">
        <v>2</v>
      </c>
      <c r="AS15" s="299" t="s">
        <v>34</v>
      </c>
      <c r="AT15" s="299" t="s">
        <v>1</v>
      </c>
      <c r="AU15" s="299" t="s">
        <v>35</v>
      </c>
      <c r="AV15" s="299" t="s">
        <v>36</v>
      </c>
      <c r="AW15" s="299" t="s">
        <v>121</v>
      </c>
      <c r="AX15" s="299" t="s">
        <v>2</v>
      </c>
      <c r="AY15" s="299" t="s">
        <v>34</v>
      </c>
      <c r="AZ15" s="299" t="s">
        <v>1</v>
      </c>
      <c r="BA15" s="299" t="s">
        <v>35</v>
      </c>
      <c r="BB15" s="299" t="s">
        <v>36</v>
      </c>
      <c r="BC15" s="299" t="s">
        <v>121</v>
      </c>
      <c r="BD15" s="299" t="s">
        <v>2</v>
      </c>
      <c r="BE15" s="299" t="s">
        <v>34</v>
      </c>
      <c r="BF15" s="299" t="s">
        <v>1</v>
      </c>
      <c r="BG15" s="299" t="s">
        <v>35</v>
      </c>
      <c r="BH15" s="299" t="s">
        <v>36</v>
      </c>
      <c r="BI15" s="299" t="s">
        <v>121</v>
      </c>
      <c r="BJ15" s="299" t="s">
        <v>2</v>
      </c>
      <c r="BK15" s="299" t="s">
        <v>34</v>
      </c>
      <c r="BL15" s="299" t="s">
        <v>1</v>
      </c>
      <c r="BM15" s="299" t="s">
        <v>35</v>
      </c>
      <c r="BN15" s="299" t="s">
        <v>36</v>
      </c>
      <c r="BO15" s="299" t="s">
        <v>121</v>
      </c>
      <c r="BP15" s="299" t="s">
        <v>2</v>
      </c>
      <c r="BQ15" s="299" t="s">
        <v>34</v>
      </c>
      <c r="BR15" s="299" t="s">
        <v>1</v>
      </c>
      <c r="BS15" s="299" t="s">
        <v>35</v>
      </c>
      <c r="BT15" s="299" t="s">
        <v>36</v>
      </c>
      <c r="BU15" s="299" t="s">
        <v>121</v>
      </c>
      <c r="BV15" s="299" t="s">
        <v>2</v>
      </c>
      <c r="BW15" s="299" t="s">
        <v>34</v>
      </c>
      <c r="BX15" s="299" t="s">
        <v>1</v>
      </c>
      <c r="BY15" s="299" t="s">
        <v>35</v>
      </c>
      <c r="BZ15" s="299" t="s">
        <v>36</v>
      </c>
      <c r="CA15" s="299" t="s">
        <v>121</v>
      </c>
      <c r="CB15" s="300" t="s">
        <v>2</v>
      </c>
    </row>
    <row r="16" spans="1:80" ht="15.75" customHeight="1" x14ac:dyDescent="0.4">
      <c r="A16" s="293" t="s">
        <v>51</v>
      </c>
      <c r="B16" s="314" t="s">
        <v>47</v>
      </c>
      <c r="C16" s="272">
        <v>59.342757250142</v>
      </c>
      <c r="D16" s="286">
        <v>31.542738411495399</v>
      </c>
      <c r="E16" s="286">
        <v>2.0921712597241902</v>
      </c>
      <c r="F16" s="286">
        <v>3.7922915507382</v>
      </c>
      <c r="G16" s="286">
        <v>0.53739874904608997</v>
      </c>
      <c r="H16" s="301">
        <v>2.6926427788541898</v>
      </c>
      <c r="I16" s="272">
        <v>23.630537157246899</v>
      </c>
      <c r="J16" s="286">
        <v>58.606014565074602</v>
      </c>
      <c r="K16" s="286">
        <v>3.4880025023929999</v>
      </c>
      <c r="L16" s="286">
        <v>5.5610903438302799</v>
      </c>
      <c r="M16" s="286">
        <v>1.85742199707436</v>
      </c>
      <c r="N16" s="301">
        <v>6.8569334343808297</v>
      </c>
      <c r="O16" s="272">
        <v>72.640151599427298</v>
      </c>
      <c r="P16" s="286">
        <v>19.2380914711039</v>
      </c>
      <c r="Q16" s="286">
        <v>0.32730445989407903</v>
      </c>
      <c r="R16" s="286">
        <v>7.31346195699098</v>
      </c>
      <c r="S16" s="286">
        <v>4.9167084861564403E-3</v>
      </c>
      <c r="T16" s="301">
        <v>0.47607380409764199</v>
      </c>
      <c r="U16" s="272">
        <v>77.982495563032003</v>
      </c>
      <c r="V16" s="286">
        <v>16.987122612501</v>
      </c>
      <c r="W16" s="286">
        <v>1.1607973256028601</v>
      </c>
      <c r="X16" s="286">
        <v>2.1501497913265202</v>
      </c>
      <c r="Y16" s="286">
        <v>0.25801440814517601</v>
      </c>
      <c r="Z16" s="301">
        <v>1.4614202993924199</v>
      </c>
      <c r="AA16" s="272">
        <v>69.118496568843398</v>
      </c>
      <c r="AB16" s="286">
        <v>25.437720836609</v>
      </c>
      <c r="AC16" s="286">
        <v>1.3598423654966501</v>
      </c>
      <c r="AD16" s="286">
        <v>1.3662280891208001</v>
      </c>
      <c r="AE16" s="286">
        <v>0.22298918098595</v>
      </c>
      <c r="AF16" s="301">
        <v>2.4947229589441902</v>
      </c>
      <c r="AG16" s="272">
        <v>74.507246705527393</v>
      </c>
      <c r="AH16" s="286">
        <v>19.468382712779299</v>
      </c>
      <c r="AI16" s="286">
        <v>1.91379071070035</v>
      </c>
      <c r="AJ16" s="286">
        <v>2.7011041994794001</v>
      </c>
      <c r="AK16" s="286">
        <v>6.3527125986688707E-2</v>
      </c>
      <c r="AL16" s="301">
        <v>1.3459485455267499</v>
      </c>
      <c r="AM16" s="272">
        <v>51.140993931788202</v>
      </c>
      <c r="AN16" s="286">
        <v>38.090660538778799</v>
      </c>
      <c r="AO16" s="286">
        <v>3.4960634224394598</v>
      </c>
      <c r="AP16" s="286">
        <v>4.3209256878357802</v>
      </c>
      <c r="AQ16" s="286">
        <v>0.65001619083980799</v>
      </c>
      <c r="AR16" s="301">
        <v>2.3013402283179198</v>
      </c>
      <c r="AS16" s="272">
        <v>98.670451900299895</v>
      </c>
      <c r="AT16" s="286">
        <v>0.66738577991584602</v>
      </c>
      <c r="AU16" s="286">
        <v>0</v>
      </c>
      <c r="AV16" s="286">
        <v>5.3755997470425303E-2</v>
      </c>
      <c r="AW16" s="286">
        <v>0</v>
      </c>
      <c r="AX16" s="301">
        <v>0.60840632231386105</v>
      </c>
      <c r="AY16" s="272">
        <v>40.887344010732797</v>
      </c>
      <c r="AZ16" s="286">
        <v>43.690555844829298</v>
      </c>
      <c r="BA16" s="286">
        <v>5.7416502590883498</v>
      </c>
      <c r="BB16" s="286">
        <v>3.5037376015638699</v>
      </c>
      <c r="BC16" s="286">
        <v>9.7571251961126704E-2</v>
      </c>
      <c r="BD16" s="301">
        <v>6.0791410318245198</v>
      </c>
      <c r="BE16" s="272">
        <v>38.092318300052</v>
      </c>
      <c r="BF16" s="286">
        <v>51.319390970487902</v>
      </c>
      <c r="BG16" s="286">
        <v>2.8530290134196701</v>
      </c>
      <c r="BH16" s="286">
        <v>2.6160569591827101</v>
      </c>
      <c r="BI16" s="286">
        <v>1.70216674649239</v>
      </c>
      <c r="BJ16" s="301">
        <v>3.41703801036522</v>
      </c>
      <c r="BK16" s="272">
        <v>57.487540605649201</v>
      </c>
      <c r="BL16" s="286">
        <v>38.489849763620697</v>
      </c>
      <c r="BM16" s="286">
        <v>0.76532919793123799</v>
      </c>
      <c r="BN16" s="286">
        <v>2.5633752059680601</v>
      </c>
      <c r="BO16" s="286">
        <v>6.8312288468900195E-2</v>
      </c>
      <c r="BP16" s="301">
        <v>0.62559293836190899</v>
      </c>
      <c r="BQ16" s="272">
        <v>59.459574121274798</v>
      </c>
      <c r="BR16" s="286">
        <v>39.359451424080099</v>
      </c>
      <c r="BS16" s="286">
        <v>0.61795174952355703</v>
      </c>
      <c r="BT16" s="286">
        <v>0.56302270512146302</v>
      </c>
      <c r="BU16" s="286">
        <v>0</v>
      </c>
      <c r="BV16" s="301">
        <v>0</v>
      </c>
      <c r="BW16" s="272">
        <v>80.4250218789239</v>
      </c>
      <c r="BX16" s="286">
        <v>11.211521631597</v>
      </c>
      <c r="BY16" s="286">
        <v>4.25212130436437</v>
      </c>
      <c r="BZ16" s="286">
        <v>0.31962254099920101</v>
      </c>
      <c r="CA16" s="286">
        <v>0.47562878124881097</v>
      </c>
      <c r="CB16" s="301">
        <v>3.31608386286671</v>
      </c>
    </row>
    <row r="17" spans="1:80" ht="15.75" customHeight="1" x14ac:dyDescent="0.4">
      <c r="A17" s="152"/>
      <c r="B17" s="86" t="s">
        <v>48</v>
      </c>
      <c r="C17" s="103">
        <v>48.578391757342203</v>
      </c>
      <c r="D17" s="105">
        <v>40.713780341628301</v>
      </c>
      <c r="E17" s="105">
        <v>2.5406092887517602</v>
      </c>
      <c r="F17" s="105">
        <v>5.0907023735789201</v>
      </c>
      <c r="G17" s="105">
        <v>0.579727310911066</v>
      </c>
      <c r="H17" s="106">
        <v>2.4967889277877102</v>
      </c>
      <c r="I17" s="103">
        <v>19.5310624029966</v>
      </c>
      <c r="J17" s="105">
        <v>62.311835524688597</v>
      </c>
      <c r="K17" s="105">
        <v>3.38720916328622</v>
      </c>
      <c r="L17" s="105">
        <v>6.4337519818992703</v>
      </c>
      <c r="M17" s="105">
        <v>2.0258288109454301</v>
      </c>
      <c r="N17" s="106">
        <v>6.3103121161838196</v>
      </c>
      <c r="O17" s="103">
        <v>65.736347713584294</v>
      </c>
      <c r="P17" s="105">
        <v>24.372775237789298</v>
      </c>
      <c r="Q17" s="105">
        <v>0.96247353649907597</v>
      </c>
      <c r="R17" s="105">
        <v>7.4599278186663396</v>
      </c>
      <c r="S17" s="105">
        <v>0</v>
      </c>
      <c r="T17" s="106">
        <v>1.46847569346094</v>
      </c>
      <c r="U17" s="103">
        <v>59.704067146054498</v>
      </c>
      <c r="V17" s="105">
        <v>31.345675777826401</v>
      </c>
      <c r="W17" s="105">
        <v>0.65476160403180395</v>
      </c>
      <c r="X17" s="105">
        <v>6.8378326165130696</v>
      </c>
      <c r="Y17" s="105">
        <v>3.5017012903245999E-2</v>
      </c>
      <c r="Z17" s="106">
        <v>1.422645842671</v>
      </c>
      <c r="AA17" s="103">
        <v>61.043210401888601</v>
      </c>
      <c r="AB17" s="105">
        <v>34.374510331423899</v>
      </c>
      <c r="AC17" s="105">
        <v>0.98348773303464398</v>
      </c>
      <c r="AD17" s="105">
        <v>2.3831187882893499</v>
      </c>
      <c r="AE17" s="105">
        <v>0.12876320117922199</v>
      </c>
      <c r="AF17" s="106">
        <v>1.0869095441843599</v>
      </c>
      <c r="AG17" s="103">
        <v>63.347771463327703</v>
      </c>
      <c r="AH17" s="105">
        <v>28.612344541631</v>
      </c>
      <c r="AI17" s="105">
        <v>3.7079093694893599</v>
      </c>
      <c r="AJ17" s="105">
        <v>2.9646372940587602</v>
      </c>
      <c r="AK17" s="105">
        <v>0</v>
      </c>
      <c r="AL17" s="106">
        <v>1.3673373314931601</v>
      </c>
      <c r="AM17" s="103">
        <v>41.353155075640302</v>
      </c>
      <c r="AN17" s="105">
        <v>43.492946147634299</v>
      </c>
      <c r="AO17" s="105">
        <v>6.0476549301029197</v>
      </c>
      <c r="AP17" s="105">
        <v>5.9638923964449804</v>
      </c>
      <c r="AQ17" s="105">
        <v>0.57216423319974297</v>
      </c>
      <c r="AR17" s="106">
        <v>2.5701872169777</v>
      </c>
      <c r="AS17" s="103">
        <v>98.549213680123103</v>
      </c>
      <c r="AT17" s="105">
        <v>1.3382849433536499</v>
      </c>
      <c r="AU17" s="105">
        <v>0</v>
      </c>
      <c r="AV17" s="105">
        <v>7.3045655194625206E-2</v>
      </c>
      <c r="AW17" s="105">
        <v>0</v>
      </c>
      <c r="AX17" s="106">
        <v>3.9455721328611901E-2</v>
      </c>
      <c r="AY17" s="103">
        <v>31.414896796453</v>
      </c>
      <c r="AZ17" s="105">
        <v>57.515737784301599</v>
      </c>
      <c r="BA17" s="105">
        <v>4.0041500839852899</v>
      </c>
      <c r="BB17" s="105">
        <v>5.5109199794198203</v>
      </c>
      <c r="BC17" s="105">
        <v>8.28030658414418E-2</v>
      </c>
      <c r="BD17" s="106">
        <v>1.47149228999894</v>
      </c>
      <c r="BE17" s="103">
        <v>26.384479240341001</v>
      </c>
      <c r="BF17" s="105">
        <v>62.997824034436498</v>
      </c>
      <c r="BG17" s="105">
        <v>4.1389369240713201</v>
      </c>
      <c r="BH17" s="105">
        <v>2.82252851936203</v>
      </c>
      <c r="BI17" s="105">
        <v>1.0232114273724999</v>
      </c>
      <c r="BJ17" s="106">
        <v>2.63301985441674</v>
      </c>
      <c r="BK17" s="103">
        <v>36.626834371759799</v>
      </c>
      <c r="BL17" s="105">
        <v>58.950823423911501</v>
      </c>
      <c r="BM17" s="105">
        <v>0.92991322055430503</v>
      </c>
      <c r="BN17" s="105">
        <v>2.8567625381820201</v>
      </c>
      <c r="BO17" s="105">
        <v>0.10333666501639401</v>
      </c>
      <c r="BP17" s="106">
        <v>0.53232978057597602</v>
      </c>
      <c r="BQ17" s="103">
        <v>38.338998458861397</v>
      </c>
      <c r="BR17" s="105">
        <v>58.678355037319399</v>
      </c>
      <c r="BS17" s="105">
        <v>1.3414180617771601</v>
      </c>
      <c r="BT17" s="105">
        <v>1.64122844204202</v>
      </c>
      <c r="BU17" s="105">
        <v>0</v>
      </c>
      <c r="BV17" s="106">
        <v>0</v>
      </c>
      <c r="BW17" s="103">
        <v>85.206152725948797</v>
      </c>
      <c r="BX17" s="105">
        <v>13.483207426959099</v>
      </c>
      <c r="BY17" s="105">
        <v>0.41867661782106103</v>
      </c>
      <c r="BZ17" s="105">
        <v>0.29125329935378202</v>
      </c>
      <c r="CA17" s="105">
        <v>0.13652498407208499</v>
      </c>
      <c r="CB17" s="106">
        <v>0.46418494584509001</v>
      </c>
    </row>
    <row r="18" spans="1:80" ht="15.75" customHeight="1" x14ac:dyDescent="0.4">
      <c r="A18" s="152"/>
      <c r="B18" s="148" t="s">
        <v>49</v>
      </c>
      <c r="C18" s="97">
        <v>50.285536648871798</v>
      </c>
      <c r="D18" s="131">
        <v>39.5679290660117</v>
      </c>
      <c r="E18" s="131">
        <v>2.1581717879418298</v>
      </c>
      <c r="F18" s="131">
        <v>4.7039152058798201</v>
      </c>
      <c r="G18" s="131">
        <v>0.605908643353959</v>
      </c>
      <c r="H18" s="191">
        <v>2.6785386479408002</v>
      </c>
      <c r="I18" s="97">
        <v>18.265674971726099</v>
      </c>
      <c r="J18" s="131">
        <v>62.756484627785603</v>
      </c>
      <c r="K18" s="131">
        <v>4.1683981168619599</v>
      </c>
      <c r="L18" s="131">
        <v>6.0876047804995297</v>
      </c>
      <c r="M18" s="131">
        <v>1.9950963773064001</v>
      </c>
      <c r="N18" s="191">
        <v>6.7267411258203502</v>
      </c>
      <c r="O18" s="97">
        <v>68.747218747020995</v>
      </c>
      <c r="P18" s="131">
        <v>22.540304644581401</v>
      </c>
      <c r="Q18" s="131">
        <v>0.43687276275603298</v>
      </c>
      <c r="R18" s="131">
        <v>8.1807789662394708</v>
      </c>
      <c r="S18" s="131">
        <v>2.9403063380489699E-2</v>
      </c>
      <c r="T18" s="191">
        <v>6.5421816021589696E-2</v>
      </c>
      <c r="U18" s="97">
        <v>62.222690435615398</v>
      </c>
      <c r="V18" s="131">
        <v>26.406941151634001</v>
      </c>
      <c r="W18" s="131">
        <v>1.8731281776392801</v>
      </c>
      <c r="X18" s="131">
        <v>6.3945361504641696</v>
      </c>
      <c r="Y18" s="131">
        <v>0.34209807344495902</v>
      </c>
      <c r="Z18" s="191">
        <v>2.7606060112023001</v>
      </c>
      <c r="AA18" s="97">
        <v>66.377636118974493</v>
      </c>
      <c r="AB18" s="131">
        <v>30.636231692269298</v>
      </c>
      <c r="AC18" s="131">
        <v>0.84574346338430795</v>
      </c>
      <c r="AD18" s="131">
        <v>1.81238842683455</v>
      </c>
      <c r="AE18" s="131">
        <v>9.1538174660139804E-2</v>
      </c>
      <c r="AF18" s="191">
        <v>0.23646212387721899</v>
      </c>
      <c r="AG18" s="97">
        <v>61.673850293733402</v>
      </c>
      <c r="AH18" s="131">
        <v>32.263377060892601</v>
      </c>
      <c r="AI18" s="131">
        <v>0.502671370573465</v>
      </c>
      <c r="AJ18" s="131">
        <v>4.2220692496434298</v>
      </c>
      <c r="AK18" s="131">
        <v>4.43272813556847E-2</v>
      </c>
      <c r="AL18" s="191">
        <v>1.29370474380135</v>
      </c>
      <c r="AM18" s="97">
        <v>44.1377665430241</v>
      </c>
      <c r="AN18" s="131">
        <v>42.549276292109603</v>
      </c>
      <c r="AO18" s="131">
        <v>4.1694998275630999</v>
      </c>
      <c r="AP18" s="131">
        <v>3.8929701465789002</v>
      </c>
      <c r="AQ18" s="131">
        <v>0.93920695590886305</v>
      </c>
      <c r="AR18" s="191">
        <v>4.3112802348153902</v>
      </c>
      <c r="AS18" s="97">
        <v>98.694589468760995</v>
      </c>
      <c r="AT18" s="131">
        <v>0.64240919329725699</v>
      </c>
      <c r="AU18" s="131">
        <v>0</v>
      </c>
      <c r="AV18" s="131">
        <v>6.7088769120983799E-2</v>
      </c>
      <c r="AW18" s="131">
        <v>0</v>
      </c>
      <c r="AX18" s="191">
        <v>0.59591256882075505</v>
      </c>
      <c r="AY18" s="97">
        <v>31.524035720218599</v>
      </c>
      <c r="AZ18" s="131">
        <v>58.6182884286426</v>
      </c>
      <c r="BA18" s="131">
        <v>2.6901508995155599</v>
      </c>
      <c r="BB18" s="131">
        <v>4.04254459415169</v>
      </c>
      <c r="BC18" s="131">
        <v>9.6124921991101397E-2</v>
      </c>
      <c r="BD18" s="191">
        <v>3.02885543548047</v>
      </c>
      <c r="BE18" s="97">
        <v>24.399133803673099</v>
      </c>
      <c r="BF18" s="131">
        <v>66.316924017231898</v>
      </c>
      <c r="BG18" s="131">
        <v>4.0199264587488797</v>
      </c>
      <c r="BH18" s="131">
        <v>1.65273939517414</v>
      </c>
      <c r="BI18" s="131">
        <v>0.37158376571952501</v>
      </c>
      <c r="BJ18" s="191">
        <v>3.2396925594524202</v>
      </c>
      <c r="BK18" s="97">
        <v>33.5718471107906</v>
      </c>
      <c r="BL18" s="131">
        <v>62.1397195610664</v>
      </c>
      <c r="BM18" s="131">
        <v>0.51639854781475603</v>
      </c>
      <c r="BN18" s="131">
        <v>2.2355416601788201</v>
      </c>
      <c r="BO18" s="131">
        <v>9.6703080566778399E-2</v>
      </c>
      <c r="BP18" s="191">
        <v>1.4397900395826999</v>
      </c>
      <c r="BQ18" s="97">
        <v>49.6961433626483</v>
      </c>
      <c r="BR18" s="131">
        <v>46.8814023529075</v>
      </c>
      <c r="BS18" s="131">
        <v>0.78052838517985301</v>
      </c>
      <c r="BT18" s="131">
        <v>2.64192589926428</v>
      </c>
      <c r="BU18" s="131">
        <v>0</v>
      </c>
      <c r="BV18" s="191">
        <v>0</v>
      </c>
      <c r="BW18" s="97">
        <v>73.933557214620706</v>
      </c>
      <c r="BX18" s="131">
        <v>20.9319752435403</v>
      </c>
      <c r="BY18" s="131">
        <v>1.0268935083677899</v>
      </c>
      <c r="BZ18" s="131">
        <v>2.53947989231495</v>
      </c>
      <c r="CA18" s="131">
        <v>0.83261635813604995</v>
      </c>
      <c r="CB18" s="191">
        <v>0.73547778302017697</v>
      </c>
    </row>
    <row r="19" spans="1:80" s="109" customFormat="1" ht="15.75" customHeight="1" x14ac:dyDescent="0.4">
      <c r="A19" s="173"/>
      <c r="B19" s="130" t="s">
        <v>14</v>
      </c>
      <c r="C19" s="192">
        <v>53.064561855510597</v>
      </c>
      <c r="D19" s="193">
        <v>37.853009785005099</v>
      </c>
      <c r="E19" s="193">
        <v>2.2462373126809698</v>
      </c>
      <c r="F19" s="193">
        <v>4.3011121240537404</v>
      </c>
      <c r="G19" s="193">
        <v>0.44174807189577497</v>
      </c>
      <c r="H19" s="194">
        <v>2.09333085085381</v>
      </c>
      <c r="I19" s="192">
        <v>21.264424995897102</v>
      </c>
      <c r="J19" s="193">
        <v>62.241796801790798</v>
      </c>
      <c r="K19" s="193">
        <v>3.6805591588691402</v>
      </c>
      <c r="L19" s="193">
        <v>5.9229271277613096</v>
      </c>
      <c r="M19" s="193">
        <v>1.2641902826557101</v>
      </c>
      <c r="N19" s="194">
        <v>5.6261016330260603</v>
      </c>
      <c r="O19" s="192">
        <v>71.788676140043805</v>
      </c>
      <c r="P19" s="193">
        <v>20.189776248804598</v>
      </c>
      <c r="Q19" s="193">
        <v>0.36265822055480301</v>
      </c>
      <c r="R19" s="193">
        <v>7.6429477863606197</v>
      </c>
      <c r="S19" s="193">
        <v>0</v>
      </c>
      <c r="T19" s="194">
        <v>1.59416042362397E-2</v>
      </c>
      <c r="U19" s="192">
        <v>66.624556615424495</v>
      </c>
      <c r="V19" s="193">
        <v>27.891612303484401</v>
      </c>
      <c r="W19" s="193">
        <v>0.58307523546619699</v>
      </c>
      <c r="X19" s="193">
        <v>2.94891524408684</v>
      </c>
      <c r="Y19" s="193">
        <v>0.230264513690981</v>
      </c>
      <c r="Z19" s="194">
        <v>1.72157608784713</v>
      </c>
      <c r="AA19" s="192">
        <v>64.766737211879402</v>
      </c>
      <c r="AB19" s="193">
        <v>30.229589068905401</v>
      </c>
      <c r="AC19" s="193">
        <v>1.7781536283559101</v>
      </c>
      <c r="AD19" s="193">
        <v>1.9397362992331699</v>
      </c>
      <c r="AE19" s="193">
        <v>3.1455716394974E-2</v>
      </c>
      <c r="AF19" s="194">
        <v>1.2543280752311701</v>
      </c>
      <c r="AG19" s="192">
        <v>65.335478094418207</v>
      </c>
      <c r="AH19" s="193">
        <v>29.1615672555941</v>
      </c>
      <c r="AI19" s="193">
        <v>0.258605936527455</v>
      </c>
      <c r="AJ19" s="193">
        <v>4.3991669714141803</v>
      </c>
      <c r="AK19" s="193">
        <v>4.6848901544828802E-3</v>
      </c>
      <c r="AL19" s="194">
        <v>0.84049685189160706</v>
      </c>
      <c r="AM19" s="192">
        <v>52.1163280534699</v>
      </c>
      <c r="AN19" s="193">
        <v>37.910923176331302</v>
      </c>
      <c r="AO19" s="193">
        <v>4.4650240475034204</v>
      </c>
      <c r="AP19" s="193">
        <v>3.06904916394571</v>
      </c>
      <c r="AQ19" s="193">
        <v>0.85470688003983297</v>
      </c>
      <c r="AR19" s="194">
        <v>1.5839686787098499</v>
      </c>
      <c r="AS19" s="192">
        <v>99.565248800614896</v>
      </c>
      <c r="AT19" s="193">
        <v>0.365825784500309</v>
      </c>
      <c r="AU19" s="193">
        <v>0</v>
      </c>
      <c r="AV19" s="193">
        <v>6.1582844914263697E-2</v>
      </c>
      <c r="AW19" s="193">
        <v>0</v>
      </c>
      <c r="AX19" s="194">
        <v>7.3425699705468202E-3</v>
      </c>
      <c r="AY19" s="192">
        <v>35.766732867301698</v>
      </c>
      <c r="AZ19" s="193">
        <v>53.923804897249198</v>
      </c>
      <c r="BA19" s="193">
        <v>2.0970038259327302</v>
      </c>
      <c r="BB19" s="193">
        <v>5.8167451502926504</v>
      </c>
      <c r="BC19" s="193">
        <v>0.14993084192182499</v>
      </c>
      <c r="BD19" s="194">
        <v>2.2457824173018199</v>
      </c>
      <c r="BE19" s="192">
        <v>29.5679517835501</v>
      </c>
      <c r="BF19" s="193">
        <v>59.640580193497101</v>
      </c>
      <c r="BG19" s="193">
        <v>5.1952391020162603</v>
      </c>
      <c r="BH19" s="193">
        <v>1.46727850419422</v>
      </c>
      <c r="BI19" s="193">
        <v>0.58817398658205799</v>
      </c>
      <c r="BJ19" s="194">
        <v>3.5407764301603</v>
      </c>
      <c r="BK19" s="192">
        <v>33.3705056757912</v>
      </c>
      <c r="BL19" s="193">
        <v>54.614944666972796</v>
      </c>
      <c r="BM19" s="193">
        <v>5.12849690483353</v>
      </c>
      <c r="BN19" s="193">
        <v>4.4305012428162103</v>
      </c>
      <c r="BO19" s="193">
        <v>0.151789813656729</v>
      </c>
      <c r="BP19" s="194">
        <v>2.3037616959295799</v>
      </c>
      <c r="BQ19" s="192">
        <v>53.363678156004099</v>
      </c>
      <c r="BR19" s="193">
        <v>43.587094808415998</v>
      </c>
      <c r="BS19" s="193">
        <v>0.57758510092370796</v>
      </c>
      <c r="BT19" s="193">
        <v>2.47164193465618</v>
      </c>
      <c r="BU19" s="193">
        <v>0</v>
      </c>
      <c r="BV19" s="194">
        <v>0</v>
      </c>
      <c r="BW19" s="192">
        <v>77.914383054362304</v>
      </c>
      <c r="BX19" s="193">
        <v>18.136202044141601</v>
      </c>
      <c r="BY19" s="193">
        <v>0.71841208709820803</v>
      </c>
      <c r="BZ19" s="193">
        <v>2.6384980002962499</v>
      </c>
      <c r="CA19" s="193">
        <v>0.185157754406755</v>
      </c>
      <c r="CB19" s="194">
        <v>0.40734705969486001</v>
      </c>
    </row>
    <row r="20" spans="1:80" ht="15.75" customHeight="1" x14ac:dyDescent="0.4">
      <c r="A20" s="152"/>
      <c r="B20" s="148" t="s">
        <v>15</v>
      </c>
      <c r="C20" s="97">
        <v>46.335557173540799</v>
      </c>
      <c r="D20" s="131">
        <v>42.724315225539499</v>
      </c>
      <c r="E20" s="131">
        <v>2.41981435673295</v>
      </c>
      <c r="F20" s="131">
        <v>5.1883023985164902</v>
      </c>
      <c r="G20" s="131">
        <v>0.55094206808735702</v>
      </c>
      <c r="H20" s="191">
        <v>2.7810687775828602</v>
      </c>
      <c r="I20" s="97">
        <v>19.844540063610001</v>
      </c>
      <c r="J20" s="131">
        <v>62.566481874843902</v>
      </c>
      <c r="K20" s="131">
        <v>4.45155413834041</v>
      </c>
      <c r="L20" s="131">
        <v>6.0038849851265397</v>
      </c>
      <c r="M20" s="131">
        <v>1.7534475934890501</v>
      </c>
      <c r="N20" s="191">
        <v>5.3800913445901397</v>
      </c>
      <c r="O20" s="97">
        <v>65.021924194845496</v>
      </c>
      <c r="P20" s="131">
        <v>23.276055056252201</v>
      </c>
      <c r="Q20" s="131">
        <v>0.46524431120676801</v>
      </c>
      <c r="R20" s="131">
        <v>8.9415857689832308</v>
      </c>
      <c r="S20" s="131">
        <v>0</v>
      </c>
      <c r="T20" s="191">
        <v>2.2951906687122801</v>
      </c>
      <c r="U20" s="97">
        <v>57.583735173746703</v>
      </c>
      <c r="V20" s="131">
        <v>34.641043616658401</v>
      </c>
      <c r="W20" s="131">
        <v>0.27497252643146802</v>
      </c>
      <c r="X20" s="131">
        <v>5.3616563719731696</v>
      </c>
      <c r="Y20" s="131">
        <v>0.193653131986813</v>
      </c>
      <c r="Z20" s="191">
        <v>1.94493917920346</v>
      </c>
      <c r="AA20" s="97">
        <v>56.323577365689999</v>
      </c>
      <c r="AB20" s="131">
        <v>40.074127941168101</v>
      </c>
      <c r="AC20" s="131">
        <v>1.2350432064866901</v>
      </c>
      <c r="AD20" s="131">
        <v>2.0066498972664699</v>
      </c>
      <c r="AE20" s="131">
        <v>0.103169530199927</v>
      </c>
      <c r="AF20" s="191">
        <v>0.25743205918878997</v>
      </c>
      <c r="AG20" s="97">
        <v>56.369099143909402</v>
      </c>
      <c r="AH20" s="131">
        <v>34.2035294523346</v>
      </c>
      <c r="AI20" s="131">
        <v>0.13273583698098701</v>
      </c>
      <c r="AJ20" s="131">
        <v>6.6879340143326704</v>
      </c>
      <c r="AK20" s="131">
        <v>4.2228816476778203E-2</v>
      </c>
      <c r="AL20" s="191">
        <v>2.5644727359655701</v>
      </c>
      <c r="AM20" s="97">
        <v>44.804428974212797</v>
      </c>
      <c r="AN20" s="131">
        <v>41.654447846031502</v>
      </c>
      <c r="AO20" s="131">
        <v>4.6688114453973002</v>
      </c>
      <c r="AP20" s="131">
        <v>5.20001173859088</v>
      </c>
      <c r="AQ20" s="131">
        <v>0.70374401968674105</v>
      </c>
      <c r="AR20" s="131">
        <v>2.96855597608078</v>
      </c>
      <c r="AS20" s="97">
        <v>99.286698097767797</v>
      </c>
      <c r="AT20" s="131">
        <v>0.55453416037285397</v>
      </c>
      <c r="AU20" s="131">
        <v>0</v>
      </c>
      <c r="AV20" s="131">
        <v>6.6364128726163096E-2</v>
      </c>
      <c r="AW20" s="131">
        <v>0</v>
      </c>
      <c r="AX20" s="191">
        <v>9.2403613133123605E-2</v>
      </c>
      <c r="AY20" s="131">
        <v>32.074362926441303</v>
      </c>
      <c r="AZ20" s="131">
        <v>56.876189704237802</v>
      </c>
      <c r="BA20" s="131">
        <v>2.21339341537622</v>
      </c>
      <c r="BB20" s="131">
        <v>6.0806894405978502</v>
      </c>
      <c r="BC20" s="131">
        <v>2.5709643142554299E-2</v>
      </c>
      <c r="BD20" s="191">
        <v>2.7296548702043002</v>
      </c>
      <c r="BE20" s="97">
        <v>22.656472177086499</v>
      </c>
      <c r="BF20" s="131">
        <v>65.083392945957698</v>
      </c>
      <c r="BG20" s="131">
        <v>5.8050585748845203</v>
      </c>
      <c r="BH20" s="131">
        <v>2.3760067851903499</v>
      </c>
      <c r="BI20" s="131">
        <v>0.29459702909889501</v>
      </c>
      <c r="BJ20" s="191">
        <v>3.7844724877820202</v>
      </c>
      <c r="BK20" s="97">
        <v>26.7556922969782</v>
      </c>
      <c r="BL20" s="131">
        <v>67.712125037152703</v>
      </c>
      <c r="BM20" s="131">
        <v>0.94451899173374898</v>
      </c>
      <c r="BN20" s="131">
        <v>2.0841598133595598</v>
      </c>
      <c r="BO20" s="131">
        <v>6.6035495011273301E-2</v>
      </c>
      <c r="BP20" s="191">
        <v>2.4374683657645102</v>
      </c>
      <c r="BQ20" s="97">
        <v>47.107866473583599</v>
      </c>
      <c r="BR20" s="131">
        <v>47.490335461068902</v>
      </c>
      <c r="BS20" s="131">
        <v>0.78712092699814795</v>
      </c>
      <c r="BT20" s="131">
        <v>4.6076982320935</v>
      </c>
      <c r="BU20" s="131">
        <v>0</v>
      </c>
      <c r="BV20" s="191">
        <v>6.9789062558417202E-3</v>
      </c>
      <c r="BW20" s="97">
        <v>82.160586601083907</v>
      </c>
      <c r="BX20" s="131">
        <v>15.630550621669601</v>
      </c>
      <c r="BY20" s="131">
        <v>0.37193909307585998</v>
      </c>
      <c r="BZ20" s="131">
        <v>0.46302621791076498</v>
      </c>
      <c r="CA20" s="131">
        <v>0.15181187472484101</v>
      </c>
      <c r="CB20" s="191">
        <v>1.22208559153497</v>
      </c>
    </row>
    <row r="21" spans="1:80" ht="15.75" customHeight="1" x14ac:dyDescent="0.4">
      <c r="A21" s="152"/>
      <c r="B21" s="86" t="s">
        <v>16</v>
      </c>
      <c r="C21" s="103">
        <v>52.993340452303698</v>
      </c>
      <c r="D21" s="105">
        <v>37.335379764862502</v>
      </c>
      <c r="E21" s="105">
        <v>2.1508385590487902</v>
      </c>
      <c r="F21" s="105">
        <v>4.4314443492350302</v>
      </c>
      <c r="G21" s="105">
        <v>0.35218866019179801</v>
      </c>
      <c r="H21" s="106">
        <v>2.7368082143581902</v>
      </c>
      <c r="I21" s="103">
        <v>21.104437074474799</v>
      </c>
      <c r="J21" s="105">
        <v>60.553815450350697</v>
      </c>
      <c r="K21" s="105">
        <v>3.4805703075283398</v>
      </c>
      <c r="L21" s="105">
        <v>7.8717500210313904</v>
      </c>
      <c r="M21" s="105">
        <v>1.1884201310579401</v>
      </c>
      <c r="N21" s="106">
        <v>5.8010070155568503</v>
      </c>
      <c r="O21" s="103">
        <v>65.232828843566594</v>
      </c>
      <c r="P21" s="105">
        <v>24.081507070878899</v>
      </c>
      <c r="Q21" s="105">
        <v>0.40256733870868999</v>
      </c>
      <c r="R21" s="105">
        <v>7.3627873695965498</v>
      </c>
      <c r="S21" s="105">
        <v>0</v>
      </c>
      <c r="T21" s="106">
        <v>2.9203093772492701</v>
      </c>
      <c r="U21" s="103">
        <v>72.5489273455252</v>
      </c>
      <c r="V21" s="105">
        <v>20.654397479515001</v>
      </c>
      <c r="W21" s="105">
        <v>0.38183864611010199</v>
      </c>
      <c r="X21" s="105">
        <v>4.8530344217190002</v>
      </c>
      <c r="Y21" s="105">
        <v>0.121564924113593</v>
      </c>
      <c r="Z21" s="106">
        <v>1.4402371830170799</v>
      </c>
      <c r="AA21" s="103">
        <v>66.807314687482204</v>
      </c>
      <c r="AB21" s="105">
        <v>29.985250358991799</v>
      </c>
      <c r="AC21" s="105">
        <v>0.96852655863881199</v>
      </c>
      <c r="AD21" s="105">
        <v>1.45046014760783</v>
      </c>
      <c r="AE21" s="105">
        <v>9.4344018283679998E-2</v>
      </c>
      <c r="AF21" s="106">
        <v>0.69410422899573099</v>
      </c>
      <c r="AG21" s="103">
        <v>66.710371335283199</v>
      </c>
      <c r="AH21" s="105">
        <v>29.351529222258598</v>
      </c>
      <c r="AI21" s="105">
        <v>0.25591809108594898</v>
      </c>
      <c r="AJ21" s="105">
        <v>2.2757307691580499</v>
      </c>
      <c r="AK21" s="105">
        <v>3.4149195827795402E-2</v>
      </c>
      <c r="AL21" s="106">
        <v>1.3723013863864499</v>
      </c>
      <c r="AM21" s="103">
        <v>51.2470700997617</v>
      </c>
      <c r="AN21" s="105">
        <v>37.881158170933901</v>
      </c>
      <c r="AO21" s="105">
        <v>4.2959753594786196</v>
      </c>
      <c r="AP21" s="105">
        <v>3.15388302496953</v>
      </c>
      <c r="AQ21" s="105">
        <v>0.534882875588363</v>
      </c>
      <c r="AR21" s="105">
        <v>2.8870304692678501</v>
      </c>
      <c r="AS21" s="103">
        <v>99.451186883993799</v>
      </c>
      <c r="AT21" s="105">
        <v>0.443679906567995</v>
      </c>
      <c r="AU21" s="105">
        <v>0</v>
      </c>
      <c r="AV21" s="105">
        <v>4.6627188979996903E-2</v>
      </c>
      <c r="AW21" s="105">
        <v>0</v>
      </c>
      <c r="AX21" s="106">
        <v>5.8506020458234199E-2</v>
      </c>
      <c r="AY21" s="105">
        <v>35.010230755122898</v>
      </c>
      <c r="AZ21" s="105">
        <v>53.500387115197803</v>
      </c>
      <c r="BA21" s="105">
        <v>2.8690426417545298</v>
      </c>
      <c r="BB21" s="105">
        <v>4.9757945298386401</v>
      </c>
      <c r="BC21" s="105">
        <v>6.6303991492081896E-2</v>
      </c>
      <c r="BD21" s="106">
        <v>3.5782409665940298</v>
      </c>
      <c r="BE21" s="103">
        <v>31.416184133691701</v>
      </c>
      <c r="BF21" s="105">
        <v>58.124495736325301</v>
      </c>
      <c r="BG21" s="105">
        <v>7.4182479929748499</v>
      </c>
      <c r="BH21" s="105">
        <v>1.36424218920642</v>
      </c>
      <c r="BI21" s="105">
        <v>0.210954947244547</v>
      </c>
      <c r="BJ21" s="106">
        <v>1.4658750005572001</v>
      </c>
      <c r="BK21" s="103">
        <v>22.544160725245501</v>
      </c>
      <c r="BL21" s="105">
        <v>68.069701055325893</v>
      </c>
      <c r="BM21" s="105">
        <v>1.0584381874339399</v>
      </c>
      <c r="BN21" s="105">
        <v>1.82581209796591</v>
      </c>
      <c r="BO21" s="105">
        <v>0.110176169828163</v>
      </c>
      <c r="BP21" s="106">
        <v>6.3917117642005898</v>
      </c>
      <c r="BQ21" s="103">
        <v>53.345583213258102</v>
      </c>
      <c r="BR21" s="105">
        <v>43.367769596503102</v>
      </c>
      <c r="BS21" s="105">
        <v>0.56193019331015504</v>
      </c>
      <c r="BT21" s="105">
        <v>2.72163249478939</v>
      </c>
      <c r="BU21" s="105">
        <v>0</v>
      </c>
      <c r="BV21" s="106">
        <v>3.0845021393225598E-3</v>
      </c>
      <c r="BW21" s="103">
        <v>82.567996686455899</v>
      </c>
      <c r="BX21" s="105">
        <v>16.8328040867044</v>
      </c>
      <c r="BY21" s="105">
        <v>0.19190942979428399</v>
      </c>
      <c r="BZ21" s="105">
        <v>0.20019329007317399</v>
      </c>
      <c r="CA21" s="105">
        <v>0.20709650697224899</v>
      </c>
      <c r="CB21" s="106">
        <v>0</v>
      </c>
    </row>
    <row r="22" spans="1:80" ht="15.75" customHeight="1" x14ac:dyDescent="0.4">
      <c r="A22" s="152"/>
      <c r="B22" s="148" t="s">
        <v>8</v>
      </c>
      <c r="C22" s="97">
        <v>52.306812118923503</v>
      </c>
      <c r="D22" s="131">
        <v>36.9119888725671</v>
      </c>
      <c r="E22" s="131">
        <v>2.9390490379038798</v>
      </c>
      <c r="F22" s="131">
        <v>4.35286864165941</v>
      </c>
      <c r="G22" s="131">
        <v>0.37367183181064201</v>
      </c>
      <c r="H22" s="191">
        <v>3.11560949713542</v>
      </c>
      <c r="I22" s="97">
        <v>24.691130943711599</v>
      </c>
      <c r="J22" s="131">
        <v>56.4898510156154</v>
      </c>
      <c r="K22" s="131">
        <v>4.9707183384328397</v>
      </c>
      <c r="L22" s="131">
        <v>6.5705007640844197</v>
      </c>
      <c r="M22" s="131">
        <v>1.16003056965381</v>
      </c>
      <c r="N22" s="191">
        <v>6.1177683685019897</v>
      </c>
      <c r="O22" s="97">
        <v>70.685439632020405</v>
      </c>
      <c r="P22" s="131">
        <v>18.8257640273509</v>
      </c>
      <c r="Q22" s="131">
        <v>1.48254138903563</v>
      </c>
      <c r="R22" s="131">
        <v>6.66693713017467</v>
      </c>
      <c r="S22" s="131">
        <v>8.5136050056000504E-3</v>
      </c>
      <c r="T22" s="191">
        <v>2.3308042164128402</v>
      </c>
      <c r="U22" s="97">
        <v>69.671940402961098</v>
      </c>
      <c r="V22" s="131">
        <v>23.033953135679301</v>
      </c>
      <c r="W22" s="131">
        <v>1.6202925454603501</v>
      </c>
      <c r="X22" s="131">
        <v>3.92855556360864</v>
      </c>
      <c r="Y22" s="131">
        <v>0.11824017594187999</v>
      </c>
      <c r="Z22" s="191">
        <v>1.6270181763486899</v>
      </c>
      <c r="AA22" s="97">
        <v>65.072893517502607</v>
      </c>
      <c r="AB22" s="131">
        <v>30.481306357842101</v>
      </c>
      <c r="AC22" s="131">
        <v>2.2194374156003902</v>
      </c>
      <c r="AD22" s="131">
        <v>1.9456538941247901</v>
      </c>
      <c r="AE22" s="131">
        <v>0</v>
      </c>
      <c r="AF22" s="191">
        <v>0.28070881493010302</v>
      </c>
      <c r="AG22" s="97">
        <v>66.1813247988499</v>
      </c>
      <c r="AH22" s="131">
        <v>27.7545080443827</v>
      </c>
      <c r="AI22" s="131">
        <v>1.40589602464449</v>
      </c>
      <c r="AJ22" s="131">
        <v>1.67347696037215</v>
      </c>
      <c r="AK22" s="131">
        <v>0.78023741247572098</v>
      </c>
      <c r="AL22" s="191">
        <v>2.2045567592749999</v>
      </c>
      <c r="AM22" s="97">
        <v>46.7639730257983</v>
      </c>
      <c r="AN22" s="131">
        <v>40.560834056327998</v>
      </c>
      <c r="AO22" s="131">
        <v>4.8075394673824601</v>
      </c>
      <c r="AP22" s="131">
        <v>4.8013247275653299</v>
      </c>
      <c r="AQ22" s="131">
        <v>0.30717546688432101</v>
      </c>
      <c r="AR22" s="131">
        <v>2.7591532560416199</v>
      </c>
      <c r="AS22" s="97">
        <v>99.110028672461993</v>
      </c>
      <c r="AT22" s="131">
        <v>0.67267278224233096</v>
      </c>
      <c r="AU22" s="131">
        <v>0</v>
      </c>
      <c r="AV22" s="131">
        <v>7.7027469414520294E-2</v>
      </c>
      <c r="AW22" s="131">
        <v>0</v>
      </c>
      <c r="AX22" s="191">
        <v>0.14027107588117901</v>
      </c>
      <c r="AY22" s="131">
        <v>32.892435625059903</v>
      </c>
      <c r="AZ22" s="131">
        <v>52.072754369378004</v>
      </c>
      <c r="BA22" s="131">
        <v>2.4427017880381698</v>
      </c>
      <c r="BB22" s="131">
        <v>4.2993868728775002</v>
      </c>
      <c r="BC22" s="131">
        <v>2.8435649292648999E-2</v>
      </c>
      <c r="BD22" s="191">
        <v>8.2642856953538608</v>
      </c>
      <c r="BE22" s="97">
        <v>28.009020673320698</v>
      </c>
      <c r="BF22" s="131">
        <v>61.507223054846499</v>
      </c>
      <c r="BG22" s="131">
        <v>5.5515104811498004</v>
      </c>
      <c r="BH22" s="131">
        <v>2.0382642003360099</v>
      </c>
      <c r="BI22" s="131">
        <v>0.35963701989137797</v>
      </c>
      <c r="BJ22" s="191">
        <v>2.5343445704555898</v>
      </c>
      <c r="BK22" s="97">
        <v>23.7964491564538</v>
      </c>
      <c r="BL22" s="131">
        <v>72.401777039072698</v>
      </c>
      <c r="BM22" s="131">
        <v>0.36090663329223699</v>
      </c>
      <c r="BN22" s="131">
        <v>1.89535076118829</v>
      </c>
      <c r="BO22" s="131">
        <v>0.22020156529722901</v>
      </c>
      <c r="BP22" s="191">
        <v>1.3253148446956899</v>
      </c>
      <c r="BQ22" s="97">
        <v>49.488442446416002</v>
      </c>
      <c r="BR22" s="131">
        <v>46.012922346906997</v>
      </c>
      <c r="BS22" s="131">
        <v>0.33438396185489</v>
      </c>
      <c r="BT22" s="131">
        <v>4.1535018178048899</v>
      </c>
      <c r="BU22" s="131">
        <v>0</v>
      </c>
      <c r="BV22" s="191">
        <v>1.0749427017149199E-2</v>
      </c>
      <c r="BW22" s="97">
        <v>82.962814702560493</v>
      </c>
      <c r="BX22" s="131">
        <v>16.1650964301543</v>
      </c>
      <c r="BY22" s="131">
        <v>0.44033339528500098</v>
      </c>
      <c r="BZ22" s="131">
        <v>0.32453143094056902</v>
      </c>
      <c r="CA22" s="131">
        <v>0.10722404105965901</v>
      </c>
      <c r="CB22" s="191">
        <v>0</v>
      </c>
    </row>
    <row r="23" spans="1:80" s="109" customFormat="1" ht="15.75" customHeight="1" x14ac:dyDescent="0.4">
      <c r="A23" s="173"/>
      <c r="B23" s="130" t="s">
        <v>9</v>
      </c>
      <c r="C23" s="192">
        <v>50.349006314114803</v>
      </c>
      <c r="D23" s="193">
        <v>39.098290789623498</v>
      </c>
      <c r="E23" s="193">
        <v>2.7559427003352299</v>
      </c>
      <c r="F23" s="193">
        <v>4.5768267631041502</v>
      </c>
      <c r="G23" s="193">
        <v>0.35304107024638398</v>
      </c>
      <c r="H23" s="194">
        <v>2.8668923625761402</v>
      </c>
      <c r="I23" s="192">
        <v>28.0792761782273</v>
      </c>
      <c r="J23" s="193">
        <v>55.021883737720003</v>
      </c>
      <c r="K23" s="193">
        <v>4.0214482139856598</v>
      </c>
      <c r="L23" s="193">
        <v>5.98283337496395</v>
      </c>
      <c r="M23" s="193">
        <v>1.0432593258678899</v>
      </c>
      <c r="N23" s="194">
        <v>5.8512991692351601</v>
      </c>
      <c r="O23" s="192">
        <v>69.167608841413994</v>
      </c>
      <c r="P23" s="193">
        <v>23.7200584957573</v>
      </c>
      <c r="Q23" s="193">
        <v>0.643291484589952</v>
      </c>
      <c r="R23" s="193">
        <v>3.8716850477445601</v>
      </c>
      <c r="S23" s="193">
        <v>8.2899817345263693E-2</v>
      </c>
      <c r="T23" s="194">
        <v>2.51445631314883</v>
      </c>
      <c r="U23" s="192">
        <v>62.810073561818399</v>
      </c>
      <c r="V23" s="193">
        <v>27.030136359230401</v>
      </c>
      <c r="W23" s="193">
        <v>0.97644452431048001</v>
      </c>
      <c r="X23" s="193">
        <v>8.6086920951565293</v>
      </c>
      <c r="Y23" s="193">
        <v>6.2098672506578703E-2</v>
      </c>
      <c r="Z23" s="194">
        <v>0.51255478697759904</v>
      </c>
      <c r="AA23" s="192">
        <v>60.579205217647903</v>
      </c>
      <c r="AB23" s="193">
        <v>34.404703903637198</v>
      </c>
      <c r="AC23" s="193">
        <v>1.38111464855848</v>
      </c>
      <c r="AD23" s="193">
        <v>2.8898351600129599</v>
      </c>
      <c r="AE23" s="193">
        <v>1.8596504711035501E-2</v>
      </c>
      <c r="AF23" s="194">
        <v>0.72654456543241897</v>
      </c>
      <c r="AG23" s="192">
        <v>62.529758513081298</v>
      </c>
      <c r="AH23" s="193">
        <v>30.9099236152632</v>
      </c>
      <c r="AI23" s="193">
        <v>7.5615893894997094E-2</v>
      </c>
      <c r="AJ23" s="193">
        <v>4.3341664416077501</v>
      </c>
      <c r="AK23" s="193">
        <v>4.8101465406753002E-2</v>
      </c>
      <c r="AL23" s="194">
        <v>2.1024340707460398</v>
      </c>
      <c r="AM23" s="192">
        <v>46.549214891693403</v>
      </c>
      <c r="AN23" s="193">
        <v>39.533018429237302</v>
      </c>
      <c r="AO23" s="193">
        <v>5.20198801959011</v>
      </c>
      <c r="AP23" s="193">
        <v>4.9540250834464503</v>
      </c>
      <c r="AQ23" s="193">
        <v>0.31227871265976298</v>
      </c>
      <c r="AR23" s="193">
        <v>3.4494748633730201</v>
      </c>
      <c r="AS23" s="192">
        <v>99.845060567232807</v>
      </c>
      <c r="AT23" s="193">
        <v>2.2069294989880601E-2</v>
      </c>
      <c r="AU23" s="193">
        <v>0</v>
      </c>
      <c r="AV23" s="193">
        <v>9.86627305429955E-2</v>
      </c>
      <c r="AW23" s="193">
        <v>0</v>
      </c>
      <c r="AX23" s="194">
        <v>3.4207407234314903E-2</v>
      </c>
      <c r="AY23" s="193">
        <v>35.454279016309997</v>
      </c>
      <c r="AZ23" s="193">
        <v>51.646570045699598</v>
      </c>
      <c r="BA23" s="193">
        <v>5.4576040194945197</v>
      </c>
      <c r="BB23" s="193">
        <v>4.01077140438864</v>
      </c>
      <c r="BC23" s="193">
        <v>0.34739166092121199</v>
      </c>
      <c r="BD23" s="194">
        <v>3.0833838531859601</v>
      </c>
      <c r="BE23" s="192">
        <v>27.747061913630901</v>
      </c>
      <c r="BF23" s="193">
        <v>62.009088856761998</v>
      </c>
      <c r="BG23" s="193">
        <v>5.0817389303498803</v>
      </c>
      <c r="BH23" s="193">
        <v>1.7692554821848001</v>
      </c>
      <c r="BI23" s="193">
        <v>0.12894150744344199</v>
      </c>
      <c r="BJ23" s="194">
        <v>3.2639133096289301</v>
      </c>
      <c r="BK23" s="192">
        <v>24.981353071686399</v>
      </c>
      <c r="BL23" s="193">
        <v>67.869762267466498</v>
      </c>
      <c r="BM23" s="193">
        <v>1.04027736515742</v>
      </c>
      <c r="BN23" s="193">
        <v>3.81645733646012</v>
      </c>
      <c r="BO23" s="193">
        <v>1.2515565444397401</v>
      </c>
      <c r="BP23" s="194">
        <v>1.0405934147898599</v>
      </c>
      <c r="BQ23" s="192">
        <v>44.7029056256102</v>
      </c>
      <c r="BR23" s="193">
        <v>52.042463662490903</v>
      </c>
      <c r="BS23" s="193">
        <v>1.0889564224914401</v>
      </c>
      <c r="BT23" s="193">
        <v>2.02472463249955</v>
      </c>
      <c r="BU23" s="193">
        <v>0</v>
      </c>
      <c r="BV23" s="194">
        <v>0.14094965690790801</v>
      </c>
      <c r="BW23" s="192">
        <v>79.744852282900595</v>
      </c>
      <c r="BX23" s="193">
        <v>19.175676606294299</v>
      </c>
      <c r="BY23" s="193">
        <v>0.44762757385855001</v>
      </c>
      <c r="BZ23" s="193">
        <v>0.54576131120446303</v>
      </c>
      <c r="CA23" s="193">
        <v>8.6082225742028798E-2</v>
      </c>
      <c r="CB23" s="194">
        <v>0</v>
      </c>
    </row>
    <row r="24" spans="1:80" ht="15.75" customHeight="1" x14ac:dyDescent="0.4">
      <c r="A24" s="152"/>
      <c r="B24" s="148" t="s">
        <v>10</v>
      </c>
      <c r="C24" s="97">
        <v>47.802672965171098</v>
      </c>
      <c r="D24" s="131">
        <v>40.975971930823</v>
      </c>
      <c r="E24" s="131">
        <v>2.5473112047062001</v>
      </c>
      <c r="F24" s="131">
        <v>5.1390074686328404</v>
      </c>
      <c r="G24" s="131">
        <v>0.54246336654512195</v>
      </c>
      <c r="H24" s="191">
        <v>2.9925730641216601</v>
      </c>
      <c r="I24" s="97">
        <v>29.4860496436403</v>
      </c>
      <c r="J24" s="131">
        <v>53.324556900553397</v>
      </c>
      <c r="K24" s="131">
        <v>2.9180918470769099</v>
      </c>
      <c r="L24" s="131">
        <v>6.2745398799764498</v>
      </c>
      <c r="M24" s="131">
        <v>1.27436310612137</v>
      </c>
      <c r="N24" s="191">
        <v>6.7223986226314896</v>
      </c>
      <c r="O24" s="97">
        <v>65.335453355974494</v>
      </c>
      <c r="P24" s="131">
        <v>25.684530604262001</v>
      </c>
      <c r="Q24" s="131">
        <v>1.7398099995001699</v>
      </c>
      <c r="R24" s="131">
        <v>5.9426378071004597</v>
      </c>
      <c r="S24" s="131">
        <v>5.0621469537132903E-2</v>
      </c>
      <c r="T24" s="191">
        <v>1.2469467636257301</v>
      </c>
      <c r="U24" s="97">
        <v>58.206691571199599</v>
      </c>
      <c r="V24" s="131">
        <v>27.685013841180599</v>
      </c>
      <c r="W24" s="131">
        <v>2.4205573392515398</v>
      </c>
      <c r="X24" s="131">
        <v>9.2047228171681894</v>
      </c>
      <c r="Y24" s="131">
        <v>0.70233641008655101</v>
      </c>
      <c r="Z24" s="191">
        <v>1.7806780211134501</v>
      </c>
      <c r="AA24" s="97">
        <v>56.018261162132703</v>
      </c>
      <c r="AB24" s="131">
        <v>37.389332593214803</v>
      </c>
      <c r="AC24" s="131">
        <v>1.5405808892617201</v>
      </c>
      <c r="AD24" s="131">
        <v>4.1005125629580599</v>
      </c>
      <c r="AE24" s="131">
        <v>8.5043040748314702E-2</v>
      </c>
      <c r="AF24" s="191">
        <v>0.86626975168446496</v>
      </c>
      <c r="AG24" s="97">
        <v>59.958648315892802</v>
      </c>
      <c r="AH24" s="131">
        <v>33.2439726972408</v>
      </c>
      <c r="AI24" s="131">
        <v>4.0575500408367202E-2</v>
      </c>
      <c r="AJ24" s="131">
        <v>4.7406165734624297</v>
      </c>
      <c r="AK24" s="131">
        <v>6.3438090767220304E-2</v>
      </c>
      <c r="AL24" s="191">
        <v>1.95274882222831</v>
      </c>
      <c r="AM24" s="97">
        <v>44.024708389749499</v>
      </c>
      <c r="AN24" s="131">
        <v>43.867085593908399</v>
      </c>
      <c r="AO24" s="131">
        <v>5.3974296201785199</v>
      </c>
      <c r="AP24" s="131">
        <v>3.3831501312027399</v>
      </c>
      <c r="AQ24" s="131">
        <v>0.51847407203292695</v>
      </c>
      <c r="AR24" s="131">
        <v>2.8091521929279302</v>
      </c>
      <c r="AS24" s="97">
        <v>99.158378099312799</v>
      </c>
      <c r="AT24" s="131">
        <v>0.15945224841734401</v>
      </c>
      <c r="AU24" s="131">
        <v>0</v>
      </c>
      <c r="AV24" s="131">
        <v>0.55318971887531398</v>
      </c>
      <c r="AW24" s="131">
        <v>0</v>
      </c>
      <c r="AX24" s="191">
        <v>0.12897993339455099</v>
      </c>
      <c r="AY24" s="131">
        <v>31.842122901489201</v>
      </c>
      <c r="AZ24" s="131">
        <v>57.537882386908898</v>
      </c>
      <c r="BA24" s="131">
        <v>1.5854146273557499</v>
      </c>
      <c r="BB24" s="131">
        <v>5.3990273177436103</v>
      </c>
      <c r="BC24" s="131">
        <v>0.58271813353426305</v>
      </c>
      <c r="BD24" s="191">
        <v>3.0528346329682301</v>
      </c>
      <c r="BE24" s="97">
        <v>25.606051751946001</v>
      </c>
      <c r="BF24" s="131">
        <v>62.474462962530097</v>
      </c>
      <c r="BG24" s="131">
        <v>5.5321287487435997</v>
      </c>
      <c r="BH24" s="131">
        <v>2.4578083728758102</v>
      </c>
      <c r="BI24" s="131">
        <v>0.18355110913723399</v>
      </c>
      <c r="BJ24" s="191">
        <v>3.7459970547673</v>
      </c>
      <c r="BK24" s="97">
        <v>24.464221403597101</v>
      </c>
      <c r="BL24" s="131">
        <v>62.656319325511099</v>
      </c>
      <c r="BM24" s="131">
        <v>0.516727310906819</v>
      </c>
      <c r="BN24" s="131">
        <v>10.346851937360499</v>
      </c>
      <c r="BO24" s="131">
        <v>1.1569634000815101</v>
      </c>
      <c r="BP24" s="191">
        <v>0.85891662254294898</v>
      </c>
      <c r="BQ24" s="97">
        <v>46.8578576933539</v>
      </c>
      <c r="BR24" s="131">
        <v>48.1367304379364</v>
      </c>
      <c r="BS24" s="131">
        <v>1.9644233384712999</v>
      </c>
      <c r="BT24" s="131">
        <v>3.0409885302384598</v>
      </c>
      <c r="BU24" s="131">
        <v>0</v>
      </c>
      <c r="BV24" s="191">
        <v>0</v>
      </c>
      <c r="BW24" s="97">
        <v>82.0010321788738</v>
      </c>
      <c r="BX24" s="131">
        <v>15.253929951320201</v>
      </c>
      <c r="BY24" s="131">
        <v>0.49516689216520399</v>
      </c>
      <c r="BZ24" s="131">
        <v>2.11038734604494</v>
      </c>
      <c r="CA24" s="131">
        <v>0.13948363159583199</v>
      </c>
      <c r="CB24" s="191">
        <v>0</v>
      </c>
    </row>
    <row r="25" spans="1:80" ht="15.75" customHeight="1" x14ac:dyDescent="0.4">
      <c r="A25" s="152"/>
      <c r="B25" s="86" t="s">
        <v>11</v>
      </c>
      <c r="C25" s="103">
        <v>49.655436299759302</v>
      </c>
      <c r="D25" s="105">
        <v>38.824986364519603</v>
      </c>
      <c r="E25" s="105">
        <v>2.5654766850076798</v>
      </c>
      <c r="F25" s="105">
        <v>5.0949662814909802</v>
      </c>
      <c r="G25" s="105">
        <v>0.83645213757590497</v>
      </c>
      <c r="H25" s="106">
        <v>3.0226822316464799</v>
      </c>
      <c r="I25" s="103">
        <v>27.189774296679602</v>
      </c>
      <c r="J25" s="105">
        <v>54.993815297145602</v>
      </c>
      <c r="K25" s="105">
        <v>4.1022345389506096</v>
      </c>
      <c r="L25" s="105">
        <v>6.5565260806974202</v>
      </c>
      <c r="M25" s="105">
        <v>2.5643532611883502</v>
      </c>
      <c r="N25" s="106">
        <v>4.5932965253384896</v>
      </c>
      <c r="O25" s="103">
        <v>65.914364455143897</v>
      </c>
      <c r="P25" s="105">
        <v>22.3497018146474</v>
      </c>
      <c r="Q25" s="105">
        <v>1.6579398181582099</v>
      </c>
      <c r="R25" s="105">
        <v>5.85475279629682</v>
      </c>
      <c r="S25" s="105">
        <v>0.10200382012960101</v>
      </c>
      <c r="T25" s="106">
        <v>4.1212372956240602</v>
      </c>
      <c r="U25" s="103">
        <v>62.0334554809086</v>
      </c>
      <c r="V25" s="105">
        <v>24.094384166901101</v>
      </c>
      <c r="W25" s="105">
        <v>1.89798433169033</v>
      </c>
      <c r="X25" s="105">
        <v>9.4039939390626497</v>
      </c>
      <c r="Y25" s="105">
        <v>0.56892949660622205</v>
      </c>
      <c r="Z25" s="106">
        <v>2.00125258483112</v>
      </c>
      <c r="AA25" s="103">
        <v>58.057145842907801</v>
      </c>
      <c r="AB25" s="105">
        <v>34.444103108534897</v>
      </c>
      <c r="AC25" s="105">
        <v>1.59350583615895</v>
      </c>
      <c r="AD25" s="105">
        <v>4.77392220446119</v>
      </c>
      <c r="AE25" s="105">
        <v>8.1948022610017601E-2</v>
      </c>
      <c r="AF25" s="106">
        <v>1.04937498532728</v>
      </c>
      <c r="AG25" s="103">
        <v>59.0266043255954</v>
      </c>
      <c r="AH25" s="105">
        <v>34.680879597621498</v>
      </c>
      <c r="AI25" s="105">
        <v>1.57284908330762E-2</v>
      </c>
      <c r="AJ25" s="105">
        <v>4.0557371883760203</v>
      </c>
      <c r="AK25" s="105">
        <v>3.3201698364523399E-2</v>
      </c>
      <c r="AL25" s="106">
        <v>2.1878486992095398</v>
      </c>
      <c r="AM25" s="103">
        <v>54.214677819662398</v>
      </c>
      <c r="AN25" s="105">
        <v>34.271926912742401</v>
      </c>
      <c r="AO25" s="105">
        <v>3.5208613737391001</v>
      </c>
      <c r="AP25" s="105">
        <v>3.3531070970243699</v>
      </c>
      <c r="AQ25" s="105">
        <v>0.64261362917909404</v>
      </c>
      <c r="AR25" s="105">
        <v>3.9968131676526899</v>
      </c>
      <c r="AS25" s="103">
        <v>99.487609106927806</v>
      </c>
      <c r="AT25" s="105">
        <v>3.04093117399175E-2</v>
      </c>
      <c r="AU25" s="105">
        <v>0</v>
      </c>
      <c r="AV25" s="105">
        <v>0.48198158133228802</v>
      </c>
      <c r="AW25" s="105">
        <v>0</v>
      </c>
      <c r="AX25" s="106">
        <v>0</v>
      </c>
      <c r="AY25" s="105">
        <v>34.967036925273597</v>
      </c>
      <c r="AZ25" s="105">
        <v>54.777176723158398</v>
      </c>
      <c r="BA25" s="105">
        <v>1.61604673439837</v>
      </c>
      <c r="BB25" s="105">
        <v>5.16644208283026</v>
      </c>
      <c r="BC25" s="105">
        <v>0.71517107957102699</v>
      </c>
      <c r="BD25" s="106">
        <v>2.7581264547684299</v>
      </c>
      <c r="BE25" s="103">
        <v>28.447670047754301</v>
      </c>
      <c r="BF25" s="105">
        <v>59.074294204223897</v>
      </c>
      <c r="BG25" s="105">
        <v>6.3839972625840602</v>
      </c>
      <c r="BH25" s="105">
        <v>2.0632046602945899</v>
      </c>
      <c r="BI25" s="105">
        <v>9.9476536076545094E-2</v>
      </c>
      <c r="BJ25" s="106">
        <v>3.93135728906655</v>
      </c>
      <c r="BK25" s="103">
        <v>21.6810779551694</v>
      </c>
      <c r="BL25" s="105">
        <v>72.734638211197606</v>
      </c>
      <c r="BM25" s="105">
        <v>1.2108640259896599</v>
      </c>
      <c r="BN25" s="105">
        <v>3.51683466130347</v>
      </c>
      <c r="BO25" s="105">
        <v>0.314410170073599</v>
      </c>
      <c r="BP25" s="106">
        <v>0.54217497626627598</v>
      </c>
      <c r="BQ25" s="103">
        <v>44.267497729384601</v>
      </c>
      <c r="BR25" s="105">
        <v>52.675945001556499</v>
      </c>
      <c r="BS25" s="105">
        <v>1.00583306225858</v>
      </c>
      <c r="BT25" s="105">
        <v>2.0507242068003002</v>
      </c>
      <c r="BU25" s="105">
        <v>0</v>
      </c>
      <c r="BV25" s="106">
        <v>0</v>
      </c>
      <c r="BW25" s="103">
        <v>78.908953890811603</v>
      </c>
      <c r="BX25" s="105">
        <v>18.359941944847598</v>
      </c>
      <c r="BY25" s="105">
        <v>2.25242826839344</v>
      </c>
      <c r="BZ25" s="105">
        <v>0.28329797923411898</v>
      </c>
      <c r="CA25" s="105">
        <v>0.195377916713185</v>
      </c>
      <c r="CB25" s="106">
        <v>0</v>
      </c>
    </row>
    <row r="26" spans="1:80" ht="15.75" customHeight="1" x14ac:dyDescent="0.4">
      <c r="A26" s="152"/>
      <c r="B26" s="148" t="s">
        <v>12</v>
      </c>
      <c r="C26" s="97">
        <v>49.795581734585397</v>
      </c>
      <c r="D26" s="131">
        <v>38.0981940570652</v>
      </c>
      <c r="E26" s="131">
        <v>2.67523181358992</v>
      </c>
      <c r="F26" s="131">
        <v>5.3838137907038401</v>
      </c>
      <c r="G26" s="131">
        <v>0.92963691970534501</v>
      </c>
      <c r="H26" s="191">
        <v>3.1175416843502601</v>
      </c>
      <c r="I26" s="97">
        <v>26.200909232040399</v>
      </c>
      <c r="J26" s="131">
        <v>52.6519427662396</v>
      </c>
      <c r="K26" s="131">
        <v>4.48751250610173</v>
      </c>
      <c r="L26" s="131">
        <v>8.1027118840042505</v>
      </c>
      <c r="M26" s="131">
        <v>2.0781145275297601</v>
      </c>
      <c r="N26" s="191">
        <v>6.4788090840842401</v>
      </c>
      <c r="O26" s="97">
        <v>69.362999364395705</v>
      </c>
      <c r="P26" s="131">
        <v>23.9758562472589</v>
      </c>
      <c r="Q26" s="131">
        <v>0.670966023256792</v>
      </c>
      <c r="R26" s="131">
        <v>4.83737463236388</v>
      </c>
      <c r="S26" s="131">
        <v>7.1908288849734395E-2</v>
      </c>
      <c r="T26" s="191">
        <v>1.0808954438748599</v>
      </c>
      <c r="U26" s="97">
        <v>59.982338871993598</v>
      </c>
      <c r="V26" s="131">
        <v>24.754902990228501</v>
      </c>
      <c r="W26" s="131">
        <v>1.29842377604071</v>
      </c>
      <c r="X26" s="131">
        <v>12.168100611856399</v>
      </c>
      <c r="Y26" s="131">
        <v>0.462220280827707</v>
      </c>
      <c r="Z26" s="191">
        <v>1.3340134690530401</v>
      </c>
      <c r="AA26" s="97">
        <v>60.990401044693897</v>
      </c>
      <c r="AB26" s="131">
        <v>33.720471217959002</v>
      </c>
      <c r="AC26" s="131">
        <v>1.3019444687978099</v>
      </c>
      <c r="AD26" s="131">
        <v>2.2759076777136902</v>
      </c>
      <c r="AE26" s="131">
        <v>0.12783158781301199</v>
      </c>
      <c r="AF26" s="191">
        <v>1.58344400302264</v>
      </c>
      <c r="AG26" s="97">
        <v>59.053166306845398</v>
      </c>
      <c r="AH26" s="131">
        <v>34.916469885633198</v>
      </c>
      <c r="AI26" s="131">
        <v>4.8586719340840197E-2</v>
      </c>
      <c r="AJ26" s="131">
        <v>3.0942799260209402</v>
      </c>
      <c r="AK26" s="131">
        <v>1.7207796433214202E-2</v>
      </c>
      <c r="AL26" s="191">
        <v>2.8702893657264101</v>
      </c>
      <c r="AM26" s="97">
        <v>48.483596883131703</v>
      </c>
      <c r="AN26" s="131">
        <v>39.405846065569698</v>
      </c>
      <c r="AO26" s="131">
        <v>4.1242301069357303</v>
      </c>
      <c r="AP26" s="131">
        <v>4.1160353568908299</v>
      </c>
      <c r="AQ26" s="131">
        <v>0.68997985292727404</v>
      </c>
      <c r="AR26" s="131">
        <v>3.18031173454473</v>
      </c>
      <c r="AS26" s="97">
        <v>98.943177916179806</v>
      </c>
      <c r="AT26" s="131">
        <v>0.184428193732111</v>
      </c>
      <c r="AU26" s="131">
        <v>0</v>
      </c>
      <c r="AV26" s="131">
        <v>0.872393890088076</v>
      </c>
      <c r="AW26" s="131">
        <v>0</v>
      </c>
      <c r="AX26" s="191">
        <v>0</v>
      </c>
      <c r="AY26" s="131">
        <v>35.148615149063801</v>
      </c>
      <c r="AZ26" s="131">
        <v>52.618836403946098</v>
      </c>
      <c r="BA26" s="131">
        <v>2.7164467238677101</v>
      </c>
      <c r="BB26" s="131">
        <v>5.9757558830297004</v>
      </c>
      <c r="BC26" s="131">
        <v>0.63964064351900796</v>
      </c>
      <c r="BD26" s="191">
        <v>2.90070519657373</v>
      </c>
      <c r="BE26" s="97">
        <v>31.951842617503399</v>
      </c>
      <c r="BF26" s="131">
        <v>55.006892795571702</v>
      </c>
      <c r="BG26" s="131">
        <v>6.4703270713618899</v>
      </c>
      <c r="BH26" s="131">
        <v>1.1359602601990599</v>
      </c>
      <c r="BI26" s="131">
        <v>0.23046626238822401</v>
      </c>
      <c r="BJ26" s="191">
        <v>5.20451099297581</v>
      </c>
      <c r="BK26" s="97">
        <v>28.4739496016137</v>
      </c>
      <c r="BL26" s="131">
        <v>51.925556801171602</v>
      </c>
      <c r="BM26" s="131">
        <v>3.5272945744112598</v>
      </c>
      <c r="BN26" s="131">
        <v>2.2456266379568102</v>
      </c>
      <c r="BO26" s="131">
        <v>9.9986762115210404</v>
      </c>
      <c r="BP26" s="191">
        <v>3.8288961733255702</v>
      </c>
      <c r="BQ26" s="97">
        <v>47.346797204261598</v>
      </c>
      <c r="BR26" s="131">
        <v>48.793748854741999</v>
      </c>
      <c r="BS26" s="131">
        <v>1.85531792361456</v>
      </c>
      <c r="BT26" s="131">
        <v>1.95047250071988</v>
      </c>
      <c r="BU26" s="131">
        <v>0</v>
      </c>
      <c r="BV26" s="191">
        <v>5.36635166618675E-2</v>
      </c>
      <c r="BW26" s="97">
        <v>82.171122686850694</v>
      </c>
      <c r="BX26" s="131">
        <v>14.3048320718335</v>
      </c>
      <c r="BY26" s="131">
        <v>0.42449707888450799</v>
      </c>
      <c r="BZ26" s="131">
        <v>3.02759950499324</v>
      </c>
      <c r="CA26" s="131">
        <v>7.1948657438052205E-2</v>
      </c>
      <c r="CB26" s="191">
        <v>0</v>
      </c>
    </row>
    <row r="27" spans="1:80" ht="15.75" customHeight="1" x14ac:dyDescent="0.4">
      <c r="A27" s="152"/>
      <c r="B27" s="130" t="s">
        <v>13</v>
      </c>
      <c r="C27" s="192">
        <v>58.828963504661601</v>
      </c>
      <c r="D27" s="193">
        <v>30.287586511398899</v>
      </c>
      <c r="E27" s="193">
        <v>3.1033259434173801</v>
      </c>
      <c r="F27" s="193">
        <v>3.62063069583512</v>
      </c>
      <c r="G27" s="193">
        <v>0.65880230030252096</v>
      </c>
      <c r="H27" s="194">
        <v>3.50069104438436</v>
      </c>
      <c r="I27" s="192">
        <v>29.312680285888899</v>
      </c>
      <c r="J27" s="193">
        <v>49.948709742121501</v>
      </c>
      <c r="K27" s="193">
        <v>6.1770945605630798</v>
      </c>
      <c r="L27" s="193">
        <v>6.7718790246348499</v>
      </c>
      <c r="M27" s="193">
        <v>1.9781235477476999</v>
      </c>
      <c r="N27" s="194">
        <v>5.8115128390439903</v>
      </c>
      <c r="O27" s="192">
        <v>73.449310124794494</v>
      </c>
      <c r="P27" s="193">
        <v>20.368695797775199</v>
      </c>
      <c r="Q27" s="193">
        <v>0.38294296513770398</v>
      </c>
      <c r="R27" s="193">
        <v>3.5911734197210698</v>
      </c>
      <c r="S27" s="193">
        <v>5.7847844182316102E-2</v>
      </c>
      <c r="T27" s="194">
        <v>2.1500298483892202</v>
      </c>
      <c r="U27" s="192">
        <v>73.810605832282903</v>
      </c>
      <c r="V27" s="193">
        <v>17.1985054481741</v>
      </c>
      <c r="W27" s="193">
        <v>0.66542759986134703</v>
      </c>
      <c r="X27" s="193">
        <v>5.3147198337352899</v>
      </c>
      <c r="Y27" s="193">
        <v>0.53390603209404697</v>
      </c>
      <c r="Z27" s="194">
        <v>2.47683525385232</v>
      </c>
      <c r="AA27" s="192">
        <v>69.329179221886903</v>
      </c>
      <c r="AB27" s="193">
        <v>27.0026267606696</v>
      </c>
      <c r="AC27" s="193">
        <v>0.880256324222908</v>
      </c>
      <c r="AD27" s="193">
        <v>1.88282845414136</v>
      </c>
      <c r="AE27" s="193">
        <v>4.2334755227734798E-2</v>
      </c>
      <c r="AF27" s="194">
        <v>0.862774483851517</v>
      </c>
      <c r="AG27" s="192">
        <v>72.624199949121703</v>
      </c>
      <c r="AH27" s="193">
        <v>21.512850534894699</v>
      </c>
      <c r="AI27" s="193">
        <v>1.3873650480662401</v>
      </c>
      <c r="AJ27" s="193">
        <v>2.6576676271489501</v>
      </c>
      <c r="AK27" s="193">
        <v>5.2200979913960499E-2</v>
      </c>
      <c r="AL27" s="194">
        <v>1.7657158608543899</v>
      </c>
      <c r="AM27" s="192">
        <v>60.370581683700699</v>
      </c>
      <c r="AN27" s="193">
        <v>26.517287572618901</v>
      </c>
      <c r="AO27" s="193">
        <v>5.8842532794041897</v>
      </c>
      <c r="AP27" s="193">
        <v>2.4556729652463898</v>
      </c>
      <c r="AQ27" s="193">
        <v>0.32519377636922298</v>
      </c>
      <c r="AR27" s="193">
        <v>4.4470107226605897</v>
      </c>
      <c r="AS27" s="192">
        <v>99.201534119515102</v>
      </c>
      <c r="AT27" s="193">
        <v>0.21542542891444899</v>
      </c>
      <c r="AU27" s="193">
        <v>0</v>
      </c>
      <c r="AV27" s="193">
        <v>0.53614306184888305</v>
      </c>
      <c r="AW27" s="193">
        <v>0</v>
      </c>
      <c r="AX27" s="194">
        <v>4.6897389721544502E-2</v>
      </c>
      <c r="AY27" s="193">
        <v>41.018637419636697</v>
      </c>
      <c r="AZ27" s="193">
        <v>43.1869231383236</v>
      </c>
      <c r="BA27" s="193">
        <v>3.2842693120440898</v>
      </c>
      <c r="BB27" s="193">
        <v>4.74204629317141</v>
      </c>
      <c r="BC27" s="193">
        <v>0.65480933369369299</v>
      </c>
      <c r="BD27" s="194">
        <v>7.1133145031305096</v>
      </c>
      <c r="BE27" s="192">
        <v>43.214074634986403</v>
      </c>
      <c r="BF27" s="193">
        <v>43.833547857875097</v>
      </c>
      <c r="BG27" s="193">
        <v>6.33605933489733</v>
      </c>
      <c r="BH27" s="193">
        <v>1.2902759031662501</v>
      </c>
      <c r="BI27" s="193">
        <v>0.104712093073505</v>
      </c>
      <c r="BJ27" s="194">
        <v>5.2213301760013797</v>
      </c>
      <c r="BK27" s="192">
        <v>35.311641064932097</v>
      </c>
      <c r="BL27" s="193">
        <v>49.843996406648799</v>
      </c>
      <c r="BM27" s="193">
        <v>3.3727851865345801</v>
      </c>
      <c r="BN27" s="193">
        <v>2.0114372869126602</v>
      </c>
      <c r="BO27" s="193">
        <v>5.4102081893403202</v>
      </c>
      <c r="BP27" s="194">
        <v>4.0499318656315202</v>
      </c>
      <c r="BQ27" s="192">
        <v>59.9395659163483</v>
      </c>
      <c r="BR27" s="193">
        <v>37.316948423933901</v>
      </c>
      <c r="BS27" s="193">
        <v>0.712490442775366</v>
      </c>
      <c r="BT27" s="193">
        <v>1.9881119107859899</v>
      </c>
      <c r="BU27" s="193">
        <v>4.2883306156473899E-2</v>
      </c>
      <c r="BV27" s="194">
        <v>0</v>
      </c>
      <c r="BW27" s="192">
        <v>78.633958158168099</v>
      </c>
      <c r="BX27" s="193">
        <v>15.801968445521499</v>
      </c>
      <c r="BY27" s="193">
        <v>2.7202136604184202</v>
      </c>
      <c r="BZ27" s="193">
        <v>1.2117315396409301</v>
      </c>
      <c r="CA27" s="193">
        <v>0</v>
      </c>
      <c r="CB27" s="194">
        <v>1.6321281962510501</v>
      </c>
    </row>
    <row r="28" spans="1:80" ht="15.75" customHeight="1" x14ac:dyDescent="0.4">
      <c r="A28" s="147" t="s">
        <v>52</v>
      </c>
      <c r="B28" s="148" t="s">
        <v>54</v>
      </c>
      <c r="C28" s="97">
        <v>60.885182584626001</v>
      </c>
      <c r="D28" s="131">
        <v>29.1753087817854</v>
      </c>
      <c r="E28" s="131">
        <v>2.6555128206283101</v>
      </c>
      <c r="F28" s="131">
        <v>3.8338257865298599</v>
      </c>
      <c r="G28" s="131">
        <v>0.60516534470912997</v>
      </c>
      <c r="H28" s="191">
        <v>2.8450046817213801</v>
      </c>
      <c r="I28" s="97">
        <v>29.320494468387</v>
      </c>
      <c r="J28" s="131">
        <v>51.8875132228792</v>
      </c>
      <c r="K28" s="131">
        <v>5.1464414033105701</v>
      </c>
      <c r="L28" s="131">
        <v>7.9521947468459002</v>
      </c>
      <c r="M28" s="131">
        <v>1.93598218120356</v>
      </c>
      <c r="N28" s="191">
        <v>3.75737397737376</v>
      </c>
      <c r="O28" s="97">
        <v>75.677198697967597</v>
      </c>
      <c r="P28" s="131">
        <v>17.5529271839929</v>
      </c>
      <c r="Q28" s="131">
        <v>1.79733919583424</v>
      </c>
      <c r="R28" s="131">
        <v>4.1760126287545001</v>
      </c>
      <c r="S28" s="131">
        <v>0.67882846812435005</v>
      </c>
      <c r="T28" s="191">
        <v>0.117693825326437</v>
      </c>
      <c r="U28" s="97">
        <v>77.689384742861805</v>
      </c>
      <c r="V28" s="131">
        <v>13.1024657282648</v>
      </c>
      <c r="W28" s="131">
        <v>1.6003029903793899</v>
      </c>
      <c r="X28" s="131">
        <v>3.4588425563432801</v>
      </c>
      <c r="Y28" s="131">
        <v>0.46898835245679998</v>
      </c>
      <c r="Z28" s="191">
        <v>3.6800156296939002</v>
      </c>
      <c r="AA28" s="97">
        <v>71.453894276210605</v>
      </c>
      <c r="AB28" s="131">
        <v>22.3309696625697</v>
      </c>
      <c r="AC28" s="131">
        <v>2.51214069119382</v>
      </c>
      <c r="AD28" s="131">
        <v>1.83852988328825</v>
      </c>
      <c r="AE28" s="131">
        <v>3.9910389184714998E-2</v>
      </c>
      <c r="AF28" s="191">
        <v>1.8245550975529199</v>
      </c>
      <c r="AG28" s="97">
        <v>78.755171102875195</v>
      </c>
      <c r="AH28" s="131">
        <v>18.2228635315753</v>
      </c>
      <c r="AI28" s="131">
        <v>0.150006460952438</v>
      </c>
      <c r="AJ28" s="131">
        <v>2.2717645142019198</v>
      </c>
      <c r="AK28" s="131">
        <v>1.11428020307991E-2</v>
      </c>
      <c r="AL28" s="191">
        <v>0.58905158836429306</v>
      </c>
      <c r="AM28" s="97">
        <v>60.5212020356552</v>
      </c>
      <c r="AN28" s="131">
        <v>27.673118615297501</v>
      </c>
      <c r="AO28" s="131">
        <v>3.2512952528370098</v>
      </c>
      <c r="AP28" s="131">
        <v>3.3875596900267202</v>
      </c>
      <c r="AQ28" s="131">
        <v>0.319797314750908</v>
      </c>
      <c r="AR28" s="131">
        <v>4.8470270914326301</v>
      </c>
      <c r="AS28" s="97">
        <v>99.473504931238097</v>
      </c>
      <c r="AT28" s="131">
        <v>1.7130361391328001E-2</v>
      </c>
      <c r="AU28" s="131">
        <v>0</v>
      </c>
      <c r="AV28" s="131">
        <v>0.34392494793358402</v>
      </c>
      <c r="AW28" s="131">
        <v>0</v>
      </c>
      <c r="AX28" s="191">
        <v>0.165439759437017</v>
      </c>
      <c r="AY28" s="131">
        <v>41.5719487033207</v>
      </c>
      <c r="AZ28" s="131">
        <v>43.137930763763897</v>
      </c>
      <c r="BA28" s="131">
        <v>2.4124527874428301</v>
      </c>
      <c r="BB28" s="131">
        <v>5.5674086712966702</v>
      </c>
      <c r="BC28" s="131">
        <v>0.23687123603343899</v>
      </c>
      <c r="BD28" s="191">
        <v>7.0733878381424704</v>
      </c>
      <c r="BE28" s="97">
        <v>42.4338360955132</v>
      </c>
      <c r="BF28" s="131">
        <v>49.622320653833903</v>
      </c>
      <c r="BG28" s="131">
        <v>4.1855453495291002</v>
      </c>
      <c r="BH28" s="131">
        <v>0.69331929784510904</v>
      </c>
      <c r="BI28" s="131">
        <v>0.811215285153983</v>
      </c>
      <c r="BJ28" s="191">
        <v>2.2537633181247001</v>
      </c>
      <c r="BK28" s="97">
        <v>45.0600407466356</v>
      </c>
      <c r="BL28" s="131">
        <v>49.866371391018497</v>
      </c>
      <c r="BM28" s="131">
        <v>1.1789675764174901</v>
      </c>
      <c r="BN28" s="131">
        <v>2.1593786576773701</v>
      </c>
      <c r="BO28" s="131">
        <v>0</v>
      </c>
      <c r="BP28" s="191">
        <v>1.7352416282509999</v>
      </c>
      <c r="BQ28" s="97">
        <v>54.839295004377703</v>
      </c>
      <c r="BR28" s="131">
        <v>41.026405613572003</v>
      </c>
      <c r="BS28" s="131">
        <v>1.5263485134946499</v>
      </c>
      <c r="BT28" s="131">
        <v>0.79952797269347398</v>
      </c>
      <c r="BU28" s="131">
        <v>0</v>
      </c>
      <c r="BV28" s="191">
        <v>1.80842289586215</v>
      </c>
      <c r="BW28" s="97">
        <v>80.510490445008699</v>
      </c>
      <c r="BX28" s="131">
        <v>14.2429506882266</v>
      </c>
      <c r="BY28" s="131">
        <v>3.1030335426967799</v>
      </c>
      <c r="BZ28" s="131">
        <v>0</v>
      </c>
      <c r="CA28" s="131">
        <v>2.6727248429774201E-2</v>
      </c>
      <c r="CB28" s="191">
        <v>2.1167980756381102</v>
      </c>
    </row>
    <row r="29" spans="1:80" ht="15.75" customHeight="1" x14ac:dyDescent="0.4">
      <c r="A29" s="101"/>
      <c r="B29" s="86" t="s">
        <v>56</v>
      </c>
      <c r="C29" s="103">
        <v>50.5371217313606</v>
      </c>
      <c r="D29" s="105">
        <v>38.4946735793608</v>
      </c>
      <c r="E29" s="105">
        <v>3.11127606714432</v>
      </c>
      <c r="F29" s="105">
        <v>4.5180508815238998</v>
      </c>
      <c r="G29" s="105">
        <v>0.62186036835664604</v>
      </c>
      <c r="H29" s="106">
        <v>2.7170173722537001</v>
      </c>
      <c r="I29" s="103">
        <v>22.8612777738966</v>
      </c>
      <c r="J29" s="105">
        <v>60.341036803870097</v>
      </c>
      <c r="K29" s="105">
        <v>5.3704225128820404</v>
      </c>
      <c r="L29" s="105">
        <v>5.4333455227181604</v>
      </c>
      <c r="M29" s="105">
        <v>2.1101765916075799</v>
      </c>
      <c r="N29" s="106">
        <v>3.8837407950254801</v>
      </c>
      <c r="O29" s="103">
        <v>71.984943554472906</v>
      </c>
      <c r="P29" s="105">
        <v>18.0814303153617</v>
      </c>
      <c r="Q29" s="105">
        <v>1.329854915579</v>
      </c>
      <c r="R29" s="105">
        <v>6.1743343607541501</v>
      </c>
      <c r="S29" s="105">
        <v>0</v>
      </c>
      <c r="T29" s="106">
        <v>2.4294368538321902</v>
      </c>
      <c r="U29" s="103">
        <v>63.736499840207202</v>
      </c>
      <c r="V29" s="105">
        <v>24.252745207742102</v>
      </c>
      <c r="W29" s="105">
        <v>1.2465280852573699</v>
      </c>
      <c r="X29" s="105">
        <v>7.88038219431842</v>
      </c>
      <c r="Y29" s="105">
        <v>0.30880104548985698</v>
      </c>
      <c r="Z29" s="106">
        <v>2.57504362698511</v>
      </c>
      <c r="AA29" s="103">
        <v>65.136169289372205</v>
      </c>
      <c r="AB29" s="105">
        <v>28.982691918282999</v>
      </c>
      <c r="AC29" s="105">
        <v>2.0817353542413102</v>
      </c>
      <c r="AD29" s="105">
        <v>2.3757698688720401</v>
      </c>
      <c r="AE29" s="105">
        <v>0.17375070400143799</v>
      </c>
      <c r="AF29" s="106">
        <v>1.24988286523003</v>
      </c>
      <c r="AG29" s="103">
        <v>69.170265966915196</v>
      </c>
      <c r="AH29" s="105">
        <v>26.835628701658301</v>
      </c>
      <c r="AI29" s="105">
        <v>0.44212899318933802</v>
      </c>
      <c r="AJ29" s="105">
        <v>2.7204853292512299</v>
      </c>
      <c r="AK29" s="105">
        <v>4.9045304301590601E-3</v>
      </c>
      <c r="AL29" s="106">
        <v>0.82658647855580603</v>
      </c>
      <c r="AM29" s="103">
        <v>47.696581277595797</v>
      </c>
      <c r="AN29" s="105">
        <v>40.771163539405201</v>
      </c>
      <c r="AO29" s="105">
        <v>3.4447735736657101</v>
      </c>
      <c r="AP29" s="105">
        <v>4.2417279455927197</v>
      </c>
      <c r="AQ29" s="105">
        <v>0.19023818474192999</v>
      </c>
      <c r="AR29" s="105">
        <v>3.6555154789986299</v>
      </c>
      <c r="AS29" s="103">
        <v>99.377719579815903</v>
      </c>
      <c r="AT29" s="105">
        <v>0.120129863859259</v>
      </c>
      <c r="AU29" s="105">
        <v>0</v>
      </c>
      <c r="AV29" s="105">
        <v>0.50215055632487604</v>
      </c>
      <c r="AW29" s="105">
        <v>0</v>
      </c>
      <c r="AX29" s="106">
        <v>0</v>
      </c>
      <c r="AY29" s="105">
        <v>32.622324765665901</v>
      </c>
      <c r="AZ29" s="105">
        <v>51.833025092624801</v>
      </c>
      <c r="BA29" s="105">
        <v>4.9271310826675103</v>
      </c>
      <c r="BB29" s="105">
        <v>5.5319339408625501</v>
      </c>
      <c r="BC29" s="105">
        <v>0.53261552922793398</v>
      </c>
      <c r="BD29" s="106">
        <v>4.55296958895135</v>
      </c>
      <c r="BE29" s="103">
        <v>29.819346619395802</v>
      </c>
      <c r="BF29" s="105">
        <v>59.4526550756636</v>
      </c>
      <c r="BG29" s="105">
        <v>6.7931933109934599</v>
      </c>
      <c r="BH29" s="105">
        <v>2.2711231252791899</v>
      </c>
      <c r="BI29" s="105">
        <v>0.14453889931806299</v>
      </c>
      <c r="BJ29" s="106">
        <v>1.5191429693499301</v>
      </c>
      <c r="BK29" s="103">
        <v>36.087660971752697</v>
      </c>
      <c r="BL29" s="105">
        <v>55.192303128499098</v>
      </c>
      <c r="BM29" s="105">
        <v>2.80218677793287</v>
      </c>
      <c r="BN29" s="105">
        <v>1.69596106258077</v>
      </c>
      <c r="BO29" s="105">
        <v>0.62371497671047005</v>
      </c>
      <c r="BP29" s="106">
        <v>3.5981730825241098</v>
      </c>
      <c r="BQ29" s="103">
        <v>33.393090253048797</v>
      </c>
      <c r="BR29" s="105">
        <v>62.863410349138</v>
      </c>
      <c r="BS29" s="105">
        <v>1.1833499837841499</v>
      </c>
      <c r="BT29" s="105">
        <v>2.5601494140290799</v>
      </c>
      <c r="BU29" s="105">
        <v>0</v>
      </c>
      <c r="BV29" s="106">
        <v>0</v>
      </c>
      <c r="BW29" s="103">
        <v>73.054110301769001</v>
      </c>
      <c r="BX29" s="105">
        <v>24.578563995837701</v>
      </c>
      <c r="BY29" s="105">
        <v>1.41779396462019</v>
      </c>
      <c r="BZ29" s="105">
        <v>0.16909469302809599</v>
      </c>
      <c r="CA29" s="105">
        <v>0.78043704474505704</v>
      </c>
      <c r="CB29" s="106">
        <v>0</v>
      </c>
    </row>
    <row r="30" spans="1:80" ht="15.75" customHeight="1" x14ac:dyDescent="0.4">
      <c r="A30" s="101"/>
      <c r="B30" s="148" t="s">
        <v>65</v>
      </c>
      <c r="C30" s="97">
        <v>48.384734689695499</v>
      </c>
      <c r="D30" s="131">
        <v>40.418250315985603</v>
      </c>
      <c r="E30" s="131">
        <v>3.7665504585507099</v>
      </c>
      <c r="F30" s="131">
        <v>3.9512505250350398</v>
      </c>
      <c r="G30" s="131">
        <v>0.84312556022781404</v>
      </c>
      <c r="H30" s="191">
        <v>2.6360884505052402</v>
      </c>
      <c r="I30" s="97">
        <v>22.8891419740965</v>
      </c>
      <c r="J30" s="131">
        <v>54.787575410717999</v>
      </c>
      <c r="K30" s="131">
        <v>8.0974822917514793</v>
      </c>
      <c r="L30" s="131">
        <v>5.7207695365443598</v>
      </c>
      <c r="M30" s="131">
        <v>2.66632694926429</v>
      </c>
      <c r="N30" s="191">
        <v>5.8387038376253004</v>
      </c>
      <c r="O30" s="97">
        <v>74.559685359601005</v>
      </c>
      <c r="P30" s="131">
        <v>19.4762987342733</v>
      </c>
      <c r="Q30" s="131">
        <v>0.86798226109637699</v>
      </c>
      <c r="R30" s="131">
        <v>4.1472788818512702</v>
      </c>
      <c r="S30" s="131">
        <v>0.12824575132682101</v>
      </c>
      <c r="T30" s="191">
        <v>0.82050901185126701</v>
      </c>
      <c r="U30" s="97">
        <v>56.154820562818998</v>
      </c>
      <c r="V30" s="131">
        <v>33.145056674210601</v>
      </c>
      <c r="W30" s="131">
        <v>2.0305304675176599</v>
      </c>
      <c r="X30" s="131">
        <v>7.3138069884228099</v>
      </c>
      <c r="Y30" s="131">
        <v>0.49698162938301799</v>
      </c>
      <c r="Z30" s="191">
        <v>0.85880367764687005</v>
      </c>
      <c r="AA30" s="97">
        <v>62.382396298801297</v>
      </c>
      <c r="AB30" s="131">
        <v>30.914425343493999</v>
      </c>
      <c r="AC30" s="131">
        <v>1.49616843783443</v>
      </c>
      <c r="AD30" s="131">
        <v>3.5427866515675599</v>
      </c>
      <c r="AE30" s="131">
        <v>0.25011985790959002</v>
      </c>
      <c r="AF30" s="191">
        <v>1.41410341039314</v>
      </c>
      <c r="AG30" s="97">
        <v>65.730762610775898</v>
      </c>
      <c r="AH30" s="131">
        <v>29.1205756358688</v>
      </c>
      <c r="AI30" s="131">
        <v>3.0435822993649602</v>
      </c>
      <c r="AJ30" s="131">
        <v>0.345079262079723</v>
      </c>
      <c r="AK30" s="131">
        <v>5.0976255260299702E-3</v>
      </c>
      <c r="AL30" s="191">
        <v>1.7549025663845801</v>
      </c>
      <c r="AM30" s="97">
        <v>42.450533514145498</v>
      </c>
      <c r="AN30" s="131">
        <v>45.237804215013099</v>
      </c>
      <c r="AO30" s="131">
        <v>4.63770941873757</v>
      </c>
      <c r="AP30" s="131">
        <v>3.73701630730441</v>
      </c>
      <c r="AQ30" s="131">
        <v>0.332236692583324</v>
      </c>
      <c r="AR30" s="131">
        <v>3.6046998522161098</v>
      </c>
      <c r="AS30" s="97">
        <v>99.716041107213499</v>
      </c>
      <c r="AT30" s="131">
        <v>8.6359692230506296E-2</v>
      </c>
      <c r="AU30" s="131">
        <v>0</v>
      </c>
      <c r="AV30" s="131">
        <v>6.3741677598707094E-2</v>
      </c>
      <c r="AW30" s="131">
        <v>0</v>
      </c>
      <c r="AX30" s="191">
        <v>0.13385752295728501</v>
      </c>
      <c r="AY30" s="131">
        <v>26.0944619672415</v>
      </c>
      <c r="AZ30" s="131">
        <v>61.870037210662503</v>
      </c>
      <c r="BA30" s="131">
        <v>4.9289953717932997</v>
      </c>
      <c r="BB30" s="131">
        <v>4.2857910175191503</v>
      </c>
      <c r="BC30" s="131">
        <v>0.35479933993596302</v>
      </c>
      <c r="BD30" s="191">
        <v>2.4659150928476099</v>
      </c>
      <c r="BE30" s="97">
        <v>22.5309589213423</v>
      </c>
      <c r="BF30" s="131">
        <v>68.113639493812499</v>
      </c>
      <c r="BG30" s="131">
        <v>4.8334849784569904</v>
      </c>
      <c r="BH30" s="131">
        <v>0.85076710020182</v>
      </c>
      <c r="BI30" s="131">
        <v>1.4745545266340501</v>
      </c>
      <c r="BJ30" s="191">
        <v>2.1965949795523101</v>
      </c>
      <c r="BK30" s="97">
        <v>31.241403296590001</v>
      </c>
      <c r="BL30" s="131">
        <v>61.456008473050701</v>
      </c>
      <c r="BM30" s="131">
        <v>1.7482658035154099</v>
      </c>
      <c r="BN30" s="131">
        <v>2.4940270934884401</v>
      </c>
      <c r="BO30" s="131">
        <v>0.48464871270101201</v>
      </c>
      <c r="BP30" s="191">
        <v>2.5756466206544602</v>
      </c>
      <c r="BQ30" s="97">
        <v>27.064716384191598</v>
      </c>
      <c r="BR30" s="131">
        <v>69.905277920038998</v>
      </c>
      <c r="BS30" s="131">
        <v>0.92951126470011103</v>
      </c>
      <c r="BT30" s="131">
        <v>2.1004944310692202</v>
      </c>
      <c r="BU30" s="131">
        <v>0</v>
      </c>
      <c r="BV30" s="191">
        <v>0</v>
      </c>
      <c r="BW30" s="97">
        <v>71.836632422951595</v>
      </c>
      <c r="BX30" s="131">
        <v>27.252985884907702</v>
      </c>
      <c r="BY30" s="131">
        <v>0.79345193351707999</v>
      </c>
      <c r="BZ30" s="131">
        <v>0.11692975862357</v>
      </c>
      <c r="CA30" s="131">
        <v>0</v>
      </c>
      <c r="CB30" s="191">
        <v>0</v>
      </c>
    </row>
    <row r="31" spans="1:80" ht="15.75" customHeight="1" x14ac:dyDescent="0.4">
      <c r="A31" s="101"/>
      <c r="B31" s="130" t="s">
        <v>66</v>
      </c>
      <c r="C31" s="192">
        <v>7.9623368140171102</v>
      </c>
      <c r="D31" s="193">
        <v>67.853409533375</v>
      </c>
      <c r="E31" s="193">
        <v>11.891602925706099</v>
      </c>
      <c r="F31" s="193">
        <v>0.95246626865024997</v>
      </c>
      <c r="G31" s="193">
        <v>3.1652094874214298</v>
      </c>
      <c r="H31" s="194">
        <v>8.1749749708300694</v>
      </c>
      <c r="I31" s="192">
        <v>2.79763151990571</v>
      </c>
      <c r="J31" s="193">
        <v>63.983622197094803</v>
      </c>
      <c r="K31" s="193">
        <v>18.0262775687466</v>
      </c>
      <c r="L31" s="193">
        <v>1.6520159246156101</v>
      </c>
      <c r="M31" s="193">
        <v>1.85120891710708</v>
      </c>
      <c r="N31" s="194">
        <v>11.689243872530101</v>
      </c>
      <c r="O31" s="192">
        <v>3.7534862297089999</v>
      </c>
      <c r="P31" s="193">
        <v>54.332288940742899</v>
      </c>
      <c r="Q31" s="193">
        <v>2.1992984516331502</v>
      </c>
      <c r="R31" s="193">
        <v>0.199936222875741</v>
      </c>
      <c r="S31" s="193">
        <v>19.953635042998901</v>
      </c>
      <c r="T31" s="194">
        <v>19.5613551120402</v>
      </c>
      <c r="U31" s="192">
        <v>0</v>
      </c>
      <c r="V31" s="193">
        <v>99.938733311209205</v>
      </c>
      <c r="W31" s="193">
        <v>0</v>
      </c>
      <c r="X31" s="193">
        <v>0</v>
      </c>
      <c r="Y31" s="193">
        <v>6.1266688790748702E-2</v>
      </c>
      <c r="Z31" s="194">
        <v>0</v>
      </c>
      <c r="AA31" s="192">
        <v>20.555815351726899</v>
      </c>
      <c r="AB31" s="193">
        <v>73.970014219863899</v>
      </c>
      <c r="AC31" s="193">
        <v>0</v>
      </c>
      <c r="AD31" s="193">
        <v>0</v>
      </c>
      <c r="AE31" s="193">
        <v>0.50580723972400099</v>
      </c>
      <c r="AF31" s="194">
        <v>4.9683631886851902</v>
      </c>
      <c r="AG31" s="192">
        <v>0</v>
      </c>
      <c r="AH31" s="193">
        <v>93.073684210526295</v>
      </c>
      <c r="AI31" s="193">
        <v>6.92631578947368</v>
      </c>
      <c r="AJ31" s="193">
        <v>0</v>
      </c>
      <c r="AK31" s="193">
        <v>0</v>
      </c>
      <c r="AL31" s="194">
        <v>0</v>
      </c>
      <c r="AM31" s="192">
        <v>26.204712724009699</v>
      </c>
      <c r="AN31" s="193">
        <v>57.260200691981801</v>
      </c>
      <c r="AO31" s="193">
        <v>12.3143858014306</v>
      </c>
      <c r="AP31" s="193">
        <v>0</v>
      </c>
      <c r="AQ31" s="193">
        <v>0.45686330339347198</v>
      </c>
      <c r="AR31" s="193">
        <v>3.7638374791844602</v>
      </c>
      <c r="AS31" s="192" t="s">
        <v>110</v>
      </c>
      <c r="AT31" s="193" t="s">
        <v>110</v>
      </c>
      <c r="AU31" s="193" t="s">
        <v>110</v>
      </c>
      <c r="AV31" s="193" t="s">
        <v>110</v>
      </c>
      <c r="AW31" s="193" t="s">
        <v>110</v>
      </c>
      <c r="AX31" s="194" t="s">
        <v>110</v>
      </c>
      <c r="AY31" s="193">
        <v>7.8142565880985497</v>
      </c>
      <c r="AZ31" s="193">
        <v>51.189954459709199</v>
      </c>
      <c r="BA31" s="193">
        <v>28.831386597054198</v>
      </c>
      <c r="BB31" s="193">
        <v>4.7617232903336397</v>
      </c>
      <c r="BC31" s="193">
        <v>0.240086888588251</v>
      </c>
      <c r="BD31" s="194">
        <v>7.16259217621616</v>
      </c>
      <c r="BE31" s="192">
        <v>4.3348731073061302</v>
      </c>
      <c r="BF31" s="193">
        <v>89.712302609164198</v>
      </c>
      <c r="BG31" s="193">
        <v>3.6289012669460998</v>
      </c>
      <c r="BH31" s="193">
        <v>0</v>
      </c>
      <c r="BI31" s="193">
        <v>1.0664849574911499</v>
      </c>
      <c r="BJ31" s="194">
        <v>1.2574380590924601</v>
      </c>
      <c r="BK31" s="192">
        <v>0.44663483751732602</v>
      </c>
      <c r="BL31" s="193">
        <v>89.579987239004595</v>
      </c>
      <c r="BM31" s="193">
        <v>7.1395568854370604</v>
      </c>
      <c r="BN31" s="193">
        <v>1.2760995357637901</v>
      </c>
      <c r="BO31" s="193">
        <v>0.77886075113858899</v>
      </c>
      <c r="BP31" s="194">
        <v>0.77886075113858899</v>
      </c>
      <c r="BQ31" s="192">
        <v>0</v>
      </c>
      <c r="BR31" s="193">
        <v>100</v>
      </c>
      <c r="BS31" s="193">
        <v>0</v>
      </c>
      <c r="BT31" s="193">
        <v>0</v>
      </c>
      <c r="BU31" s="193">
        <v>0</v>
      </c>
      <c r="BV31" s="194">
        <v>0</v>
      </c>
      <c r="BW31" s="192">
        <v>0</v>
      </c>
      <c r="BX31" s="193">
        <v>100</v>
      </c>
      <c r="BY31" s="193">
        <v>0</v>
      </c>
      <c r="BZ31" s="193">
        <v>0</v>
      </c>
      <c r="CA31" s="193">
        <v>0</v>
      </c>
      <c r="CB31" s="194">
        <v>0</v>
      </c>
    </row>
    <row r="32" spans="1:80" ht="15.75" customHeight="1" x14ac:dyDescent="0.4">
      <c r="A32" s="101"/>
      <c r="B32" s="148" t="s">
        <v>15</v>
      </c>
      <c r="C32" s="97">
        <v>6.4817279459147503</v>
      </c>
      <c r="D32" s="131">
        <v>67.519561911794497</v>
      </c>
      <c r="E32" s="131">
        <v>7.6498906327811103</v>
      </c>
      <c r="F32" s="131">
        <v>1.08656427509497</v>
      </c>
      <c r="G32" s="131">
        <v>0.47767080831799702</v>
      </c>
      <c r="H32" s="191">
        <v>16.7845844260966</v>
      </c>
      <c r="I32" s="97">
        <v>0.111653040420512</v>
      </c>
      <c r="J32" s="131">
        <v>60.957927656220598</v>
      </c>
      <c r="K32" s="131">
        <v>5.5280001013587903</v>
      </c>
      <c r="L32" s="131">
        <v>2.2518280215873099</v>
      </c>
      <c r="M32" s="131">
        <v>1.0732945459997301</v>
      </c>
      <c r="N32" s="191">
        <v>30.077296634413099</v>
      </c>
      <c r="O32" s="97">
        <v>2.32518439595241E-2</v>
      </c>
      <c r="P32" s="131">
        <v>40.626416449355098</v>
      </c>
      <c r="Q32" s="131">
        <v>2.4181917717905099</v>
      </c>
      <c r="R32" s="131">
        <v>0</v>
      </c>
      <c r="S32" s="131">
        <v>0.30300978932063399</v>
      </c>
      <c r="T32" s="191">
        <v>56.629130145574202</v>
      </c>
      <c r="U32" s="97">
        <v>0</v>
      </c>
      <c r="V32" s="131">
        <v>97.909365848975099</v>
      </c>
      <c r="W32" s="131">
        <v>2.0733522154481299</v>
      </c>
      <c r="X32" s="131">
        <v>0</v>
      </c>
      <c r="Y32" s="131">
        <v>1.7281935576784601E-2</v>
      </c>
      <c r="Z32" s="191">
        <v>0</v>
      </c>
      <c r="AA32" s="97">
        <v>11.4093852170011</v>
      </c>
      <c r="AB32" s="131">
        <v>80.546829924995194</v>
      </c>
      <c r="AC32" s="131">
        <v>0.21235335598435801</v>
      </c>
      <c r="AD32" s="131">
        <v>0</v>
      </c>
      <c r="AE32" s="131">
        <v>0</v>
      </c>
      <c r="AF32" s="191">
        <v>7.8314315020193597</v>
      </c>
      <c r="AG32" s="97">
        <v>0</v>
      </c>
      <c r="AH32" s="131">
        <v>86.412790211377796</v>
      </c>
      <c r="AI32" s="131">
        <v>11.793664639319401</v>
      </c>
      <c r="AJ32" s="131">
        <v>0</v>
      </c>
      <c r="AK32" s="131">
        <v>0</v>
      </c>
      <c r="AL32" s="191">
        <v>1.7935451493027801</v>
      </c>
      <c r="AM32" s="97">
        <v>22.831002640188998</v>
      </c>
      <c r="AN32" s="131">
        <v>55.306485095775301</v>
      </c>
      <c r="AO32" s="131">
        <v>14.0025812373938</v>
      </c>
      <c r="AP32" s="131">
        <v>1.7061221224256</v>
      </c>
      <c r="AQ32" s="131">
        <v>0</v>
      </c>
      <c r="AR32" s="131">
        <v>6.1538089042162998</v>
      </c>
      <c r="AS32" s="97" t="s">
        <v>110</v>
      </c>
      <c r="AT32" s="131" t="s">
        <v>110</v>
      </c>
      <c r="AU32" s="131" t="s">
        <v>110</v>
      </c>
      <c r="AV32" s="131" t="s">
        <v>110</v>
      </c>
      <c r="AW32" s="131" t="s">
        <v>110</v>
      </c>
      <c r="AX32" s="191" t="s">
        <v>110</v>
      </c>
      <c r="AY32" s="131">
        <v>0.35492205911581798</v>
      </c>
      <c r="AZ32" s="131">
        <v>80.183991595445605</v>
      </c>
      <c r="BA32" s="131">
        <v>15.9061870013345</v>
      </c>
      <c r="BB32" s="131">
        <v>0.87055282659927902</v>
      </c>
      <c r="BC32" s="131">
        <v>4.7701524745166E-2</v>
      </c>
      <c r="BD32" s="191">
        <v>2.6366449927595901</v>
      </c>
      <c r="BE32" s="97">
        <v>1.95920141584128</v>
      </c>
      <c r="BF32" s="131">
        <v>94.275312820194401</v>
      </c>
      <c r="BG32" s="131">
        <v>1.74263358897134</v>
      </c>
      <c r="BH32" s="131">
        <v>0</v>
      </c>
      <c r="BI32" s="131">
        <v>1.85829167572267</v>
      </c>
      <c r="BJ32" s="191">
        <v>0.164560499270345</v>
      </c>
      <c r="BK32" s="97">
        <v>1.3923712990130701</v>
      </c>
      <c r="BL32" s="131">
        <v>94.933760113808106</v>
      </c>
      <c r="BM32" s="131">
        <v>0</v>
      </c>
      <c r="BN32" s="131">
        <v>0</v>
      </c>
      <c r="BO32" s="131">
        <v>0.73441806704010004</v>
      </c>
      <c r="BP32" s="191">
        <v>2.9394505201387</v>
      </c>
      <c r="BQ32" s="97">
        <v>0</v>
      </c>
      <c r="BR32" s="131">
        <v>100</v>
      </c>
      <c r="BS32" s="131">
        <v>0</v>
      </c>
      <c r="BT32" s="131">
        <v>0</v>
      </c>
      <c r="BU32" s="131">
        <v>0</v>
      </c>
      <c r="BV32" s="191">
        <v>0</v>
      </c>
      <c r="BW32" s="97">
        <v>0</v>
      </c>
      <c r="BX32" s="131">
        <v>90.927419354838705</v>
      </c>
      <c r="BY32" s="131">
        <v>9.07258064516129</v>
      </c>
      <c r="BZ32" s="131">
        <v>0</v>
      </c>
      <c r="CA32" s="131">
        <v>0</v>
      </c>
      <c r="CB32" s="191">
        <v>0</v>
      </c>
    </row>
    <row r="33" spans="1:80" ht="15.75" customHeight="1" x14ac:dyDescent="0.4">
      <c r="A33" s="101"/>
      <c r="B33" s="130" t="s">
        <v>16</v>
      </c>
      <c r="C33" s="192">
        <v>3.5598951211702898</v>
      </c>
      <c r="D33" s="193">
        <v>67.153122268855199</v>
      </c>
      <c r="E33" s="193">
        <v>11.362938846925701</v>
      </c>
      <c r="F33" s="193">
        <v>0.44531604172591799</v>
      </c>
      <c r="G33" s="193">
        <v>1.5885204017437</v>
      </c>
      <c r="H33" s="194">
        <v>15.890207319579201</v>
      </c>
      <c r="I33" s="192">
        <v>1.05708956292786</v>
      </c>
      <c r="J33" s="193">
        <v>53.318445522542603</v>
      </c>
      <c r="K33" s="193">
        <v>15.045198291207599</v>
      </c>
      <c r="L33" s="193">
        <v>0.19870459003160901</v>
      </c>
      <c r="M33" s="193">
        <v>3.7646628376817701</v>
      </c>
      <c r="N33" s="194">
        <v>26.615899195608598</v>
      </c>
      <c r="O33" s="192">
        <v>1.92710188270536E-2</v>
      </c>
      <c r="P33" s="193">
        <v>45.448380502607698</v>
      </c>
      <c r="Q33" s="193">
        <v>5.7986251713657104</v>
      </c>
      <c r="R33" s="193">
        <v>0</v>
      </c>
      <c r="S33" s="193">
        <v>4.2519429577842702</v>
      </c>
      <c r="T33" s="194">
        <v>44.481780349415303</v>
      </c>
      <c r="U33" s="192">
        <v>0.90458327594448495</v>
      </c>
      <c r="V33" s="193">
        <v>95.674163675694899</v>
      </c>
      <c r="W33" s="193">
        <v>2.8932081311220399</v>
      </c>
      <c r="X33" s="193">
        <v>0</v>
      </c>
      <c r="Y33" s="193">
        <v>1.45835190031355E-2</v>
      </c>
      <c r="Z33" s="194">
        <v>0.51346139823539405</v>
      </c>
      <c r="AA33" s="192">
        <v>1.45332464577973</v>
      </c>
      <c r="AB33" s="193">
        <v>87.938288920056095</v>
      </c>
      <c r="AC33" s="193">
        <v>0.61880413615899699</v>
      </c>
      <c r="AD33" s="193">
        <v>0</v>
      </c>
      <c r="AE33" s="193">
        <v>0.10859442008739099</v>
      </c>
      <c r="AF33" s="194">
        <v>9.8809878779177804</v>
      </c>
      <c r="AG33" s="192">
        <v>6.4157922604798197</v>
      </c>
      <c r="AH33" s="193">
        <v>90.059735552721605</v>
      </c>
      <c r="AI33" s="193">
        <v>0.31545741324921101</v>
      </c>
      <c r="AJ33" s="193">
        <v>0</v>
      </c>
      <c r="AK33" s="193">
        <v>0</v>
      </c>
      <c r="AL33" s="194">
        <v>3.2090147735493102</v>
      </c>
      <c r="AM33" s="192">
        <v>11.4858355330253</v>
      </c>
      <c r="AN33" s="193">
        <v>54.519941614464599</v>
      </c>
      <c r="AO33" s="193">
        <v>19.451278863954901</v>
      </c>
      <c r="AP33" s="193">
        <v>1.29301224054907</v>
      </c>
      <c r="AQ33" s="193">
        <v>0</v>
      </c>
      <c r="AR33" s="193">
        <v>13.249931748006199</v>
      </c>
      <c r="AS33" s="192" t="s">
        <v>110</v>
      </c>
      <c r="AT33" s="193" t="s">
        <v>110</v>
      </c>
      <c r="AU33" s="193" t="s">
        <v>110</v>
      </c>
      <c r="AV33" s="193" t="s">
        <v>110</v>
      </c>
      <c r="AW33" s="193" t="s">
        <v>110</v>
      </c>
      <c r="AX33" s="194" t="s">
        <v>110</v>
      </c>
      <c r="AY33" s="193">
        <v>1.6631637725781601</v>
      </c>
      <c r="AZ33" s="193">
        <v>87.164284440170306</v>
      </c>
      <c r="BA33" s="193">
        <v>8.8536617522743004</v>
      </c>
      <c r="BB33" s="193">
        <v>0.52116859648986802</v>
      </c>
      <c r="BC33" s="193">
        <v>1.1935691517825999</v>
      </c>
      <c r="BD33" s="194">
        <v>0.60415228670477195</v>
      </c>
      <c r="BE33" s="192">
        <v>1.2342912306711</v>
      </c>
      <c r="BF33" s="193">
        <v>80.890034305021601</v>
      </c>
      <c r="BG33" s="193">
        <v>10.485872881794201</v>
      </c>
      <c r="BH33" s="193">
        <v>0</v>
      </c>
      <c r="BI33" s="193">
        <v>0.13575479666948201</v>
      </c>
      <c r="BJ33" s="194">
        <v>7.2540467858435704</v>
      </c>
      <c r="BK33" s="192">
        <v>0.89987515605493096</v>
      </c>
      <c r="BL33" s="193">
        <v>95.969038701623006</v>
      </c>
      <c r="BM33" s="193">
        <v>0.94282147315855203</v>
      </c>
      <c r="BN33" s="193">
        <v>1.1585518102372001</v>
      </c>
      <c r="BO33" s="193">
        <v>0.94282147315855203</v>
      </c>
      <c r="BP33" s="194">
        <v>8.6891385767790305E-2</v>
      </c>
      <c r="BQ33" s="192">
        <v>0.183223845913214</v>
      </c>
      <c r="BR33" s="193">
        <v>99.816776154086796</v>
      </c>
      <c r="BS33" s="193">
        <v>0</v>
      </c>
      <c r="BT33" s="193">
        <v>0</v>
      </c>
      <c r="BU33" s="193">
        <v>0</v>
      </c>
      <c r="BV33" s="194">
        <v>0</v>
      </c>
      <c r="BW33" s="192">
        <v>0</v>
      </c>
      <c r="BX33" s="193">
        <v>61.821835231078403</v>
      </c>
      <c r="BY33" s="193">
        <v>38.178164768921597</v>
      </c>
      <c r="BZ33" s="193">
        <v>0</v>
      </c>
      <c r="CA33" s="193">
        <v>0</v>
      </c>
      <c r="CB33" s="194">
        <v>0</v>
      </c>
    </row>
    <row r="34" spans="1:80" ht="15.75" customHeight="1" x14ac:dyDescent="0.4">
      <c r="A34" s="101"/>
      <c r="B34" s="148" t="s">
        <v>8</v>
      </c>
      <c r="C34" s="97">
        <v>1.48596759061232</v>
      </c>
      <c r="D34" s="131">
        <v>74.495179345041194</v>
      </c>
      <c r="E34" s="131">
        <v>8.8291169742170492</v>
      </c>
      <c r="F34" s="131">
        <v>0.55784673090522896</v>
      </c>
      <c r="G34" s="131">
        <v>0.30023225575346302</v>
      </c>
      <c r="H34" s="191">
        <v>14.3316571034708</v>
      </c>
      <c r="I34" s="97">
        <v>0.61721230219307299</v>
      </c>
      <c r="J34" s="131">
        <v>62.713924577572101</v>
      </c>
      <c r="K34" s="131">
        <v>12.434171437006301</v>
      </c>
      <c r="L34" s="131">
        <v>0.82500282742512099</v>
      </c>
      <c r="M34" s="131">
        <v>0.72044384999195599</v>
      </c>
      <c r="N34" s="191">
        <v>22.6892450058115</v>
      </c>
      <c r="O34" s="97">
        <v>0.31674324509669499</v>
      </c>
      <c r="P34" s="131">
        <v>61.364467608467102</v>
      </c>
      <c r="Q34" s="131">
        <v>2.5033717368445099</v>
      </c>
      <c r="R34" s="131">
        <v>0.65463128057422404</v>
      </c>
      <c r="S34" s="131">
        <v>0</v>
      </c>
      <c r="T34" s="191">
        <v>35.160786129017502</v>
      </c>
      <c r="U34" s="97">
        <v>1.2588453523255501</v>
      </c>
      <c r="V34" s="131">
        <v>93.239746261478899</v>
      </c>
      <c r="W34" s="131">
        <v>1.8742986694758099</v>
      </c>
      <c r="X34" s="131">
        <v>9.6754986603155693E-2</v>
      </c>
      <c r="Y34" s="131">
        <v>8.24421187624522E-3</v>
      </c>
      <c r="Z34" s="191">
        <v>3.5221105182403201</v>
      </c>
      <c r="AA34" s="97">
        <v>0</v>
      </c>
      <c r="AB34" s="131">
        <v>88.755064976837403</v>
      </c>
      <c r="AC34" s="131">
        <v>1.0057386726916799</v>
      </c>
      <c r="AD34" s="131">
        <v>4.6285945155077501E-2</v>
      </c>
      <c r="AE34" s="131">
        <v>0.104143376598924</v>
      </c>
      <c r="AF34" s="191">
        <v>10.0887670287169</v>
      </c>
      <c r="AG34" s="97">
        <v>12.173958033068001</v>
      </c>
      <c r="AH34" s="131">
        <v>81.570175244092695</v>
      </c>
      <c r="AI34" s="131">
        <v>3.4158185325616999</v>
      </c>
      <c r="AJ34" s="131">
        <v>0</v>
      </c>
      <c r="AK34" s="131">
        <v>0</v>
      </c>
      <c r="AL34" s="191">
        <v>2.84004819027769</v>
      </c>
      <c r="AM34" s="97">
        <v>1.3505149717232099</v>
      </c>
      <c r="AN34" s="131">
        <v>54.564346508912699</v>
      </c>
      <c r="AO34" s="131">
        <v>22.787487901528198</v>
      </c>
      <c r="AP34" s="131">
        <v>0.17430479902431001</v>
      </c>
      <c r="AQ34" s="131">
        <v>0.33871380766576498</v>
      </c>
      <c r="AR34" s="131">
        <v>20.784632011145799</v>
      </c>
      <c r="AS34" s="97" t="s">
        <v>110</v>
      </c>
      <c r="AT34" s="131" t="s">
        <v>110</v>
      </c>
      <c r="AU34" s="131" t="s">
        <v>110</v>
      </c>
      <c r="AV34" s="131" t="s">
        <v>110</v>
      </c>
      <c r="AW34" s="131" t="s">
        <v>110</v>
      </c>
      <c r="AX34" s="191" t="s">
        <v>110</v>
      </c>
      <c r="AY34" s="131">
        <v>1.53881770156364</v>
      </c>
      <c r="AZ34" s="131">
        <v>80.041671082946095</v>
      </c>
      <c r="BA34" s="131">
        <v>4.0904044940059503</v>
      </c>
      <c r="BB34" s="131">
        <v>0.70149112188373397</v>
      </c>
      <c r="BC34" s="131">
        <v>2.28716787254339E-2</v>
      </c>
      <c r="BD34" s="191">
        <v>13.6047439208751</v>
      </c>
      <c r="BE34" s="97">
        <v>1.8047321185749201</v>
      </c>
      <c r="BF34" s="131">
        <v>83.987308494243507</v>
      </c>
      <c r="BG34" s="131">
        <v>8.8746260538482407</v>
      </c>
      <c r="BH34" s="131">
        <v>1.63720424258907</v>
      </c>
      <c r="BI34" s="131">
        <v>0.49714441120478597</v>
      </c>
      <c r="BJ34" s="191">
        <v>3.1989846795394801</v>
      </c>
      <c r="BK34" s="97">
        <v>0</v>
      </c>
      <c r="BL34" s="131">
        <v>98.2958934174289</v>
      </c>
      <c r="BM34" s="131">
        <v>0.54069027236939504</v>
      </c>
      <c r="BN34" s="131">
        <v>0.74151808782088502</v>
      </c>
      <c r="BO34" s="131">
        <v>0.28286358091443198</v>
      </c>
      <c r="BP34" s="191">
        <v>0.139034641466416</v>
      </c>
      <c r="BQ34" s="97">
        <v>0</v>
      </c>
      <c r="BR34" s="131">
        <v>98.383656635701101</v>
      </c>
      <c r="BS34" s="131">
        <v>1.2018963478120199</v>
      </c>
      <c r="BT34" s="131">
        <v>0</v>
      </c>
      <c r="BU34" s="131">
        <v>0</v>
      </c>
      <c r="BV34" s="191">
        <v>0.41444701648690402</v>
      </c>
      <c r="BW34" s="97">
        <v>0</v>
      </c>
      <c r="BX34" s="131">
        <v>89.354198809786197</v>
      </c>
      <c r="BY34" s="131">
        <v>5.5102490632576604</v>
      </c>
      <c r="BZ34" s="131">
        <v>0</v>
      </c>
      <c r="CA34" s="131">
        <v>2.7551245316288302</v>
      </c>
      <c r="CB34" s="191">
        <v>2.3804275953273102</v>
      </c>
    </row>
    <row r="35" spans="1:80" ht="15.75" customHeight="1" x14ac:dyDescent="0.4">
      <c r="A35" s="101"/>
      <c r="B35" s="130" t="s">
        <v>9</v>
      </c>
      <c r="C35" s="192">
        <v>4.5799973930164599</v>
      </c>
      <c r="D35" s="193">
        <v>77.4375820238118</v>
      </c>
      <c r="E35" s="193">
        <v>9.2809924127373495</v>
      </c>
      <c r="F35" s="193">
        <v>0.67009460330133297</v>
      </c>
      <c r="G35" s="193">
        <v>0.52828959347724802</v>
      </c>
      <c r="H35" s="194">
        <v>7.5030439736558696</v>
      </c>
      <c r="I35" s="192">
        <v>1.95904043499762</v>
      </c>
      <c r="J35" s="193">
        <v>70.154627322197697</v>
      </c>
      <c r="K35" s="193">
        <v>14.346122554320599</v>
      </c>
      <c r="L35" s="193">
        <v>3.9640854739910497E-2</v>
      </c>
      <c r="M35" s="193">
        <v>1.7198032364084199</v>
      </c>
      <c r="N35" s="194">
        <v>11.780765597335799</v>
      </c>
      <c r="O35" s="192">
        <v>1.19358464371907</v>
      </c>
      <c r="P35" s="193">
        <v>91.524130653892698</v>
      </c>
      <c r="Q35" s="193">
        <v>5.2103816505165303</v>
      </c>
      <c r="R35" s="193">
        <v>0</v>
      </c>
      <c r="S35" s="193">
        <v>0.573797443055439</v>
      </c>
      <c r="T35" s="194">
        <v>1.4981056088162801</v>
      </c>
      <c r="U35" s="192">
        <v>3.0158766115378199</v>
      </c>
      <c r="V35" s="193">
        <v>93.505766570624104</v>
      </c>
      <c r="W35" s="193">
        <v>2.3858395853535002</v>
      </c>
      <c r="X35" s="193">
        <v>0</v>
      </c>
      <c r="Y35" s="193">
        <v>2.6306347648614399E-2</v>
      </c>
      <c r="Z35" s="194">
        <v>1.06621088483593</v>
      </c>
      <c r="AA35" s="192">
        <v>0.15859000049727401</v>
      </c>
      <c r="AB35" s="193">
        <v>88.898968761801896</v>
      </c>
      <c r="AC35" s="193">
        <v>2.9636170347164299</v>
      </c>
      <c r="AD35" s="193">
        <v>2.3788500074591101E-2</v>
      </c>
      <c r="AE35" s="193">
        <v>0.66607800208854995</v>
      </c>
      <c r="AF35" s="194">
        <v>7.2889577008213102</v>
      </c>
      <c r="AG35" s="192">
        <v>46.418971022410098</v>
      </c>
      <c r="AH35" s="193">
        <v>52.312901959778898</v>
      </c>
      <c r="AI35" s="193">
        <v>0.51987291118969203</v>
      </c>
      <c r="AJ35" s="193">
        <v>0</v>
      </c>
      <c r="AK35" s="193">
        <v>3.3527463923462703E-2</v>
      </c>
      <c r="AL35" s="194">
        <v>0.71472664269781705</v>
      </c>
      <c r="AM35" s="192">
        <v>1.7641314883298</v>
      </c>
      <c r="AN35" s="193">
        <v>66.242488809031101</v>
      </c>
      <c r="AO35" s="193">
        <v>15.5525341974631</v>
      </c>
      <c r="AP35" s="193">
        <v>0.40902435889890698</v>
      </c>
      <c r="AQ35" s="193">
        <v>0.23709120084171001</v>
      </c>
      <c r="AR35" s="193">
        <v>15.7947299454354</v>
      </c>
      <c r="AS35" s="192" t="s">
        <v>110</v>
      </c>
      <c r="AT35" s="193" t="s">
        <v>110</v>
      </c>
      <c r="AU35" s="193" t="s">
        <v>110</v>
      </c>
      <c r="AV35" s="193" t="s">
        <v>110</v>
      </c>
      <c r="AW35" s="193" t="s">
        <v>110</v>
      </c>
      <c r="AX35" s="194" t="s">
        <v>110</v>
      </c>
      <c r="AY35" s="193">
        <v>0</v>
      </c>
      <c r="AZ35" s="193">
        <v>80.736581030822705</v>
      </c>
      <c r="BA35" s="193">
        <v>10.694434186356199</v>
      </c>
      <c r="BB35" s="193">
        <v>4.4450744896038596</v>
      </c>
      <c r="BC35" s="193">
        <v>6.5042897339435801E-2</v>
      </c>
      <c r="BD35" s="194">
        <v>4.0588673958777601</v>
      </c>
      <c r="BE35" s="192">
        <v>3.1818731427775799</v>
      </c>
      <c r="BF35" s="193">
        <v>83.299196470773595</v>
      </c>
      <c r="BG35" s="193">
        <v>8.7080144070994905</v>
      </c>
      <c r="BH35" s="193">
        <v>0.12311254905265601</v>
      </c>
      <c r="BI35" s="193">
        <v>0.44994705427577902</v>
      </c>
      <c r="BJ35" s="194">
        <v>4.2378563760208996</v>
      </c>
      <c r="BK35" s="192">
        <v>0</v>
      </c>
      <c r="BL35" s="193">
        <v>95.830684032406893</v>
      </c>
      <c r="BM35" s="193">
        <v>3.8421700338426801</v>
      </c>
      <c r="BN35" s="193">
        <v>0.208183776022972</v>
      </c>
      <c r="BO35" s="193">
        <v>0</v>
      </c>
      <c r="BP35" s="194">
        <v>0.118962157727413</v>
      </c>
      <c r="BQ35" s="192">
        <v>4.83417068075482E-2</v>
      </c>
      <c r="BR35" s="193">
        <v>96.460696465875898</v>
      </c>
      <c r="BS35" s="193">
        <v>0.56628856545984996</v>
      </c>
      <c r="BT35" s="193">
        <v>0</v>
      </c>
      <c r="BU35" s="193">
        <v>0</v>
      </c>
      <c r="BV35" s="194">
        <v>2.92467326185667</v>
      </c>
      <c r="BW35" s="192">
        <v>0</v>
      </c>
      <c r="BX35" s="193">
        <v>83.299053887289205</v>
      </c>
      <c r="BY35" s="193">
        <v>16.700946112710799</v>
      </c>
      <c r="BZ35" s="193">
        <v>0</v>
      </c>
      <c r="CA35" s="193">
        <v>0</v>
      </c>
      <c r="CB35" s="194">
        <v>0</v>
      </c>
    </row>
    <row r="36" spans="1:80" ht="15.75" customHeight="1" x14ac:dyDescent="0.4">
      <c r="A36" s="101"/>
      <c r="B36" s="148" t="s">
        <v>10</v>
      </c>
      <c r="C36" s="97">
        <v>29.7966270280887</v>
      </c>
      <c r="D36" s="131">
        <v>58.431222269276198</v>
      </c>
      <c r="E36" s="131">
        <v>6.8200204009100203</v>
      </c>
      <c r="F36" s="131">
        <v>0.89321676576026998</v>
      </c>
      <c r="G36" s="131">
        <v>0.36109387697020401</v>
      </c>
      <c r="H36" s="191">
        <v>3.6978196589946402</v>
      </c>
      <c r="I36" s="97">
        <v>11.0389213710276</v>
      </c>
      <c r="J36" s="131">
        <v>66.242866710577999</v>
      </c>
      <c r="K36" s="131">
        <v>10.4266590523403</v>
      </c>
      <c r="L36" s="131">
        <v>1.52288388242081</v>
      </c>
      <c r="M36" s="131">
        <v>1.1622071383496699</v>
      </c>
      <c r="N36" s="191">
        <v>9.6064618452834996</v>
      </c>
      <c r="O36" s="97">
        <v>46.519283744320497</v>
      </c>
      <c r="P36" s="131">
        <v>46.631046511816699</v>
      </c>
      <c r="Q36" s="131">
        <v>6.6684306299783902</v>
      </c>
      <c r="R36" s="131">
        <v>0.155591303769092</v>
      </c>
      <c r="S36" s="131">
        <v>0</v>
      </c>
      <c r="T36" s="191">
        <v>2.5647810115301501E-2</v>
      </c>
      <c r="U36" s="97">
        <v>36.562248767239701</v>
      </c>
      <c r="V36" s="131">
        <v>59.694462478790101</v>
      </c>
      <c r="W36" s="131">
        <v>2.6758393603539399</v>
      </c>
      <c r="X36" s="131">
        <v>2.21671720345731E-2</v>
      </c>
      <c r="Y36" s="131">
        <v>0</v>
      </c>
      <c r="Z36" s="191">
        <v>1.0452822215816699</v>
      </c>
      <c r="AA36" s="97">
        <v>33.395454009284897</v>
      </c>
      <c r="AB36" s="131">
        <v>64.345189447875498</v>
      </c>
      <c r="AC36" s="131">
        <v>0.86435329901337099</v>
      </c>
      <c r="AD36" s="131">
        <v>0.130490281159689</v>
      </c>
      <c r="AE36" s="131">
        <v>2.17483801932815E-2</v>
      </c>
      <c r="AF36" s="191">
        <v>1.2427645824732301</v>
      </c>
      <c r="AG36" s="97">
        <v>67.051869440876899</v>
      </c>
      <c r="AH36" s="131">
        <v>32.581332177959503</v>
      </c>
      <c r="AI36" s="131">
        <v>0.283099421703492</v>
      </c>
      <c r="AJ36" s="131">
        <v>0</v>
      </c>
      <c r="AK36" s="131">
        <v>4.7827976834378699E-2</v>
      </c>
      <c r="AL36" s="191">
        <v>3.5870982625784101E-2</v>
      </c>
      <c r="AM36" s="97">
        <v>34.585503930084002</v>
      </c>
      <c r="AN36" s="131">
        <v>43.962821730936199</v>
      </c>
      <c r="AO36" s="131">
        <v>12.886116063147499</v>
      </c>
      <c r="AP36" s="131">
        <v>0.63844218294891497</v>
      </c>
      <c r="AQ36" s="131">
        <v>0.41536690460041398</v>
      </c>
      <c r="AR36" s="131">
        <v>7.5117491882829599</v>
      </c>
      <c r="AS36" s="97">
        <v>100</v>
      </c>
      <c r="AT36" s="131">
        <v>0</v>
      </c>
      <c r="AU36" s="131">
        <v>0</v>
      </c>
      <c r="AV36" s="131">
        <v>0</v>
      </c>
      <c r="AW36" s="131">
        <v>0</v>
      </c>
      <c r="AX36" s="191">
        <v>0</v>
      </c>
      <c r="AY36" s="131">
        <v>15.1779158391564</v>
      </c>
      <c r="AZ36" s="131">
        <v>72.8711197331737</v>
      </c>
      <c r="BA36" s="131">
        <v>7.7208402537126197</v>
      </c>
      <c r="BB36" s="131">
        <v>3.3484701107351</v>
      </c>
      <c r="BC36" s="131">
        <v>4.55187100864584E-2</v>
      </c>
      <c r="BD36" s="191">
        <v>0.83613535313577803</v>
      </c>
      <c r="BE36" s="97">
        <v>14.9904534401863</v>
      </c>
      <c r="BF36" s="131">
        <v>73.831723689167404</v>
      </c>
      <c r="BG36" s="131">
        <v>8.0229631151751803</v>
      </c>
      <c r="BH36" s="131">
        <v>0.22025583067913301</v>
      </c>
      <c r="BI36" s="131">
        <v>1.0920750710640801</v>
      </c>
      <c r="BJ36" s="191">
        <v>1.8425288537278699</v>
      </c>
      <c r="BK36" s="97">
        <v>13.7061442564559</v>
      </c>
      <c r="BL36" s="131">
        <v>81.610297093823405</v>
      </c>
      <c r="BM36" s="131">
        <v>1.11454707358536</v>
      </c>
      <c r="BN36" s="131">
        <v>3.0913948028818901</v>
      </c>
      <c r="BO36" s="131">
        <v>5.73140127904153E-2</v>
      </c>
      <c r="BP36" s="191">
        <v>0.42030276046304599</v>
      </c>
      <c r="BQ36" s="97">
        <v>11.0116779257089</v>
      </c>
      <c r="BR36" s="131">
        <v>87.400406738322999</v>
      </c>
      <c r="BS36" s="131">
        <v>1.1202034435195101</v>
      </c>
      <c r="BT36" s="131">
        <v>0</v>
      </c>
      <c r="BU36" s="131">
        <v>0</v>
      </c>
      <c r="BV36" s="191">
        <v>0.46771189244857198</v>
      </c>
      <c r="BW36" s="97">
        <v>13.6243538196439</v>
      </c>
      <c r="BX36" s="131">
        <v>79.908098793796697</v>
      </c>
      <c r="BY36" s="131">
        <v>2.2400919012061999</v>
      </c>
      <c r="BZ36" s="131">
        <v>0</v>
      </c>
      <c r="CA36" s="131">
        <v>0</v>
      </c>
      <c r="CB36" s="191">
        <v>4.22745548535325</v>
      </c>
    </row>
    <row r="37" spans="1:80" ht="15.75" customHeight="1" x14ac:dyDescent="0.4">
      <c r="A37" s="101"/>
      <c r="B37" s="130" t="s">
        <v>11</v>
      </c>
      <c r="C37" s="192">
        <v>49.375355282395901</v>
      </c>
      <c r="D37" s="193">
        <v>43.599586613588798</v>
      </c>
      <c r="E37" s="193">
        <v>3.0794450632405401</v>
      </c>
      <c r="F37" s="193">
        <v>0.71457206029987097</v>
      </c>
      <c r="G37" s="193">
        <v>0.40840489361983401</v>
      </c>
      <c r="H37" s="194">
        <v>2.82263608685497</v>
      </c>
      <c r="I37" s="192">
        <v>18.7282852399142</v>
      </c>
      <c r="J37" s="193">
        <v>66.127129969209093</v>
      </c>
      <c r="K37" s="193">
        <v>7.0389864174920298</v>
      </c>
      <c r="L37" s="193">
        <v>0.99514525532871001</v>
      </c>
      <c r="M37" s="193">
        <v>0.81498262368032204</v>
      </c>
      <c r="N37" s="194">
        <v>6.2954704943755901</v>
      </c>
      <c r="O37" s="192">
        <v>70.3821946639343</v>
      </c>
      <c r="P37" s="193">
        <v>28.8650260470537</v>
      </c>
      <c r="Q37" s="193">
        <v>0.55256453149243201</v>
      </c>
      <c r="R37" s="193">
        <v>9.7247167938084106E-2</v>
      </c>
      <c r="S37" s="193">
        <v>0</v>
      </c>
      <c r="T37" s="194">
        <v>0.102967589581501</v>
      </c>
      <c r="U37" s="192">
        <v>60.9996416367782</v>
      </c>
      <c r="V37" s="193">
        <v>31.599696207983001</v>
      </c>
      <c r="W37" s="193">
        <v>0.869829779600227</v>
      </c>
      <c r="X37" s="193">
        <v>0.50527367771712195</v>
      </c>
      <c r="Y37" s="193">
        <v>0.50716279022201005</v>
      </c>
      <c r="Z37" s="194">
        <v>5.5183959076993796</v>
      </c>
      <c r="AA37" s="192">
        <v>62.635380812664401</v>
      </c>
      <c r="AB37" s="193">
        <v>35.652625357148899</v>
      </c>
      <c r="AC37" s="193">
        <v>1.2406019829314301</v>
      </c>
      <c r="AD37" s="193">
        <v>1.90618923665111E-2</v>
      </c>
      <c r="AE37" s="193">
        <v>9.4282174219989107E-2</v>
      </c>
      <c r="AF37" s="194">
        <v>0.35804778066876802</v>
      </c>
      <c r="AG37" s="192">
        <v>72.794684696001397</v>
      </c>
      <c r="AH37" s="193">
        <v>26.554298689300801</v>
      </c>
      <c r="AI37" s="193">
        <v>9.40927109354254E-2</v>
      </c>
      <c r="AJ37" s="193">
        <v>8.9680251740735004E-2</v>
      </c>
      <c r="AK37" s="193">
        <v>0</v>
      </c>
      <c r="AL37" s="194">
        <v>0.467243652021542</v>
      </c>
      <c r="AM37" s="192">
        <v>42.8068420900889</v>
      </c>
      <c r="AN37" s="193">
        <v>43.220061815849299</v>
      </c>
      <c r="AO37" s="193">
        <v>6.7318528649833702</v>
      </c>
      <c r="AP37" s="193">
        <v>1.7846016429257801</v>
      </c>
      <c r="AQ37" s="193">
        <v>0.39166075508917497</v>
      </c>
      <c r="AR37" s="193">
        <v>5.0649808310634299</v>
      </c>
      <c r="AS37" s="192">
        <v>98.353982412935196</v>
      </c>
      <c r="AT37" s="193">
        <v>1.6460175870648299</v>
      </c>
      <c r="AU37" s="193">
        <v>0</v>
      </c>
      <c r="AV37" s="193">
        <v>0</v>
      </c>
      <c r="AW37" s="193">
        <v>0</v>
      </c>
      <c r="AX37" s="194">
        <v>0</v>
      </c>
      <c r="AY37" s="193">
        <v>37.422955895337502</v>
      </c>
      <c r="AZ37" s="193">
        <v>55.8302248602646</v>
      </c>
      <c r="BA37" s="193">
        <v>3.2815362534180199</v>
      </c>
      <c r="BB37" s="193">
        <v>1.3729662028915599</v>
      </c>
      <c r="BC37" s="193">
        <v>0.96579836868370605</v>
      </c>
      <c r="BD37" s="194">
        <v>1.12651841940465</v>
      </c>
      <c r="BE37" s="192">
        <v>29.521869731947099</v>
      </c>
      <c r="BF37" s="193">
        <v>63.1540742792468</v>
      </c>
      <c r="BG37" s="193">
        <v>4.0834722228854998</v>
      </c>
      <c r="BH37" s="193">
        <v>0.82736784798399199</v>
      </c>
      <c r="BI37" s="193">
        <v>0.70953060902869602</v>
      </c>
      <c r="BJ37" s="194">
        <v>1.7036853089078701</v>
      </c>
      <c r="BK37" s="192">
        <v>43.285102014796301</v>
      </c>
      <c r="BL37" s="193">
        <v>54.155456099801498</v>
      </c>
      <c r="BM37" s="193">
        <v>1.75914635143043</v>
      </c>
      <c r="BN37" s="193">
        <v>0.20383344176117299</v>
      </c>
      <c r="BO37" s="193">
        <v>0.40358040714381499</v>
      </c>
      <c r="BP37" s="194">
        <v>0.192881685066708</v>
      </c>
      <c r="BQ37" s="192">
        <v>26.912547351785999</v>
      </c>
      <c r="BR37" s="193">
        <v>72.095098654395898</v>
      </c>
      <c r="BS37" s="193">
        <v>0.99235399381812295</v>
      </c>
      <c r="BT37" s="193">
        <v>0</v>
      </c>
      <c r="BU37" s="193">
        <v>0</v>
      </c>
      <c r="BV37" s="194">
        <v>0</v>
      </c>
      <c r="BW37" s="192">
        <v>8.4972677595628401</v>
      </c>
      <c r="BX37" s="193">
        <v>86.557377049180303</v>
      </c>
      <c r="BY37" s="193">
        <v>4.7814207650273204</v>
      </c>
      <c r="BZ37" s="193">
        <v>0</v>
      </c>
      <c r="CA37" s="193">
        <v>0</v>
      </c>
      <c r="CB37" s="194">
        <v>0.16393442622950799</v>
      </c>
    </row>
    <row r="38" spans="1:80" ht="15.75" customHeight="1" x14ac:dyDescent="0.4">
      <c r="A38" s="101"/>
      <c r="B38" s="148" t="s">
        <v>12</v>
      </c>
      <c r="C38" s="97">
        <v>49.810797875080503</v>
      </c>
      <c r="D38" s="131">
        <v>42.888634158785401</v>
      </c>
      <c r="E38" s="131">
        <v>3.4602740201437201</v>
      </c>
      <c r="F38" s="131">
        <v>1.1045077368087699</v>
      </c>
      <c r="G38" s="131">
        <v>0.27548575695422201</v>
      </c>
      <c r="H38" s="191">
        <v>2.4603004522273002</v>
      </c>
      <c r="I38" s="97">
        <v>20.211105885987401</v>
      </c>
      <c r="J38" s="131">
        <v>61.450066036309998</v>
      </c>
      <c r="K38" s="131">
        <v>9.4240666278357192</v>
      </c>
      <c r="L38" s="131">
        <v>1.4878139871351199</v>
      </c>
      <c r="M38" s="131">
        <v>0.66970539044967803</v>
      </c>
      <c r="N38" s="191">
        <v>6.7572420722820796</v>
      </c>
      <c r="O38" s="97">
        <v>74.400369509486097</v>
      </c>
      <c r="P38" s="131">
        <v>24.585905140402001</v>
      </c>
      <c r="Q38" s="131">
        <v>6.0377584198817301E-2</v>
      </c>
      <c r="R38" s="131">
        <v>0.95334776591308201</v>
      </c>
      <c r="S38" s="131">
        <v>0</v>
      </c>
      <c r="T38" s="191">
        <v>0</v>
      </c>
      <c r="U38" s="97">
        <v>60.169321720026701</v>
      </c>
      <c r="V38" s="131">
        <v>34.209231670591599</v>
      </c>
      <c r="W38" s="131">
        <v>1.76583293099808</v>
      </c>
      <c r="X38" s="131">
        <v>0.31752033381945899</v>
      </c>
      <c r="Y38" s="131">
        <v>0.48467530500560702</v>
      </c>
      <c r="Z38" s="191">
        <v>3.05341803955853</v>
      </c>
      <c r="AA38" s="97">
        <v>62.960707153194399</v>
      </c>
      <c r="AB38" s="131">
        <v>33.702236265136101</v>
      </c>
      <c r="AC38" s="131">
        <v>0.71774764146538095</v>
      </c>
      <c r="AD38" s="131">
        <v>2.5567135397482298E-2</v>
      </c>
      <c r="AE38" s="131">
        <v>9.0807411928988793E-2</v>
      </c>
      <c r="AF38" s="191">
        <v>2.50293439287766</v>
      </c>
      <c r="AG38" s="97">
        <v>73.008141240204495</v>
      </c>
      <c r="AH38" s="131">
        <v>24.357974942330401</v>
      </c>
      <c r="AI38" s="131">
        <v>0.94337834169246204</v>
      </c>
      <c r="AJ38" s="131">
        <v>0.85306335395437105</v>
      </c>
      <c r="AK38" s="131">
        <v>0</v>
      </c>
      <c r="AL38" s="191">
        <v>0.83744212181831201</v>
      </c>
      <c r="AM38" s="97">
        <v>51.784053823052503</v>
      </c>
      <c r="AN38" s="131">
        <v>38.836598278129102</v>
      </c>
      <c r="AO38" s="131">
        <v>4.8855343789111503</v>
      </c>
      <c r="AP38" s="131">
        <v>1.40443003197647</v>
      </c>
      <c r="AQ38" s="131">
        <v>0.32719766971576503</v>
      </c>
      <c r="AR38" s="131">
        <v>2.7621858182150199</v>
      </c>
      <c r="AS38" s="97">
        <v>98.6632728268618</v>
      </c>
      <c r="AT38" s="131">
        <v>1.33672717313819</v>
      </c>
      <c r="AU38" s="131">
        <v>0</v>
      </c>
      <c r="AV38" s="131">
        <v>0</v>
      </c>
      <c r="AW38" s="131">
        <v>0</v>
      </c>
      <c r="AX38" s="191">
        <v>0</v>
      </c>
      <c r="AY38" s="131">
        <v>29.2879017708369</v>
      </c>
      <c r="AZ38" s="131">
        <v>62.252430447822903</v>
      </c>
      <c r="BA38" s="131">
        <v>3.4960670412888799</v>
      </c>
      <c r="BB38" s="131">
        <v>4.1943180381746901</v>
      </c>
      <c r="BC38" s="131">
        <v>0</v>
      </c>
      <c r="BD38" s="191">
        <v>0.76928270187655801</v>
      </c>
      <c r="BE38" s="97">
        <v>25.531967125081199</v>
      </c>
      <c r="BF38" s="131">
        <v>66.756031074674397</v>
      </c>
      <c r="BG38" s="131">
        <v>6.2364150586358003</v>
      </c>
      <c r="BH38" s="131">
        <v>0.38449539454505499</v>
      </c>
      <c r="BI38" s="131">
        <v>0.47225731221455602</v>
      </c>
      <c r="BJ38" s="191">
        <v>0.61883403484905097</v>
      </c>
      <c r="BK38" s="97">
        <v>37.1301134534989</v>
      </c>
      <c r="BL38" s="131">
        <v>60.205844043143699</v>
      </c>
      <c r="BM38" s="131">
        <v>0.69962710145098495</v>
      </c>
      <c r="BN38" s="131">
        <v>1.5647247745842601</v>
      </c>
      <c r="BO38" s="131">
        <v>0.36986548354646198</v>
      </c>
      <c r="BP38" s="191">
        <v>2.98251437757284E-2</v>
      </c>
      <c r="BQ38" s="97">
        <v>29.548440737693301</v>
      </c>
      <c r="BR38" s="131">
        <v>68.168776843910095</v>
      </c>
      <c r="BS38" s="131">
        <v>2.1923154797547899</v>
      </c>
      <c r="BT38" s="131">
        <v>9.0466938641875896E-2</v>
      </c>
      <c r="BU38" s="131">
        <v>0</v>
      </c>
      <c r="BV38" s="191">
        <v>0</v>
      </c>
      <c r="BW38" s="97">
        <v>11.329693271238201</v>
      </c>
      <c r="BX38" s="131">
        <v>83.3065681708688</v>
      </c>
      <c r="BY38" s="131">
        <v>4.81772924361651</v>
      </c>
      <c r="BZ38" s="131">
        <v>0</v>
      </c>
      <c r="CA38" s="131">
        <v>0</v>
      </c>
      <c r="CB38" s="191">
        <v>0.54600931427653798</v>
      </c>
    </row>
    <row r="39" spans="1:80" ht="15.75" customHeight="1" x14ac:dyDescent="0.4">
      <c r="A39" s="101"/>
      <c r="B39" s="130" t="s">
        <v>13</v>
      </c>
      <c r="C39" s="192">
        <v>59.470731819635802</v>
      </c>
      <c r="D39" s="193">
        <v>33.372427192381899</v>
      </c>
      <c r="E39" s="193">
        <v>3.1337879499068699</v>
      </c>
      <c r="F39" s="193">
        <v>1.4115974285416899</v>
      </c>
      <c r="G39" s="193">
        <v>0.39420964017093302</v>
      </c>
      <c r="H39" s="194">
        <v>2.2172459693628901</v>
      </c>
      <c r="I39" s="192">
        <v>25.932691931368002</v>
      </c>
      <c r="J39" s="193">
        <v>55.205921259798302</v>
      </c>
      <c r="K39" s="193">
        <v>7.7493261393295496</v>
      </c>
      <c r="L39" s="193">
        <v>1.9882078145913999</v>
      </c>
      <c r="M39" s="193">
        <v>1.56830558208398</v>
      </c>
      <c r="N39" s="194">
        <v>7.5555472728287896</v>
      </c>
      <c r="O39" s="192">
        <v>82.4731659219389</v>
      </c>
      <c r="P39" s="193">
        <v>16.694556774015801</v>
      </c>
      <c r="Q39" s="193">
        <v>0.144813091257814</v>
      </c>
      <c r="R39" s="193">
        <v>0.63009613524635799</v>
      </c>
      <c r="S39" s="193">
        <v>0</v>
      </c>
      <c r="T39" s="194">
        <v>5.7368077541091099E-2</v>
      </c>
      <c r="U39" s="192">
        <v>72.054764197733107</v>
      </c>
      <c r="V39" s="193">
        <v>20.2178354121015</v>
      </c>
      <c r="W39" s="193">
        <v>2.3803052418650901</v>
      </c>
      <c r="X39" s="193">
        <v>1.56189817158022</v>
      </c>
      <c r="Y39" s="193">
        <v>0.23794604630024799</v>
      </c>
      <c r="Z39" s="194">
        <v>3.5472509304198501</v>
      </c>
      <c r="AA39" s="192">
        <v>73.902839586078898</v>
      </c>
      <c r="AB39" s="193">
        <v>23.542438591832202</v>
      </c>
      <c r="AC39" s="193">
        <v>0.36840366035433197</v>
      </c>
      <c r="AD39" s="193">
        <v>3.0145717500649202E-2</v>
      </c>
      <c r="AE39" s="193">
        <v>1.43192158128084E-2</v>
      </c>
      <c r="AF39" s="194">
        <v>2.1418532284211298</v>
      </c>
      <c r="AG39" s="192">
        <v>77.141889752551293</v>
      </c>
      <c r="AH39" s="193">
        <v>20.7563051618238</v>
      </c>
      <c r="AI39" s="193">
        <v>1.5893633794592801</v>
      </c>
      <c r="AJ39" s="193">
        <v>7.4847238981658598E-2</v>
      </c>
      <c r="AK39" s="193">
        <v>3.6899857773350399E-2</v>
      </c>
      <c r="AL39" s="194">
        <v>0.40069460941061302</v>
      </c>
      <c r="AM39" s="192">
        <v>60.299039072561797</v>
      </c>
      <c r="AN39" s="193">
        <v>30.1443676530162</v>
      </c>
      <c r="AO39" s="193">
        <v>6.3071065691539498</v>
      </c>
      <c r="AP39" s="193">
        <v>1.71722912520892</v>
      </c>
      <c r="AQ39" s="193">
        <v>0.443675746605177</v>
      </c>
      <c r="AR39" s="193">
        <v>1.08858183345404</v>
      </c>
      <c r="AS39" s="192">
        <v>99.215031663728098</v>
      </c>
      <c r="AT39" s="193">
        <v>0.78496833627192197</v>
      </c>
      <c r="AU39" s="193">
        <v>0</v>
      </c>
      <c r="AV39" s="193">
        <v>0</v>
      </c>
      <c r="AW39" s="193">
        <v>0</v>
      </c>
      <c r="AX39" s="194">
        <v>0</v>
      </c>
      <c r="AY39" s="193">
        <v>34.151172166799299</v>
      </c>
      <c r="AZ39" s="193">
        <v>56.876116306163098</v>
      </c>
      <c r="BA39" s="193">
        <v>2.0686072125328301</v>
      </c>
      <c r="BB39" s="193">
        <v>5.9202054959349804</v>
      </c>
      <c r="BC39" s="193">
        <v>9.5535039074424302E-2</v>
      </c>
      <c r="BD39" s="194">
        <v>0.88836377949537204</v>
      </c>
      <c r="BE39" s="192">
        <v>35.8049659780485</v>
      </c>
      <c r="BF39" s="193">
        <v>58.213588018233096</v>
      </c>
      <c r="BG39" s="193">
        <v>4.5383678900727604</v>
      </c>
      <c r="BH39" s="193">
        <v>0.23187776634799601</v>
      </c>
      <c r="BI39" s="193">
        <v>0.56869980464510494</v>
      </c>
      <c r="BJ39" s="194">
        <v>0.64250054265248502</v>
      </c>
      <c r="BK39" s="192">
        <v>45.655106757761203</v>
      </c>
      <c r="BL39" s="193">
        <v>51.409691181411802</v>
      </c>
      <c r="BM39" s="193">
        <v>0.53977070245283199</v>
      </c>
      <c r="BN39" s="193">
        <v>1.08883243562461</v>
      </c>
      <c r="BO39" s="193">
        <v>4.5055135267225301E-2</v>
      </c>
      <c r="BP39" s="194">
        <v>1.2615437874823101</v>
      </c>
      <c r="BQ39" s="192">
        <v>42.468791846785699</v>
      </c>
      <c r="BR39" s="193">
        <v>54.2994005518159</v>
      </c>
      <c r="BS39" s="193">
        <v>1.0446755160916299</v>
      </c>
      <c r="BT39" s="193">
        <v>1.3764840162129599</v>
      </c>
      <c r="BU39" s="193">
        <v>0.81064806909381804</v>
      </c>
      <c r="BV39" s="194">
        <v>0</v>
      </c>
      <c r="BW39" s="192">
        <v>25.956507521255698</v>
      </c>
      <c r="BX39" s="193">
        <v>70.430019620667096</v>
      </c>
      <c r="BY39" s="193">
        <v>0.57226945716154398</v>
      </c>
      <c r="BZ39" s="193">
        <v>0</v>
      </c>
      <c r="CA39" s="193">
        <v>0</v>
      </c>
      <c r="CB39" s="194">
        <v>3.0412034009156299</v>
      </c>
    </row>
    <row r="40" spans="1:80" ht="15.75" customHeight="1" x14ac:dyDescent="0.4">
      <c r="A40" s="148" t="s">
        <v>126</v>
      </c>
      <c r="B40" s="148" t="s">
        <v>54</v>
      </c>
      <c r="C40" s="97">
        <v>62.5306593678269</v>
      </c>
      <c r="D40" s="131">
        <v>31.641153225176598</v>
      </c>
      <c r="E40" s="131">
        <v>2.2596063300870401</v>
      </c>
      <c r="F40" s="131">
        <v>0.96614812109403103</v>
      </c>
      <c r="G40" s="131">
        <v>0.21638550939308199</v>
      </c>
      <c r="H40" s="191">
        <v>2.3860474464223902</v>
      </c>
      <c r="I40" s="97">
        <v>25.586004968590601</v>
      </c>
      <c r="J40" s="131">
        <v>53.7483999708979</v>
      </c>
      <c r="K40" s="131">
        <v>7.4549314213470401</v>
      </c>
      <c r="L40" s="131">
        <v>0.77115972547412104</v>
      </c>
      <c r="M40" s="131">
        <v>1.48434765340386</v>
      </c>
      <c r="N40" s="191">
        <v>10.9551562602865</v>
      </c>
      <c r="O40" s="97">
        <v>82.688711165892101</v>
      </c>
      <c r="P40" s="131">
        <v>16.671387254958098</v>
      </c>
      <c r="Q40" s="131">
        <v>0.37772763736465298</v>
      </c>
      <c r="R40" s="131">
        <v>0.21937861223532301</v>
      </c>
      <c r="S40" s="131">
        <v>0</v>
      </c>
      <c r="T40" s="191">
        <v>4.2795329549786203E-2</v>
      </c>
      <c r="U40" s="97">
        <v>74.229199681194103</v>
      </c>
      <c r="V40" s="131">
        <v>20.8115105531753</v>
      </c>
      <c r="W40" s="131">
        <v>0.86323197915670702</v>
      </c>
      <c r="X40" s="131">
        <v>1.1023228657473201</v>
      </c>
      <c r="Y40" s="131">
        <v>0.14637858725931499</v>
      </c>
      <c r="Z40" s="191">
        <v>2.8473563334672698</v>
      </c>
      <c r="AA40" s="97">
        <v>73.953971044265003</v>
      </c>
      <c r="AB40" s="131">
        <v>23.591103936231399</v>
      </c>
      <c r="AC40" s="131">
        <v>0.76253939167417795</v>
      </c>
      <c r="AD40" s="131">
        <v>0.12373249919142799</v>
      </c>
      <c r="AE40" s="131">
        <v>3.2307930344428401E-2</v>
      </c>
      <c r="AF40" s="191">
        <v>1.5363451982935601</v>
      </c>
      <c r="AG40" s="97">
        <v>79.709649822317601</v>
      </c>
      <c r="AH40" s="131">
        <v>19.406905744421099</v>
      </c>
      <c r="AI40" s="131">
        <v>0.14000397430636699</v>
      </c>
      <c r="AJ40" s="131">
        <v>0.63650193940989297</v>
      </c>
      <c r="AK40" s="131">
        <v>0</v>
      </c>
      <c r="AL40" s="191">
        <v>0.106938519545071</v>
      </c>
      <c r="AM40" s="97">
        <v>54.0442437849428</v>
      </c>
      <c r="AN40" s="131">
        <v>36.443336612445997</v>
      </c>
      <c r="AO40" s="131">
        <v>4.2411365410238</v>
      </c>
      <c r="AP40" s="131">
        <v>2.4844169150820798</v>
      </c>
      <c r="AQ40" s="131">
        <v>0.16124007104841401</v>
      </c>
      <c r="AR40" s="131">
        <v>2.62562607545697</v>
      </c>
      <c r="AS40" s="97">
        <v>99.5400580998907</v>
      </c>
      <c r="AT40" s="131">
        <v>0.41884229896223502</v>
      </c>
      <c r="AU40" s="131">
        <v>0</v>
      </c>
      <c r="AV40" s="131">
        <v>0</v>
      </c>
      <c r="AW40" s="131">
        <v>4.1099601147052502E-2</v>
      </c>
      <c r="AX40" s="191">
        <v>0</v>
      </c>
      <c r="AY40" s="131">
        <v>40.1778256934276</v>
      </c>
      <c r="AZ40" s="131">
        <v>53.6306006269417</v>
      </c>
      <c r="BA40" s="131">
        <v>2.21771022991358</v>
      </c>
      <c r="BB40" s="131">
        <v>2.93394047198856</v>
      </c>
      <c r="BC40" s="131">
        <v>0</v>
      </c>
      <c r="BD40" s="191">
        <v>1.0399229777285399</v>
      </c>
      <c r="BE40" s="97">
        <v>37.621071687566499</v>
      </c>
      <c r="BF40" s="131">
        <v>56.286940825865301</v>
      </c>
      <c r="BG40" s="131">
        <v>4.7113811885642898</v>
      </c>
      <c r="BH40" s="131">
        <v>0.47798768771471001</v>
      </c>
      <c r="BI40" s="131">
        <v>7.78119491628598E-2</v>
      </c>
      <c r="BJ40" s="191">
        <v>0.82480666112631396</v>
      </c>
      <c r="BK40" s="97">
        <v>46.906961260253802</v>
      </c>
      <c r="BL40" s="131">
        <v>50.715389239749399</v>
      </c>
      <c r="BM40" s="131">
        <v>1.5612253472873101</v>
      </c>
      <c r="BN40" s="131">
        <v>0.61112224384126601</v>
      </c>
      <c r="BO40" s="131">
        <v>0</v>
      </c>
      <c r="BP40" s="191">
        <v>0.205301908868189</v>
      </c>
      <c r="BQ40" s="97">
        <v>52.619854813097099</v>
      </c>
      <c r="BR40" s="131">
        <v>46.5893050689386</v>
      </c>
      <c r="BS40" s="131">
        <v>0.27159529150807799</v>
      </c>
      <c r="BT40" s="131">
        <v>4.4110604189247102E-2</v>
      </c>
      <c r="BU40" s="131">
        <v>8.8221208378494193E-3</v>
      </c>
      <c r="BV40" s="191">
        <v>0.466312101429184</v>
      </c>
      <c r="BW40" s="97">
        <v>29.938800489596101</v>
      </c>
      <c r="BX40" s="131">
        <v>50.428396572827403</v>
      </c>
      <c r="BY40" s="131">
        <v>5.4345165238678099</v>
      </c>
      <c r="BZ40" s="131">
        <v>4.5532435740514101</v>
      </c>
      <c r="CA40" s="131">
        <v>0</v>
      </c>
      <c r="CB40" s="191">
        <v>9.6450428396572807</v>
      </c>
    </row>
    <row r="41" spans="1:80" ht="15.75" customHeight="1" x14ac:dyDescent="0.4">
      <c r="A41" s="130"/>
      <c r="B41" s="130" t="s">
        <v>48</v>
      </c>
      <c r="C41" s="192">
        <v>55.837960027147503</v>
      </c>
      <c r="D41" s="193">
        <v>36.740425002744303</v>
      </c>
      <c r="E41" s="193">
        <v>2.5630219642215901</v>
      </c>
      <c r="F41" s="193">
        <v>1.73935039239496</v>
      </c>
      <c r="G41" s="193">
        <v>0.35199822766609501</v>
      </c>
      <c r="H41" s="194">
        <v>2.7672443858256202</v>
      </c>
      <c r="I41" s="192">
        <v>29.983824335748899</v>
      </c>
      <c r="J41" s="193">
        <v>54.709046013350999</v>
      </c>
      <c r="K41" s="193">
        <v>4.8502252501081999</v>
      </c>
      <c r="L41" s="193">
        <v>1.04710127824559</v>
      </c>
      <c r="M41" s="193">
        <v>2.0975778994316601</v>
      </c>
      <c r="N41" s="194">
        <v>7.3122252231146501</v>
      </c>
      <c r="O41" s="192">
        <v>74.614281836041201</v>
      </c>
      <c r="P41" s="193">
        <v>23.5574334580167</v>
      </c>
      <c r="Q41" s="193">
        <v>9.8667889873903597E-2</v>
      </c>
      <c r="R41" s="193">
        <v>1.7077782874474601</v>
      </c>
      <c r="S41" s="193">
        <v>0</v>
      </c>
      <c r="T41" s="194">
        <v>2.1838528620775899E-2</v>
      </c>
      <c r="U41" s="192">
        <v>69.003798400876093</v>
      </c>
      <c r="V41" s="193">
        <v>25.6253120205225</v>
      </c>
      <c r="W41" s="193">
        <v>1.16181364563437</v>
      </c>
      <c r="X41" s="193">
        <v>1.24705583671392</v>
      </c>
      <c r="Y41" s="193">
        <v>2.6682589910065498E-2</v>
      </c>
      <c r="Z41" s="194">
        <v>2.9353375063430298</v>
      </c>
      <c r="AA41" s="192">
        <v>69.366262632769903</v>
      </c>
      <c r="AB41" s="193">
        <v>27.6409540664967</v>
      </c>
      <c r="AC41" s="193">
        <v>0.943274397399258</v>
      </c>
      <c r="AD41" s="193">
        <v>0.352191236472567</v>
      </c>
      <c r="AE41" s="193">
        <v>8.7176048631823592E-3</v>
      </c>
      <c r="AF41" s="194">
        <v>1.6886000619984201</v>
      </c>
      <c r="AG41" s="192">
        <v>74.274781873536099</v>
      </c>
      <c r="AH41" s="193">
        <v>24.0443717835741</v>
      </c>
      <c r="AI41" s="193">
        <v>1.0477817265957501</v>
      </c>
      <c r="AJ41" s="193">
        <v>0.286933716416861</v>
      </c>
      <c r="AK41" s="193">
        <v>0</v>
      </c>
      <c r="AL41" s="194">
        <v>0.34613089987718498</v>
      </c>
      <c r="AM41" s="192">
        <v>50.137704771908503</v>
      </c>
      <c r="AN41" s="193">
        <v>36.330994433494602</v>
      </c>
      <c r="AO41" s="193">
        <v>5.3966842328940503</v>
      </c>
      <c r="AP41" s="193">
        <v>2.33431763823546</v>
      </c>
      <c r="AQ41" s="193">
        <v>0.271792017102509</v>
      </c>
      <c r="AR41" s="193">
        <v>5.5285069063649503</v>
      </c>
      <c r="AS41" s="192">
        <v>99.712953357438494</v>
      </c>
      <c r="AT41" s="193">
        <v>0.28704664256146301</v>
      </c>
      <c r="AU41" s="193">
        <v>0</v>
      </c>
      <c r="AV41" s="193">
        <v>0</v>
      </c>
      <c r="AW41" s="193">
        <v>0</v>
      </c>
      <c r="AX41" s="194">
        <v>0</v>
      </c>
      <c r="AY41" s="193">
        <v>29.458562050574201</v>
      </c>
      <c r="AZ41" s="193">
        <v>61.649108340867301</v>
      </c>
      <c r="BA41" s="193">
        <v>3.4770484963881998</v>
      </c>
      <c r="BB41" s="193">
        <v>4.1785891974698997</v>
      </c>
      <c r="BC41" s="193">
        <v>2.0163455130984598E-2</v>
      </c>
      <c r="BD41" s="194">
        <v>1.2165284595693999</v>
      </c>
      <c r="BE41" s="192">
        <v>30.727541169789902</v>
      </c>
      <c r="BF41" s="193">
        <v>59.333787620670101</v>
      </c>
      <c r="BG41" s="193">
        <v>5.2697331061896699</v>
      </c>
      <c r="BH41" s="193">
        <v>3.2724588302101099</v>
      </c>
      <c r="BI41" s="193">
        <v>0.20636002271436699</v>
      </c>
      <c r="BJ41" s="194">
        <v>1.19011925042589</v>
      </c>
      <c r="BK41" s="192">
        <v>36.595708898931697</v>
      </c>
      <c r="BL41" s="193">
        <v>61.423453160783502</v>
      </c>
      <c r="BM41" s="193">
        <v>0.14542192969294901</v>
      </c>
      <c r="BN41" s="193">
        <v>1.5922217404136101</v>
      </c>
      <c r="BO41" s="193">
        <v>4.8638854035623402E-2</v>
      </c>
      <c r="BP41" s="194">
        <v>0.194555416142494</v>
      </c>
      <c r="BQ41" s="192">
        <v>38.345712815086998</v>
      </c>
      <c r="BR41" s="193">
        <v>53.053287771121397</v>
      </c>
      <c r="BS41" s="193">
        <v>0.63928882915600305</v>
      </c>
      <c r="BT41" s="193">
        <v>7.7125720249924896</v>
      </c>
      <c r="BU41" s="193">
        <v>2.93104187815444E-2</v>
      </c>
      <c r="BV41" s="194">
        <v>0.219828140861583</v>
      </c>
      <c r="BW41" s="192">
        <v>11.759987165089001</v>
      </c>
      <c r="BX41" s="193">
        <v>82.207604684742506</v>
      </c>
      <c r="BY41" s="193">
        <v>5.1339643831220902</v>
      </c>
      <c r="BZ41" s="193">
        <v>0.12834910957805201</v>
      </c>
      <c r="CA41" s="193">
        <v>0</v>
      </c>
      <c r="CB41" s="194">
        <v>0.77009465746831396</v>
      </c>
    </row>
    <row r="42" spans="1:80" ht="15.75" customHeight="1" x14ac:dyDescent="0.4">
      <c r="A42" s="130"/>
      <c r="B42" s="148" t="s">
        <v>49</v>
      </c>
      <c r="C42" s="97">
        <v>56.574172067036798</v>
      </c>
      <c r="D42" s="131">
        <v>37.117684685848303</v>
      </c>
      <c r="E42" s="131">
        <v>2.7503485266124899</v>
      </c>
      <c r="F42" s="131">
        <v>1.4173081312007101</v>
      </c>
      <c r="G42" s="131">
        <v>0.227814427443877</v>
      </c>
      <c r="H42" s="191">
        <v>1.9126721618579099</v>
      </c>
      <c r="I42" s="97">
        <v>26.574208089330899</v>
      </c>
      <c r="J42" s="131">
        <v>61.3539361485496</v>
      </c>
      <c r="K42" s="131">
        <v>4.3158244333378404</v>
      </c>
      <c r="L42" s="131">
        <v>1.53524802335537</v>
      </c>
      <c r="M42" s="131">
        <v>0.88888188511928901</v>
      </c>
      <c r="N42" s="191">
        <v>5.3319014203069601</v>
      </c>
      <c r="O42" s="97">
        <v>74.957299877842203</v>
      </c>
      <c r="P42" s="131">
        <v>22.589425173135702</v>
      </c>
      <c r="Q42" s="131">
        <v>8.0867677899786897E-2</v>
      </c>
      <c r="R42" s="131">
        <v>2.1829253252547001</v>
      </c>
      <c r="S42" s="131">
        <v>0</v>
      </c>
      <c r="T42" s="191">
        <v>0.189481945867673</v>
      </c>
      <c r="U42" s="97">
        <v>75.651544323557701</v>
      </c>
      <c r="V42" s="131">
        <v>19.7901890373683</v>
      </c>
      <c r="W42" s="131">
        <v>0.97052280342447295</v>
      </c>
      <c r="X42" s="131">
        <v>1.0363283259844001</v>
      </c>
      <c r="Y42" s="131">
        <v>5.8383595714048997E-2</v>
      </c>
      <c r="Z42" s="191">
        <v>2.4930319139511199</v>
      </c>
      <c r="AA42" s="97">
        <v>67.267855088020497</v>
      </c>
      <c r="AB42" s="131">
        <v>28.159521642176198</v>
      </c>
      <c r="AC42" s="131">
        <v>1.3947355024044099</v>
      </c>
      <c r="AD42" s="131">
        <v>0.22435719181047301</v>
      </c>
      <c r="AE42" s="131">
        <v>3.46946664970538E-2</v>
      </c>
      <c r="AF42" s="191">
        <v>2.9188359090913001</v>
      </c>
      <c r="AG42" s="97">
        <v>71.803090391493797</v>
      </c>
      <c r="AH42" s="131">
        <v>25.826651713861601</v>
      </c>
      <c r="AI42" s="131">
        <v>1.05409714534546</v>
      </c>
      <c r="AJ42" s="131">
        <v>0.49319511039150099</v>
      </c>
      <c r="AK42" s="131">
        <v>9.3105613522688202E-2</v>
      </c>
      <c r="AL42" s="191">
        <v>0.72986002538494099</v>
      </c>
      <c r="AM42" s="97">
        <v>50.8202146691618</v>
      </c>
      <c r="AN42" s="131">
        <v>37.443249572156702</v>
      </c>
      <c r="AO42" s="131">
        <v>7.4421083291452996</v>
      </c>
      <c r="AP42" s="131">
        <v>2.3637734825491199</v>
      </c>
      <c r="AQ42" s="131">
        <v>0.29653891337695298</v>
      </c>
      <c r="AR42" s="131">
        <v>1.63411503361016</v>
      </c>
      <c r="AS42" s="97">
        <v>99.872595087832806</v>
      </c>
      <c r="AT42" s="131">
        <v>0.12740491216716901</v>
      </c>
      <c r="AU42" s="131">
        <v>0</v>
      </c>
      <c r="AV42" s="131">
        <v>0</v>
      </c>
      <c r="AW42" s="131">
        <v>0</v>
      </c>
      <c r="AX42" s="191">
        <v>0</v>
      </c>
      <c r="AY42" s="131">
        <v>30.970301057770499</v>
      </c>
      <c r="AZ42" s="131">
        <v>61.511073535394601</v>
      </c>
      <c r="BA42" s="131">
        <v>2.6634967453214</v>
      </c>
      <c r="BB42" s="131">
        <v>3.28125</v>
      </c>
      <c r="BC42" s="131">
        <v>0.48476912123677801</v>
      </c>
      <c r="BD42" s="191">
        <v>1.08910954027665</v>
      </c>
      <c r="BE42" s="97">
        <v>37.1563933398172</v>
      </c>
      <c r="BF42" s="131">
        <v>56.933169187758701</v>
      </c>
      <c r="BG42" s="131">
        <v>4.0988256357516102</v>
      </c>
      <c r="BH42" s="131">
        <v>0.79251036614409798</v>
      </c>
      <c r="BI42" s="131">
        <v>9.6700147364003397E-2</v>
      </c>
      <c r="BJ42" s="191">
        <v>0.92240132316439305</v>
      </c>
      <c r="BK42" s="97">
        <v>37.118799542123398</v>
      </c>
      <c r="BL42" s="131">
        <v>60.265299071331803</v>
      </c>
      <c r="BM42" s="131">
        <v>1.6333653817496201</v>
      </c>
      <c r="BN42" s="131">
        <v>0.407872209607681</v>
      </c>
      <c r="BO42" s="131">
        <v>9.7690637483842394E-2</v>
      </c>
      <c r="BP42" s="191">
        <v>0.476973157703596</v>
      </c>
      <c r="BQ42" s="97">
        <v>39.208990686766398</v>
      </c>
      <c r="BR42" s="131">
        <v>58.983761856983698</v>
      </c>
      <c r="BS42" s="131">
        <v>1.59272915294509</v>
      </c>
      <c r="BT42" s="131">
        <v>0</v>
      </c>
      <c r="BU42" s="131">
        <v>0</v>
      </c>
      <c r="BV42" s="191">
        <v>0.21451830330487401</v>
      </c>
      <c r="BW42" s="97">
        <v>7.33250791030403</v>
      </c>
      <c r="BX42" s="131">
        <v>89.572155729811499</v>
      </c>
      <c r="BY42" s="131">
        <v>3.0953363598844401</v>
      </c>
      <c r="BZ42" s="131">
        <v>0</v>
      </c>
      <c r="CA42" s="131">
        <v>0</v>
      </c>
      <c r="CB42" s="191">
        <v>0</v>
      </c>
    </row>
    <row r="43" spans="1:80" ht="15.75" customHeight="1" x14ac:dyDescent="0.4">
      <c r="A43" s="361"/>
      <c r="B43" s="383" t="s">
        <v>14</v>
      </c>
      <c r="C43" s="384">
        <v>55.285585662704499</v>
      </c>
      <c r="D43" s="390">
        <v>38.1576958364777</v>
      </c>
      <c r="E43" s="390">
        <v>3.2064687734911601</v>
      </c>
      <c r="F43" s="390">
        <v>1.10407805025448</v>
      </c>
      <c r="G43" s="390">
        <v>0.34628638509349102</v>
      </c>
      <c r="H43" s="392">
        <v>1.8998852919786899</v>
      </c>
      <c r="I43" s="384">
        <v>32.645272433039501</v>
      </c>
      <c r="J43" s="390">
        <v>51.509664121478401</v>
      </c>
      <c r="K43" s="390">
        <v>5.6011921459151299</v>
      </c>
      <c r="L43" s="390">
        <v>1.1368528971585601</v>
      </c>
      <c r="M43" s="390">
        <v>1.5900405732762599</v>
      </c>
      <c r="N43" s="392">
        <v>7.5169778291321103</v>
      </c>
      <c r="O43" s="384">
        <v>77.104134623355606</v>
      </c>
      <c r="P43" s="390">
        <v>22.249877256848102</v>
      </c>
      <c r="Q43" s="390">
        <v>0.16894086906051101</v>
      </c>
      <c r="R43" s="390">
        <v>0.47526098093635</v>
      </c>
      <c r="S43" s="390">
        <v>0</v>
      </c>
      <c r="T43" s="392">
        <v>1.78626979944844E-3</v>
      </c>
      <c r="U43" s="384">
        <v>64.218964825847806</v>
      </c>
      <c r="V43" s="390">
        <v>29.658498510540799</v>
      </c>
      <c r="W43" s="390">
        <v>2.05365373198067</v>
      </c>
      <c r="X43" s="390">
        <v>1.2636805005832801</v>
      </c>
      <c r="Y43" s="390">
        <v>1.1001687359386701E-2</v>
      </c>
      <c r="Z43" s="392">
        <v>2.7942007436880298</v>
      </c>
      <c r="AA43" s="384">
        <v>69.719821785035194</v>
      </c>
      <c r="AB43" s="390">
        <v>27.013029474952098</v>
      </c>
      <c r="AC43" s="390">
        <v>1.3613942227285101</v>
      </c>
      <c r="AD43" s="390">
        <v>0.17892917412279699</v>
      </c>
      <c r="AE43" s="390">
        <v>2.8586317759263399E-2</v>
      </c>
      <c r="AF43" s="392">
        <v>1.69823902540216</v>
      </c>
      <c r="AG43" s="384">
        <v>72.742197069950507</v>
      </c>
      <c r="AH43" s="390">
        <v>26.2644039544134</v>
      </c>
      <c r="AI43" s="390">
        <v>0.65840742794043605</v>
      </c>
      <c r="AJ43" s="390">
        <v>0.27802272716937299</v>
      </c>
      <c r="AK43" s="390">
        <v>7.7722338599021798E-3</v>
      </c>
      <c r="AL43" s="392">
        <v>4.9196586666402101E-2</v>
      </c>
      <c r="AM43" s="384">
        <v>48.8900119691817</v>
      </c>
      <c r="AN43" s="390">
        <v>38.5147790541182</v>
      </c>
      <c r="AO43" s="390">
        <v>8.2567622153596396</v>
      </c>
      <c r="AP43" s="390">
        <v>3.0240705269604402</v>
      </c>
      <c r="AQ43" s="390">
        <v>0.25371686835575502</v>
      </c>
      <c r="AR43" s="390">
        <v>1.06065936602428</v>
      </c>
      <c r="AS43" s="384">
        <v>99.5671387418367</v>
      </c>
      <c r="AT43" s="390">
        <v>0.43286125816328103</v>
      </c>
      <c r="AU43" s="390">
        <v>0</v>
      </c>
      <c r="AV43" s="390">
        <v>0</v>
      </c>
      <c r="AW43" s="390">
        <v>0</v>
      </c>
      <c r="AX43" s="392">
        <v>0</v>
      </c>
      <c r="AY43" s="390">
        <v>30.8055063622141</v>
      </c>
      <c r="AZ43" s="390">
        <v>63.044166268256703</v>
      </c>
      <c r="BA43" s="390">
        <v>3.37245606828859</v>
      </c>
      <c r="BB43" s="390">
        <v>2.1116849710787999</v>
      </c>
      <c r="BC43" s="390">
        <v>0.31700712948061599</v>
      </c>
      <c r="BD43" s="392">
        <v>0.34917920068114999</v>
      </c>
      <c r="BE43" s="384">
        <v>32.947105676513502</v>
      </c>
      <c r="BF43" s="390">
        <v>59.611559105369302</v>
      </c>
      <c r="BG43" s="390">
        <v>5.4828846376279303</v>
      </c>
      <c r="BH43" s="390">
        <v>0.60816949634418405</v>
      </c>
      <c r="BI43" s="390">
        <v>0.59704444458179096</v>
      </c>
      <c r="BJ43" s="392">
        <v>0.75323663956333298</v>
      </c>
      <c r="BK43" s="384">
        <v>33.643526645103698</v>
      </c>
      <c r="BL43" s="390">
        <v>64.210307849932093</v>
      </c>
      <c r="BM43" s="390">
        <v>0.51534864958484194</v>
      </c>
      <c r="BN43" s="390">
        <v>0.89009451956088703</v>
      </c>
      <c r="BO43" s="390">
        <v>0</v>
      </c>
      <c r="BP43" s="392">
        <v>0.74072233581848501</v>
      </c>
      <c r="BQ43" s="384">
        <v>37.179626615461899</v>
      </c>
      <c r="BR43" s="390">
        <v>61.861222163050101</v>
      </c>
      <c r="BS43" s="390">
        <v>0.95915122148798704</v>
      </c>
      <c r="BT43" s="390">
        <v>0</v>
      </c>
      <c r="BU43" s="390">
        <v>0</v>
      </c>
      <c r="BV43" s="392">
        <v>0</v>
      </c>
      <c r="BW43" s="384">
        <v>24.130218687872802</v>
      </c>
      <c r="BX43" s="390">
        <v>72.949801192842898</v>
      </c>
      <c r="BY43" s="390">
        <v>2.9199801192842898</v>
      </c>
      <c r="BZ43" s="390">
        <v>0</v>
      </c>
      <c r="CA43" s="390">
        <v>0</v>
      </c>
      <c r="CB43" s="392">
        <v>0</v>
      </c>
    </row>
    <row r="44" spans="1:80" s="109" customFormat="1" ht="15" customHeight="1" x14ac:dyDescent="0.4">
      <c r="A44" s="108"/>
      <c r="I44" s="110"/>
      <c r="J44" s="110"/>
      <c r="K44" s="110"/>
      <c r="L44" s="110"/>
      <c r="M44" s="110"/>
      <c r="N44" s="110"/>
      <c r="CB44" s="111"/>
    </row>
    <row r="45" spans="1:80" s="109" customFormat="1" x14ac:dyDescent="0.4">
      <c r="A45" s="108"/>
      <c r="B45" s="109" t="s">
        <v>86</v>
      </c>
      <c r="C45" s="140"/>
      <c r="D45" s="140"/>
      <c r="E45" s="140"/>
      <c r="F45" s="140"/>
      <c r="G45" s="140"/>
      <c r="H45" s="140"/>
      <c r="I45" s="140"/>
      <c r="J45" s="140"/>
      <c r="K45" s="140"/>
      <c r="L45" s="141"/>
      <c r="M45" s="141"/>
      <c r="N45" s="141"/>
      <c r="O45" s="140"/>
      <c r="P45" s="140"/>
      <c r="Q45" s="140"/>
      <c r="R45" s="140"/>
      <c r="S45" s="140"/>
      <c r="T45" s="140"/>
      <c r="U45" s="140"/>
      <c r="V45" s="140"/>
      <c r="W45" s="140"/>
      <c r="X45" s="140"/>
      <c r="Y45" s="140"/>
      <c r="Z45" s="140"/>
      <c r="CB45" s="111"/>
    </row>
    <row r="46" spans="1:80" s="114" customFormat="1" ht="14.25" customHeight="1" x14ac:dyDescent="0.4">
      <c r="A46" s="113"/>
      <c r="B46" s="140" t="s">
        <v>17</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36"/>
      <c r="BA46" s="136"/>
      <c r="BB46" s="136"/>
      <c r="BC46" s="136"/>
      <c r="BD46" s="136"/>
      <c r="CB46" s="115"/>
    </row>
    <row r="47" spans="1:80" s="117" customFormat="1" x14ac:dyDescent="0.4">
      <c r="A47" s="116"/>
      <c r="B47" s="140" t="s">
        <v>60</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36"/>
      <c r="BA47" s="136"/>
      <c r="BB47" s="136"/>
      <c r="BC47" s="136"/>
      <c r="BD47" s="136"/>
      <c r="CB47" s="118"/>
    </row>
    <row r="48" spans="1:80" s="117" customFormat="1" x14ac:dyDescent="0.4">
      <c r="A48" s="116"/>
      <c r="B48" s="419" t="s">
        <v>115</v>
      </c>
      <c r="C48" s="419"/>
      <c r="D48" s="419"/>
      <c r="E48" s="419"/>
      <c r="F48" s="419"/>
      <c r="G48" s="419"/>
      <c r="H48" s="419"/>
      <c r="I48" s="419"/>
      <c r="J48" s="419"/>
      <c r="K48" s="419"/>
      <c r="L48" s="419"/>
      <c r="M48" s="419"/>
      <c r="N48" s="419"/>
      <c r="O48" s="419"/>
      <c r="P48" s="140"/>
      <c r="Q48" s="140"/>
      <c r="R48" s="140"/>
      <c r="S48" s="140"/>
      <c r="T48" s="140"/>
      <c r="U48" s="140"/>
      <c r="V48" s="140"/>
      <c r="W48" s="140"/>
      <c r="X48" s="140"/>
      <c r="Y48" s="140"/>
      <c r="Z48" s="140"/>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285"/>
      <c r="BA48" s="285"/>
      <c r="BB48" s="285"/>
      <c r="BC48" s="285"/>
      <c r="BD48" s="285"/>
      <c r="CB48" s="118"/>
    </row>
    <row r="49" spans="1:80" ht="15" customHeight="1" x14ac:dyDescent="0.4">
      <c r="A49" s="123"/>
      <c r="B49" s="124" t="str">
        <f>'1.1 V.A Ing.real'!B39</f>
        <v>Actualizado el 15 de junio de 2021</v>
      </c>
      <c r="C49" s="124"/>
      <c r="D49" s="124"/>
      <c r="E49" s="124"/>
      <c r="F49" s="124"/>
      <c r="G49" s="124"/>
      <c r="H49" s="124"/>
      <c r="I49" s="124"/>
      <c r="J49" s="124"/>
      <c r="K49" s="124"/>
      <c r="L49" s="124"/>
      <c r="M49" s="124"/>
      <c r="N49" s="124"/>
      <c r="O49" s="124"/>
      <c r="P49" s="124"/>
      <c r="Q49" s="124"/>
      <c r="R49" s="143"/>
      <c r="S49" s="143"/>
      <c r="T49" s="143"/>
      <c r="U49" s="143"/>
      <c r="V49" s="143"/>
      <c r="W49" s="83"/>
      <c r="X49" s="83"/>
      <c r="Y49" s="83"/>
      <c r="Z49" s="83"/>
      <c r="AA49" s="124"/>
      <c r="AB49" s="124"/>
      <c r="AC49" s="195"/>
      <c r="AD49" s="195"/>
      <c r="AE49" s="195"/>
      <c r="AF49" s="195"/>
      <c r="AG49" s="195"/>
      <c r="AH49" s="195"/>
      <c r="AI49" s="195"/>
      <c r="AJ49" s="195"/>
      <c r="AK49" s="195"/>
      <c r="AL49" s="195"/>
      <c r="AM49" s="124"/>
      <c r="AN49" s="124"/>
      <c r="AO49" s="124"/>
      <c r="AP49" s="124"/>
      <c r="AQ49" s="124"/>
      <c r="AR49" s="124"/>
      <c r="AS49" s="124"/>
      <c r="AT49" s="124"/>
      <c r="AU49" s="144"/>
      <c r="AV49" s="144"/>
      <c r="AW49" s="144"/>
      <c r="AX49" s="144"/>
      <c r="CB49" s="102"/>
    </row>
    <row r="50" spans="1:80" s="83" customFormat="1" x14ac:dyDescent="0.4">
      <c r="A50" s="125"/>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96"/>
      <c r="AD50" s="196"/>
      <c r="AE50" s="196"/>
      <c r="AF50" s="196"/>
      <c r="AG50" s="196"/>
      <c r="AH50" s="196"/>
      <c r="AI50" s="196"/>
      <c r="AJ50" s="196"/>
      <c r="AK50" s="196"/>
      <c r="AL50" s="19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c r="CB50" s="127"/>
    </row>
  </sheetData>
  <mergeCells count="17">
    <mergeCell ref="A7:K8"/>
    <mergeCell ref="A14:A15"/>
    <mergeCell ref="B14:B15"/>
    <mergeCell ref="I14:N14"/>
    <mergeCell ref="AG14:AL14"/>
    <mergeCell ref="AA14:AF14"/>
    <mergeCell ref="U14:Z14"/>
    <mergeCell ref="O14:T14"/>
    <mergeCell ref="C14:H14"/>
    <mergeCell ref="B48:O48"/>
    <mergeCell ref="BW14:CB14"/>
    <mergeCell ref="BQ14:BV14"/>
    <mergeCell ref="BK14:BP14"/>
    <mergeCell ref="BE14:BJ14"/>
    <mergeCell ref="AY14:BD14"/>
    <mergeCell ref="AS14:AX14"/>
    <mergeCell ref="AM14:AR14"/>
  </mergeCells>
  <hyperlinks>
    <hyperlink ref="L3" location="Contenido!A1" display="Inicio" xr:uid="{00000000-0004-0000-0F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B49"/>
  <sheetViews>
    <sheetView showGridLines="0" zoomScale="70" zoomScaleNormal="70" zoomScaleSheetLayoutView="90" workbookViewId="0">
      <pane ySplit="15" topLeftCell="A16" activePane="bottomLeft" state="frozen"/>
      <selection pane="bottomLeft"/>
    </sheetView>
  </sheetViews>
  <sheetFormatPr baseColWidth="10" defaultColWidth="11.44140625" defaultRowHeight="16.8" x14ac:dyDescent="0.4"/>
  <cols>
    <col min="1" max="1" width="9" style="100" customWidth="1"/>
    <col min="2" max="2" width="19.88671875" style="128" bestFit="1" customWidth="1"/>
    <col min="3" max="3" width="15.5546875" style="128" customWidth="1"/>
    <col min="4" max="4" width="13.6640625" style="128" customWidth="1"/>
    <col min="5" max="5" width="13.33203125" style="128" bestFit="1" customWidth="1"/>
    <col min="6" max="6" width="17.6640625" style="128" customWidth="1"/>
    <col min="7" max="7" width="13.88671875" style="128" customWidth="1"/>
    <col min="8" max="8" width="14" style="128" customWidth="1"/>
    <col min="9" max="9" width="16.33203125" style="128" customWidth="1"/>
    <col min="10" max="10" width="14.44140625" style="128" customWidth="1"/>
    <col min="11" max="11" width="12.109375" style="128" bestFit="1" customWidth="1"/>
    <col min="12" max="12" width="17.88671875" style="128" customWidth="1"/>
    <col min="13" max="13" width="11.6640625" style="128" customWidth="1"/>
    <col min="14" max="14" width="12.109375" style="128" bestFit="1" customWidth="1"/>
    <col min="15" max="15" width="15.88671875" style="100" customWidth="1"/>
    <col min="16" max="16" width="14.44140625" style="100" customWidth="1"/>
    <col min="17" max="17" width="12.109375" style="100" bestFit="1" customWidth="1"/>
    <col min="18" max="18" width="17.6640625" style="100" customWidth="1"/>
    <col min="19" max="19" width="11.88671875" style="100" customWidth="1"/>
    <col min="20" max="20" width="12.109375" style="100" bestFit="1" customWidth="1"/>
    <col min="21" max="21" width="16.33203125" style="100" customWidth="1"/>
    <col min="22" max="23" width="14.6640625" style="100" customWidth="1"/>
    <col min="24" max="24" width="17.5546875" style="100" customWidth="1"/>
    <col min="25" max="26" width="14.6640625" style="100" customWidth="1"/>
    <col min="27" max="27" width="16.6640625" style="100" customWidth="1"/>
    <col min="28" max="29" width="14.6640625" style="100" customWidth="1"/>
    <col min="30" max="30" width="17.5546875" style="100" customWidth="1"/>
    <col min="31" max="32" width="14.6640625" style="100" customWidth="1"/>
    <col min="33" max="33" width="16" style="100" customWidth="1"/>
    <col min="34" max="35" width="14.6640625" style="100" customWidth="1"/>
    <col min="36" max="36" width="17.44140625" style="100" customWidth="1"/>
    <col min="37" max="38" width="14.6640625" style="100" customWidth="1"/>
    <col min="39" max="39" width="16.33203125" style="100" customWidth="1"/>
    <col min="40" max="41" width="14.6640625" style="100" customWidth="1"/>
    <col min="42" max="42" width="18.33203125" style="100" customWidth="1"/>
    <col min="43" max="44" width="14.6640625" style="100" customWidth="1"/>
    <col min="45" max="45" width="15.6640625" style="100" customWidth="1"/>
    <col min="46" max="47" width="14.6640625" style="100" customWidth="1"/>
    <col min="48" max="48" width="18" style="100" customWidth="1"/>
    <col min="49" max="50" width="14.6640625" style="100" customWidth="1"/>
    <col min="51" max="51" width="17" style="100" customWidth="1"/>
    <col min="52" max="53" width="14.6640625" style="100" customWidth="1"/>
    <col min="54" max="54" width="18" style="100" customWidth="1"/>
    <col min="55" max="56" width="14.6640625" style="100" customWidth="1"/>
    <col min="57" max="57" width="16.33203125" style="100" customWidth="1"/>
    <col min="58" max="59" width="14.6640625" style="100" customWidth="1"/>
    <col min="60" max="60" width="18.44140625" style="100" customWidth="1"/>
    <col min="61" max="62" width="14.6640625" style="100" customWidth="1"/>
    <col min="63" max="63" width="16.33203125" style="100" customWidth="1"/>
    <col min="64" max="65" width="14.6640625" style="100" customWidth="1"/>
    <col min="66" max="66" width="18.5546875" style="100" customWidth="1"/>
    <col min="67" max="68" width="14.6640625" style="100" customWidth="1"/>
    <col min="69" max="69" width="15.5546875" style="100" customWidth="1"/>
    <col min="70" max="71" width="14.6640625" style="100" customWidth="1"/>
    <col min="72" max="72" width="17.33203125" style="100" customWidth="1"/>
    <col min="73" max="74" width="14.6640625" style="100" customWidth="1"/>
    <col min="75" max="75" width="15.6640625" style="100" customWidth="1"/>
    <col min="76" max="77" width="14.6640625" style="100" customWidth="1"/>
    <col min="78" max="78" width="17.88671875" style="100" customWidth="1"/>
    <col min="79" max="80" width="12.109375" style="100" bestFit="1" customWidth="1"/>
    <col min="81" max="16384" width="11.44140625" style="100"/>
  </cols>
  <sheetData>
    <row r="1" spans="1:80" s="83" customFormat="1" ht="12" customHeight="1" x14ac:dyDescent="0.4">
      <c r="A1" s="375"/>
      <c r="B1" s="81"/>
      <c r="C1" s="81"/>
      <c r="D1" s="81"/>
      <c r="E1" s="81"/>
      <c r="F1" s="81"/>
      <c r="G1" s="81"/>
      <c r="H1" s="81"/>
      <c r="I1" s="81"/>
      <c r="J1" s="81"/>
      <c r="K1" s="81"/>
      <c r="L1" s="85"/>
      <c r="M1" s="85"/>
      <c r="N1" s="85"/>
      <c r="O1" s="85"/>
      <c r="P1" s="85"/>
      <c r="Q1" s="85"/>
      <c r="R1" s="85"/>
      <c r="S1" s="85"/>
      <c r="T1" s="85"/>
    </row>
    <row r="2" spans="1:80" s="87" customFormat="1" x14ac:dyDescent="0.4">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4">
      <c r="A3" s="84"/>
      <c r="B3" s="85"/>
      <c r="C3" s="85"/>
      <c r="D3" s="85"/>
      <c r="E3" s="85"/>
      <c r="F3" s="85"/>
      <c r="G3" s="85"/>
      <c r="H3" s="85"/>
      <c r="I3" s="85"/>
      <c r="J3" s="85"/>
      <c r="K3" s="85"/>
      <c r="L3" s="224" t="s">
        <v>0</v>
      </c>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4">
      <c r="A4" s="84"/>
      <c r="B4" s="85"/>
      <c r="C4" s="85"/>
      <c r="D4" s="85"/>
      <c r="E4" s="85"/>
      <c r="F4" s="85"/>
      <c r="G4" s="85"/>
      <c r="H4" s="85"/>
      <c r="I4" s="85"/>
      <c r="J4" s="85"/>
      <c r="K4" s="85"/>
      <c r="L4" s="130"/>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4">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4">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4">
      <c r="A7" s="404" t="s">
        <v>4</v>
      </c>
      <c r="B7" s="404"/>
      <c r="C7" s="404"/>
      <c r="D7" s="404"/>
      <c r="E7" s="404"/>
      <c r="F7" s="404"/>
      <c r="G7" s="404"/>
      <c r="H7" s="404"/>
      <c r="I7" s="404"/>
      <c r="J7" s="404"/>
      <c r="K7" s="404"/>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4">
      <c r="A8" s="404"/>
      <c r="B8" s="404"/>
      <c r="C8" s="404"/>
      <c r="D8" s="404"/>
      <c r="E8" s="404"/>
      <c r="F8" s="404"/>
      <c r="G8" s="404"/>
      <c r="H8" s="404"/>
      <c r="I8" s="404"/>
      <c r="J8" s="404"/>
      <c r="K8" s="404"/>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5.75" customHeight="1" x14ac:dyDescent="0.4">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5.75" customHeight="1" x14ac:dyDescent="0.4">
      <c r="A10" s="90" t="s">
        <v>145</v>
      </c>
      <c r="B10" s="164"/>
      <c r="C10" s="164"/>
      <c r="D10" s="164"/>
      <c r="E10" s="164"/>
      <c r="F10" s="164"/>
      <c r="G10" s="164"/>
      <c r="H10" s="164"/>
      <c r="I10" s="164"/>
      <c r="J10" s="164"/>
      <c r="K10" s="164"/>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5.75" customHeight="1" x14ac:dyDescent="0.4">
      <c r="A11" s="90" t="s">
        <v>79</v>
      </c>
      <c r="B11" s="164"/>
      <c r="C11" s="164"/>
      <c r="D11" s="164"/>
      <c r="E11" s="164"/>
      <c r="F11" s="164"/>
      <c r="G11" s="164"/>
      <c r="H11" s="164"/>
      <c r="I11" s="164"/>
      <c r="J11" s="164"/>
      <c r="K11" s="164"/>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5.75" customHeight="1" x14ac:dyDescent="0.4">
      <c r="A12" s="90" t="str">
        <f>'6.1 Porc Mens Motivo.viaje.reg'!A12</f>
        <v>Enero 2019 - abril 2021</v>
      </c>
      <c r="B12" s="223"/>
      <c r="C12" s="223"/>
      <c r="D12" s="223"/>
      <c r="E12" s="223"/>
      <c r="F12" s="223"/>
      <c r="G12" s="223"/>
      <c r="H12" s="223"/>
      <c r="I12" s="223"/>
      <c r="J12" s="223"/>
      <c r="K12" s="223"/>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5.75" customHeight="1" x14ac:dyDescent="0.4">
      <c r="A13" s="218"/>
      <c r="B13" s="219"/>
      <c r="C13" s="219"/>
      <c r="D13" s="219"/>
      <c r="E13" s="219"/>
      <c r="F13" s="219"/>
      <c r="G13" s="219"/>
      <c r="H13" s="219"/>
      <c r="I13" s="220"/>
      <c r="J13" s="220"/>
      <c r="K13" s="220"/>
      <c r="L13" s="242"/>
      <c r="M13" s="242"/>
      <c r="N13" s="242"/>
      <c r="O13" s="93"/>
      <c r="P13" s="93"/>
      <c r="Q13" s="93"/>
      <c r="R13" s="93"/>
      <c r="S13" s="93"/>
      <c r="T13" s="93"/>
    </row>
    <row r="14" spans="1:80" s="95" customFormat="1" ht="22.5" customHeight="1" x14ac:dyDescent="0.4">
      <c r="A14" s="408" t="s">
        <v>25</v>
      </c>
      <c r="B14" s="410" t="s">
        <v>26</v>
      </c>
      <c r="C14" s="407" t="s">
        <v>24</v>
      </c>
      <c r="D14" s="407"/>
      <c r="E14" s="407"/>
      <c r="F14" s="407"/>
      <c r="G14" s="407"/>
      <c r="H14" s="407"/>
      <c r="I14" s="407" t="s">
        <v>5</v>
      </c>
      <c r="J14" s="407"/>
      <c r="K14" s="407"/>
      <c r="L14" s="407"/>
      <c r="M14" s="407"/>
      <c r="N14" s="407"/>
      <c r="O14" s="407" t="s">
        <v>6</v>
      </c>
      <c r="P14" s="407"/>
      <c r="Q14" s="407"/>
      <c r="R14" s="407"/>
      <c r="S14" s="407"/>
      <c r="T14" s="407"/>
      <c r="U14" s="407" t="s">
        <v>20</v>
      </c>
      <c r="V14" s="407"/>
      <c r="W14" s="407"/>
      <c r="X14" s="407"/>
      <c r="Y14" s="407"/>
      <c r="Z14" s="407"/>
      <c r="AA14" s="407" t="s">
        <v>21</v>
      </c>
      <c r="AB14" s="407"/>
      <c r="AC14" s="407"/>
      <c r="AD14" s="407"/>
      <c r="AE14" s="407"/>
      <c r="AF14" s="407"/>
      <c r="AG14" s="407" t="s">
        <v>22</v>
      </c>
      <c r="AH14" s="407"/>
      <c r="AI14" s="407"/>
      <c r="AJ14" s="407"/>
      <c r="AK14" s="407"/>
      <c r="AL14" s="407"/>
      <c r="AM14" s="407" t="s">
        <v>3</v>
      </c>
      <c r="AN14" s="407"/>
      <c r="AO14" s="407"/>
      <c r="AP14" s="407"/>
      <c r="AQ14" s="407"/>
      <c r="AR14" s="407"/>
      <c r="AS14" s="407" t="s">
        <v>7</v>
      </c>
      <c r="AT14" s="407"/>
      <c r="AU14" s="407"/>
      <c r="AV14" s="407"/>
      <c r="AW14" s="407"/>
      <c r="AX14" s="407"/>
      <c r="AY14" s="407" t="s">
        <v>41</v>
      </c>
      <c r="AZ14" s="407"/>
      <c r="BA14" s="407"/>
      <c r="BB14" s="407"/>
      <c r="BC14" s="407"/>
      <c r="BD14" s="407"/>
      <c r="BE14" s="407" t="s">
        <v>38</v>
      </c>
      <c r="BF14" s="407"/>
      <c r="BG14" s="407"/>
      <c r="BH14" s="407"/>
      <c r="BI14" s="407"/>
      <c r="BJ14" s="407"/>
      <c r="BK14" s="407" t="s">
        <v>42</v>
      </c>
      <c r="BL14" s="407"/>
      <c r="BM14" s="407"/>
      <c r="BN14" s="407"/>
      <c r="BO14" s="407"/>
      <c r="BP14" s="407"/>
      <c r="BQ14" s="407" t="s">
        <v>23</v>
      </c>
      <c r="BR14" s="407"/>
      <c r="BS14" s="407"/>
      <c r="BT14" s="407"/>
      <c r="BU14" s="407"/>
      <c r="BV14" s="407"/>
      <c r="BW14" s="407" t="s">
        <v>40</v>
      </c>
      <c r="BX14" s="407"/>
      <c r="BY14" s="407"/>
      <c r="BZ14" s="407"/>
      <c r="CA14" s="407"/>
      <c r="CB14" s="412"/>
    </row>
    <row r="15" spans="1:80" s="95" customFormat="1" ht="51.75" customHeight="1" x14ac:dyDescent="0.4">
      <c r="A15" s="409"/>
      <c r="B15" s="411"/>
      <c r="C15" s="299" t="s">
        <v>34</v>
      </c>
      <c r="D15" s="299" t="s">
        <v>1</v>
      </c>
      <c r="E15" s="299" t="s">
        <v>35</v>
      </c>
      <c r="F15" s="299" t="s">
        <v>36</v>
      </c>
      <c r="G15" s="299" t="s">
        <v>121</v>
      </c>
      <c r="H15" s="299" t="s">
        <v>2</v>
      </c>
      <c r="I15" s="299" t="s">
        <v>34</v>
      </c>
      <c r="J15" s="299" t="s">
        <v>1</v>
      </c>
      <c r="K15" s="299" t="s">
        <v>35</v>
      </c>
      <c r="L15" s="299" t="s">
        <v>36</v>
      </c>
      <c r="M15" s="299" t="s">
        <v>121</v>
      </c>
      <c r="N15" s="299" t="s">
        <v>2</v>
      </c>
      <c r="O15" s="299" t="s">
        <v>34</v>
      </c>
      <c r="P15" s="299" t="s">
        <v>1</v>
      </c>
      <c r="Q15" s="299" t="s">
        <v>35</v>
      </c>
      <c r="R15" s="299" t="s">
        <v>36</v>
      </c>
      <c r="S15" s="299" t="s">
        <v>121</v>
      </c>
      <c r="T15" s="299" t="s">
        <v>2</v>
      </c>
      <c r="U15" s="299" t="s">
        <v>34</v>
      </c>
      <c r="V15" s="299" t="s">
        <v>1</v>
      </c>
      <c r="W15" s="299" t="s">
        <v>35</v>
      </c>
      <c r="X15" s="299" t="s">
        <v>36</v>
      </c>
      <c r="Y15" s="299" t="s">
        <v>121</v>
      </c>
      <c r="Z15" s="299" t="s">
        <v>2</v>
      </c>
      <c r="AA15" s="299" t="s">
        <v>34</v>
      </c>
      <c r="AB15" s="299" t="s">
        <v>1</v>
      </c>
      <c r="AC15" s="299" t="s">
        <v>35</v>
      </c>
      <c r="AD15" s="299" t="s">
        <v>36</v>
      </c>
      <c r="AE15" s="299" t="s">
        <v>121</v>
      </c>
      <c r="AF15" s="299" t="s">
        <v>2</v>
      </c>
      <c r="AG15" s="299" t="s">
        <v>34</v>
      </c>
      <c r="AH15" s="299" t="s">
        <v>1</v>
      </c>
      <c r="AI15" s="299" t="s">
        <v>35</v>
      </c>
      <c r="AJ15" s="299" t="s">
        <v>36</v>
      </c>
      <c r="AK15" s="299" t="s">
        <v>121</v>
      </c>
      <c r="AL15" s="299" t="s">
        <v>2</v>
      </c>
      <c r="AM15" s="299" t="s">
        <v>34</v>
      </c>
      <c r="AN15" s="299" t="s">
        <v>1</v>
      </c>
      <c r="AO15" s="299" t="s">
        <v>35</v>
      </c>
      <c r="AP15" s="299" t="s">
        <v>36</v>
      </c>
      <c r="AQ15" s="299" t="s">
        <v>121</v>
      </c>
      <c r="AR15" s="299" t="s">
        <v>2</v>
      </c>
      <c r="AS15" s="299" t="s">
        <v>34</v>
      </c>
      <c r="AT15" s="299" t="s">
        <v>1</v>
      </c>
      <c r="AU15" s="299" t="s">
        <v>35</v>
      </c>
      <c r="AV15" s="299" t="s">
        <v>36</v>
      </c>
      <c r="AW15" s="299" t="s">
        <v>121</v>
      </c>
      <c r="AX15" s="299" t="s">
        <v>2</v>
      </c>
      <c r="AY15" s="299" t="s">
        <v>34</v>
      </c>
      <c r="AZ15" s="299" t="s">
        <v>1</v>
      </c>
      <c r="BA15" s="299" t="s">
        <v>35</v>
      </c>
      <c r="BB15" s="299" t="s">
        <v>36</v>
      </c>
      <c r="BC15" s="299" t="s">
        <v>121</v>
      </c>
      <c r="BD15" s="299" t="s">
        <v>2</v>
      </c>
      <c r="BE15" s="299" t="s">
        <v>34</v>
      </c>
      <c r="BF15" s="299" t="s">
        <v>1</v>
      </c>
      <c r="BG15" s="299" t="s">
        <v>35</v>
      </c>
      <c r="BH15" s="299" t="s">
        <v>36</v>
      </c>
      <c r="BI15" s="299" t="s">
        <v>121</v>
      </c>
      <c r="BJ15" s="299" t="s">
        <v>2</v>
      </c>
      <c r="BK15" s="299" t="s">
        <v>34</v>
      </c>
      <c r="BL15" s="299" t="s">
        <v>1</v>
      </c>
      <c r="BM15" s="299" t="s">
        <v>35</v>
      </c>
      <c r="BN15" s="299" t="s">
        <v>36</v>
      </c>
      <c r="BO15" s="299" t="s">
        <v>121</v>
      </c>
      <c r="BP15" s="299" t="s">
        <v>2</v>
      </c>
      <c r="BQ15" s="299" t="s">
        <v>34</v>
      </c>
      <c r="BR15" s="299" t="s">
        <v>1</v>
      </c>
      <c r="BS15" s="299" t="s">
        <v>35</v>
      </c>
      <c r="BT15" s="299" t="s">
        <v>36</v>
      </c>
      <c r="BU15" s="299" t="s">
        <v>121</v>
      </c>
      <c r="BV15" s="299" t="s">
        <v>2</v>
      </c>
      <c r="BW15" s="299" t="s">
        <v>34</v>
      </c>
      <c r="BX15" s="299" t="s">
        <v>1</v>
      </c>
      <c r="BY15" s="299" t="s">
        <v>35</v>
      </c>
      <c r="BZ15" s="299" t="s">
        <v>36</v>
      </c>
      <c r="CA15" s="299" t="s">
        <v>121</v>
      </c>
      <c r="CB15" s="300" t="s">
        <v>2</v>
      </c>
    </row>
    <row r="16" spans="1:80" ht="15.75" customHeight="1" x14ac:dyDescent="0.4">
      <c r="A16" s="293" t="s">
        <v>51</v>
      </c>
      <c r="B16" s="314" t="s">
        <v>47</v>
      </c>
      <c r="C16" s="272">
        <v>59.342757250142</v>
      </c>
      <c r="D16" s="286">
        <v>31.542738411495399</v>
      </c>
      <c r="E16" s="286">
        <v>2.0921712597241902</v>
      </c>
      <c r="F16" s="286">
        <v>3.7922915507382</v>
      </c>
      <c r="G16" s="286">
        <v>0.53739874904608997</v>
      </c>
      <c r="H16" s="301">
        <v>2.69264277885418</v>
      </c>
      <c r="I16" s="272">
        <v>23.630537157246899</v>
      </c>
      <c r="J16" s="286">
        <v>58.606014565074602</v>
      </c>
      <c r="K16" s="286">
        <v>3.4880025023929999</v>
      </c>
      <c r="L16" s="286">
        <v>5.5610903438302799</v>
      </c>
      <c r="M16" s="286">
        <v>1.85742199707436</v>
      </c>
      <c r="N16" s="301">
        <v>6.8569334343808297</v>
      </c>
      <c r="O16" s="272">
        <v>72.640151599427298</v>
      </c>
      <c r="P16" s="286">
        <v>19.2380914711039</v>
      </c>
      <c r="Q16" s="286">
        <v>0.32730445989407903</v>
      </c>
      <c r="R16" s="286">
        <v>7.31346195699098</v>
      </c>
      <c r="S16" s="286">
        <v>4.9167084861564403E-3</v>
      </c>
      <c r="T16" s="301">
        <v>0.47607380409764199</v>
      </c>
      <c r="U16" s="272">
        <v>77.982495563032003</v>
      </c>
      <c r="V16" s="286">
        <v>16.987122612501</v>
      </c>
      <c r="W16" s="286">
        <v>1.1607973256028601</v>
      </c>
      <c r="X16" s="286">
        <v>2.1501497913265202</v>
      </c>
      <c r="Y16" s="286">
        <v>0.25801440814517601</v>
      </c>
      <c r="Z16" s="301">
        <v>1.4614202993924199</v>
      </c>
      <c r="AA16" s="272">
        <v>69.118496568843398</v>
      </c>
      <c r="AB16" s="286">
        <v>25.437720836609</v>
      </c>
      <c r="AC16" s="286">
        <v>1.3598423654966501</v>
      </c>
      <c r="AD16" s="286">
        <v>1.3662280891208001</v>
      </c>
      <c r="AE16" s="286">
        <v>0.22298918098595</v>
      </c>
      <c r="AF16" s="301">
        <v>2.4947229589441902</v>
      </c>
      <c r="AG16" s="272">
        <v>74.507246705527393</v>
      </c>
      <c r="AH16" s="286">
        <v>19.468382712779299</v>
      </c>
      <c r="AI16" s="286">
        <v>1.91379071070035</v>
      </c>
      <c r="AJ16" s="286">
        <v>2.7011041994794001</v>
      </c>
      <c r="AK16" s="286">
        <v>6.3527125986688707E-2</v>
      </c>
      <c r="AL16" s="301">
        <v>1.3459485455267499</v>
      </c>
      <c r="AM16" s="272">
        <v>51.140993931788202</v>
      </c>
      <c r="AN16" s="286">
        <v>38.090660538778799</v>
      </c>
      <c r="AO16" s="286">
        <v>3.4960634224394598</v>
      </c>
      <c r="AP16" s="286">
        <v>4.3209256878357802</v>
      </c>
      <c r="AQ16" s="286">
        <v>0.65001619083980799</v>
      </c>
      <c r="AR16" s="301">
        <v>2.3013402283179198</v>
      </c>
      <c r="AS16" s="272">
        <v>98.670451900299895</v>
      </c>
      <c r="AT16" s="286">
        <v>0.66738577991584602</v>
      </c>
      <c r="AU16" s="286">
        <v>0</v>
      </c>
      <c r="AV16" s="286">
        <v>5.3755997470425303E-2</v>
      </c>
      <c r="AW16" s="286">
        <v>0</v>
      </c>
      <c r="AX16" s="301">
        <v>0.60840632231386105</v>
      </c>
      <c r="AY16" s="272">
        <v>40.887344010732797</v>
      </c>
      <c r="AZ16" s="286">
        <v>43.690555844829298</v>
      </c>
      <c r="BA16" s="286">
        <v>5.7416502590883498</v>
      </c>
      <c r="BB16" s="286">
        <v>3.5037376015638699</v>
      </c>
      <c r="BC16" s="286">
        <v>9.7571251961126704E-2</v>
      </c>
      <c r="BD16" s="301">
        <v>6.0791410318245198</v>
      </c>
      <c r="BE16" s="272">
        <v>38.092318300052</v>
      </c>
      <c r="BF16" s="286">
        <v>51.319390970487902</v>
      </c>
      <c r="BG16" s="286">
        <v>2.8530290134196701</v>
      </c>
      <c r="BH16" s="286">
        <v>2.6160569591827101</v>
      </c>
      <c r="BI16" s="286">
        <v>1.70216674649239</v>
      </c>
      <c r="BJ16" s="301">
        <v>3.41703801036522</v>
      </c>
      <c r="BK16" s="272">
        <v>57.487540605649201</v>
      </c>
      <c r="BL16" s="286">
        <v>38.489849763620697</v>
      </c>
      <c r="BM16" s="286">
        <v>0.76532919793123799</v>
      </c>
      <c r="BN16" s="286">
        <v>2.5633752059680601</v>
      </c>
      <c r="BO16" s="286">
        <v>6.8312288468900195E-2</v>
      </c>
      <c r="BP16" s="301">
        <v>0.62559293836190899</v>
      </c>
      <c r="BQ16" s="272">
        <v>59.459574121274798</v>
      </c>
      <c r="BR16" s="286">
        <v>39.359451424080099</v>
      </c>
      <c r="BS16" s="286">
        <v>0.61795174952355703</v>
      </c>
      <c r="BT16" s="286">
        <v>0.56302270512146302</v>
      </c>
      <c r="BU16" s="286">
        <v>0</v>
      </c>
      <c r="BV16" s="301">
        <v>0</v>
      </c>
      <c r="BW16" s="272">
        <v>80.4250218789239</v>
      </c>
      <c r="BX16" s="286">
        <v>11.211521631597</v>
      </c>
      <c r="BY16" s="286">
        <v>4.25212130436437</v>
      </c>
      <c r="BZ16" s="286">
        <v>0.31962254099920101</v>
      </c>
      <c r="CA16" s="286">
        <v>0.47562878124881097</v>
      </c>
      <c r="CB16" s="301">
        <v>3.31608386286671</v>
      </c>
    </row>
    <row r="17" spans="1:80" s="109" customFormat="1" ht="15.75" customHeight="1" x14ac:dyDescent="0.4">
      <c r="A17" s="173"/>
      <c r="B17" s="130" t="s">
        <v>48</v>
      </c>
      <c r="C17" s="192">
        <v>54.444308158852003</v>
      </c>
      <c r="D17" s="193">
        <v>35.716127176387403</v>
      </c>
      <c r="E17" s="193">
        <v>2.2962381745144098</v>
      </c>
      <c r="F17" s="193">
        <v>4.38314842191369</v>
      </c>
      <c r="G17" s="193">
        <v>0.55666085098250095</v>
      </c>
      <c r="H17" s="194">
        <v>2.6035172173499901</v>
      </c>
      <c r="I17" s="192">
        <v>21.464660173917199</v>
      </c>
      <c r="J17" s="193">
        <v>60.563912296350402</v>
      </c>
      <c r="K17" s="193">
        <v>3.4347503209963501</v>
      </c>
      <c r="L17" s="193">
        <v>6.02214398348712</v>
      </c>
      <c r="M17" s="193">
        <v>1.946396430109</v>
      </c>
      <c r="N17" s="194">
        <v>6.5681367951399698</v>
      </c>
      <c r="O17" s="192">
        <v>69.416746200118396</v>
      </c>
      <c r="P17" s="193">
        <v>21.635489724437502</v>
      </c>
      <c r="Q17" s="193">
        <v>0.62386668339539497</v>
      </c>
      <c r="R17" s="193">
        <v>7.3818472786405298</v>
      </c>
      <c r="S17" s="193">
        <v>2.6210835027174E-3</v>
      </c>
      <c r="T17" s="194">
        <v>0.93942902990551302</v>
      </c>
      <c r="U17" s="192">
        <v>71.002843757765703</v>
      </c>
      <c r="V17" s="193">
        <v>22.4699627798915</v>
      </c>
      <c r="W17" s="193">
        <v>0.96756664640988799</v>
      </c>
      <c r="X17" s="193">
        <v>3.9401501757654498</v>
      </c>
      <c r="Y17" s="193">
        <v>0.17286243901722001</v>
      </c>
      <c r="Z17" s="194">
        <v>1.4466142011502701</v>
      </c>
      <c r="AA17" s="192">
        <v>65.641243908463906</v>
      </c>
      <c r="AB17" s="193">
        <v>29.285940503828002</v>
      </c>
      <c r="AC17" s="193">
        <v>1.19778245580206</v>
      </c>
      <c r="AD17" s="193">
        <v>1.8041055606918699</v>
      </c>
      <c r="AE17" s="193">
        <v>0.18241507225645501</v>
      </c>
      <c r="AF17" s="194">
        <v>1.88851249895777</v>
      </c>
      <c r="AG17" s="192">
        <v>70.127739561894302</v>
      </c>
      <c r="AH17" s="193">
        <v>23.056906839714099</v>
      </c>
      <c r="AI17" s="193">
        <v>2.6178879296250601</v>
      </c>
      <c r="AJ17" s="193">
        <v>2.8045270796099699</v>
      </c>
      <c r="AK17" s="193">
        <v>3.8596069997505603E-2</v>
      </c>
      <c r="AL17" s="194">
        <v>1.3543425191590699</v>
      </c>
      <c r="AM17" s="192">
        <v>46.927499540968199</v>
      </c>
      <c r="AN17" s="193">
        <v>40.416250533164799</v>
      </c>
      <c r="AO17" s="193">
        <v>4.5944791874733397</v>
      </c>
      <c r="AP17" s="193">
        <v>5.0281942802973996</v>
      </c>
      <c r="AQ17" s="193">
        <v>0.61650227712996697</v>
      </c>
      <c r="AR17" s="194">
        <v>2.4170741809662402</v>
      </c>
      <c r="AS17" s="192">
        <v>98.612476124396096</v>
      </c>
      <c r="AT17" s="193">
        <v>0.98820787295558898</v>
      </c>
      <c r="AU17" s="193">
        <v>0</v>
      </c>
      <c r="AV17" s="193">
        <v>6.2980257541621204E-2</v>
      </c>
      <c r="AW17" s="193">
        <v>0</v>
      </c>
      <c r="AX17" s="194">
        <v>0.33633574510672498</v>
      </c>
      <c r="AY17" s="192">
        <v>36.395701955036898</v>
      </c>
      <c r="AZ17" s="193">
        <v>50.246176290342902</v>
      </c>
      <c r="BA17" s="193">
        <v>4.9177629698029603</v>
      </c>
      <c r="BB17" s="193">
        <v>4.4555027133544698</v>
      </c>
      <c r="BC17" s="193">
        <v>9.0568478088549897E-2</v>
      </c>
      <c r="BD17" s="194">
        <v>3.8942875933742198</v>
      </c>
      <c r="BE17" s="192">
        <v>32.607858915168102</v>
      </c>
      <c r="BF17" s="193">
        <v>56.790075312120102</v>
      </c>
      <c r="BG17" s="193">
        <v>3.4554040266652</v>
      </c>
      <c r="BH17" s="193">
        <v>2.7127771891211201</v>
      </c>
      <c r="BI17" s="193">
        <v>1.3841146403033</v>
      </c>
      <c r="BJ17" s="194">
        <v>3.0497699166221199</v>
      </c>
      <c r="BK17" s="192">
        <v>49.505810849510297</v>
      </c>
      <c r="BL17" s="193">
        <v>46.318633721021101</v>
      </c>
      <c r="BM17" s="193">
        <v>0.82830238666352696</v>
      </c>
      <c r="BN17" s="193">
        <v>2.6756311561430399</v>
      </c>
      <c r="BO17" s="193">
        <v>8.1713326062976904E-2</v>
      </c>
      <c r="BP17" s="194">
        <v>0.589908560598987</v>
      </c>
      <c r="BQ17" s="192">
        <v>50.550960097191002</v>
      </c>
      <c r="BR17" s="193">
        <v>47.508123998621102</v>
      </c>
      <c r="BS17" s="193">
        <v>0.92310830577994896</v>
      </c>
      <c r="BT17" s="193">
        <v>1.0178075984078601</v>
      </c>
      <c r="BU17" s="193">
        <v>0</v>
      </c>
      <c r="BV17" s="194">
        <v>0</v>
      </c>
      <c r="BW17" s="192">
        <v>82.868359116998604</v>
      </c>
      <c r="BX17" s="193">
        <v>12.372438300603701</v>
      </c>
      <c r="BY17" s="193">
        <v>2.2930872489464802</v>
      </c>
      <c r="BZ17" s="193">
        <v>0.30512479418030303</v>
      </c>
      <c r="CA17" s="193">
        <v>0.30233401862377601</v>
      </c>
      <c r="CB17" s="194">
        <v>1.85865652064709</v>
      </c>
    </row>
    <row r="18" spans="1:80" ht="15.75" customHeight="1" x14ac:dyDescent="0.4">
      <c r="A18" s="152"/>
      <c r="B18" s="148" t="s">
        <v>49</v>
      </c>
      <c r="C18" s="97">
        <v>53.042761351764199</v>
      </c>
      <c r="D18" s="131">
        <v>37.014222209255301</v>
      </c>
      <c r="E18" s="131">
        <v>2.2497084474537701</v>
      </c>
      <c r="F18" s="131">
        <v>4.4912499756558804</v>
      </c>
      <c r="G18" s="131">
        <v>0.57325784025894999</v>
      </c>
      <c r="H18" s="191">
        <v>2.6288001756119099</v>
      </c>
      <c r="I18" s="97">
        <v>20.313936016383199</v>
      </c>
      <c r="J18" s="131">
        <v>61.3526142719628</v>
      </c>
      <c r="K18" s="131">
        <v>3.6986547120657098</v>
      </c>
      <c r="L18" s="131">
        <v>6.0456912385485104</v>
      </c>
      <c r="M18" s="131">
        <v>1.9639145498153101</v>
      </c>
      <c r="N18" s="191">
        <v>6.6251892112244199</v>
      </c>
      <c r="O18" s="97">
        <v>69.186377797392595</v>
      </c>
      <c r="P18" s="131">
        <v>21.946814923952001</v>
      </c>
      <c r="Q18" s="131">
        <v>0.55952654227372001</v>
      </c>
      <c r="R18" s="131">
        <v>7.6567405872087297</v>
      </c>
      <c r="S18" s="131">
        <v>1.1836123002194001E-2</v>
      </c>
      <c r="T18" s="191">
        <v>0.63870402617073396</v>
      </c>
      <c r="U18" s="97">
        <v>68.310121530956394</v>
      </c>
      <c r="V18" s="131">
        <v>23.677366429815699</v>
      </c>
      <c r="W18" s="131">
        <v>1.24528681522895</v>
      </c>
      <c r="X18" s="131">
        <v>4.6928682006964397</v>
      </c>
      <c r="Y18" s="131">
        <v>0.22476410151348999</v>
      </c>
      <c r="Z18" s="191">
        <v>1.8495929217890501</v>
      </c>
      <c r="AA18" s="97">
        <v>65.897889147735199</v>
      </c>
      <c r="AB18" s="131">
        <v>29.756540002569601</v>
      </c>
      <c r="AC18" s="131">
        <v>1.07509086543439</v>
      </c>
      <c r="AD18" s="131">
        <v>1.8069922807477099</v>
      </c>
      <c r="AE18" s="131">
        <v>0.150742924187867</v>
      </c>
      <c r="AF18" s="191">
        <v>1.3127447793251601</v>
      </c>
      <c r="AG18" s="97">
        <v>67.512706322987597</v>
      </c>
      <c r="AH18" s="131">
        <v>25.904735203406801</v>
      </c>
      <c r="AI18" s="131">
        <v>1.9635900752353701</v>
      </c>
      <c r="AJ18" s="131">
        <v>3.24301400256393</v>
      </c>
      <c r="AK18" s="131">
        <v>4.03688999607845E-2</v>
      </c>
      <c r="AL18" s="191">
        <v>1.3355854958454301</v>
      </c>
      <c r="AM18" s="97">
        <v>45.992561278384102</v>
      </c>
      <c r="AN18" s="131">
        <v>41.131102957602899</v>
      </c>
      <c r="AO18" s="131">
        <v>4.4520535629847604</v>
      </c>
      <c r="AP18" s="131">
        <v>4.6477404949335304</v>
      </c>
      <c r="AQ18" s="131">
        <v>0.72465203623869001</v>
      </c>
      <c r="AR18" s="191">
        <v>3.0518896698561</v>
      </c>
      <c r="AS18" s="97">
        <v>98.639226633976307</v>
      </c>
      <c r="AT18" s="131">
        <v>0.87555516145601897</v>
      </c>
      <c r="AU18" s="131">
        <v>0</v>
      </c>
      <c r="AV18" s="131">
        <v>6.4318709643577998E-2</v>
      </c>
      <c r="AW18" s="131">
        <v>0</v>
      </c>
      <c r="AX18" s="191">
        <v>0.420899494924174</v>
      </c>
      <c r="AY18" s="97">
        <v>34.773024766712403</v>
      </c>
      <c r="AZ18" s="131">
        <v>53.034798238172201</v>
      </c>
      <c r="BA18" s="131">
        <v>4.1757796079180904</v>
      </c>
      <c r="BB18" s="131">
        <v>4.3179527073679198</v>
      </c>
      <c r="BC18" s="131">
        <v>9.2419244199010001E-2</v>
      </c>
      <c r="BD18" s="191">
        <v>3.6060254356303698</v>
      </c>
      <c r="BE18" s="97">
        <v>29.936507481603201</v>
      </c>
      <c r="BF18" s="131">
        <v>59.890381461989698</v>
      </c>
      <c r="BG18" s="131">
        <v>3.6391156003558001</v>
      </c>
      <c r="BH18" s="131">
        <v>2.3678108950826098</v>
      </c>
      <c r="BI18" s="131">
        <v>1.05460844212882</v>
      </c>
      <c r="BJ18" s="191">
        <v>3.1115761188398898</v>
      </c>
      <c r="BK18" s="97">
        <v>44.666957225345101</v>
      </c>
      <c r="BL18" s="131">
        <v>51.123208389990701</v>
      </c>
      <c r="BM18" s="131">
        <v>0.73358289026245804</v>
      </c>
      <c r="BN18" s="131">
        <v>2.5419840180283302</v>
      </c>
      <c r="BO18" s="131">
        <v>8.6265440596149295E-2</v>
      </c>
      <c r="BP18" s="191">
        <v>0.84800203577729305</v>
      </c>
      <c r="BQ18" s="97">
        <v>50.250632180996199</v>
      </c>
      <c r="BR18" s="131">
        <v>47.287934104945201</v>
      </c>
      <c r="BS18" s="131">
        <v>0.87301484280163699</v>
      </c>
      <c r="BT18" s="131">
        <v>1.588418871257</v>
      </c>
      <c r="BU18" s="131">
        <v>0</v>
      </c>
      <c r="BV18" s="191">
        <v>0</v>
      </c>
      <c r="BW18" s="97">
        <v>80.625383200490504</v>
      </c>
      <c r="BX18" s="131">
        <v>14.521208405328601</v>
      </c>
      <c r="BY18" s="131">
        <v>1.97522434646898</v>
      </c>
      <c r="BZ18" s="131">
        <v>0.86603310852237902</v>
      </c>
      <c r="CA18" s="131">
        <v>0.435455102837077</v>
      </c>
      <c r="CB18" s="191">
        <v>1.5766958363524901</v>
      </c>
    </row>
    <row r="19" spans="1:80" s="109" customFormat="1" ht="15.75" customHeight="1" x14ac:dyDescent="0.4">
      <c r="A19" s="173"/>
      <c r="B19" s="130" t="s">
        <v>14</v>
      </c>
      <c r="C19" s="192">
        <v>53.057607533974902</v>
      </c>
      <c r="D19" s="193">
        <v>37.211985140461799</v>
      </c>
      <c r="E19" s="193">
        <v>2.2476324270496599</v>
      </c>
      <c r="F19" s="193">
        <v>4.4430109777611202</v>
      </c>
      <c r="G19" s="193">
        <v>0.54128998682973695</v>
      </c>
      <c r="H19" s="194">
        <v>2.4984739339228499</v>
      </c>
      <c r="I19" s="192">
        <v>20.695562576338698</v>
      </c>
      <c r="J19" s="193">
        <v>61.483935899876698</v>
      </c>
      <c r="K19" s="193">
        <v>3.68352030323233</v>
      </c>
      <c r="L19" s="193">
        <v>5.9976333985343198</v>
      </c>
      <c r="M19" s="193">
        <v>1.7831774808145899</v>
      </c>
      <c r="N19" s="194">
        <v>6.3561703412033701</v>
      </c>
      <c r="O19" s="192">
        <v>69.789131399340903</v>
      </c>
      <c r="P19" s="193">
        <v>21.5398433738996</v>
      </c>
      <c r="Q19" s="193">
        <v>0.51392720107569601</v>
      </c>
      <c r="R19" s="193">
        <v>7.6535458495970197</v>
      </c>
      <c r="S19" s="193">
        <v>9.0945980756524207E-3</v>
      </c>
      <c r="T19" s="194">
        <v>0.494457578011117</v>
      </c>
      <c r="U19" s="192">
        <v>67.900862256474298</v>
      </c>
      <c r="V19" s="193">
        <v>24.700595611233901</v>
      </c>
      <c r="W19" s="193">
        <v>1.08450022778279</v>
      </c>
      <c r="X19" s="193">
        <v>4.2694321673664799</v>
      </c>
      <c r="Y19" s="193">
        <v>0.226099615011884</v>
      </c>
      <c r="Z19" s="194">
        <v>1.81851012213074</v>
      </c>
      <c r="AA19" s="192">
        <v>65.638311092119693</v>
      </c>
      <c r="AB19" s="193">
        <v>29.865095849894701</v>
      </c>
      <c r="AC19" s="193">
        <v>1.2364305221064</v>
      </c>
      <c r="AD19" s="193">
        <v>1.83745453176881</v>
      </c>
      <c r="AE19" s="193">
        <v>0.12336875766154801</v>
      </c>
      <c r="AF19" s="194">
        <v>1.29933924644888</v>
      </c>
      <c r="AG19" s="192">
        <v>67.019753419965099</v>
      </c>
      <c r="AH19" s="193">
        <v>26.642124510469799</v>
      </c>
      <c r="AI19" s="193">
        <v>1.57755940111731</v>
      </c>
      <c r="AJ19" s="193">
        <v>3.50478213272793</v>
      </c>
      <c r="AK19" s="193">
        <v>3.2289574148873401E-2</v>
      </c>
      <c r="AL19" s="194">
        <v>1.2234909615710401</v>
      </c>
      <c r="AM19" s="192">
        <v>47.500359934397402</v>
      </c>
      <c r="AN19" s="193">
        <v>40.3382277674378</v>
      </c>
      <c r="AO19" s="193">
        <v>4.4552471658509996</v>
      </c>
      <c r="AP19" s="193">
        <v>4.2590338778220396</v>
      </c>
      <c r="AQ19" s="193">
        <v>0.75667424183430398</v>
      </c>
      <c r="AR19" s="194">
        <v>2.6904570126574501</v>
      </c>
      <c r="AS19" s="192">
        <v>98.853638141388899</v>
      </c>
      <c r="AT19" s="193">
        <v>0.75753223714274398</v>
      </c>
      <c r="AU19" s="193">
        <v>0</v>
      </c>
      <c r="AV19" s="193">
        <v>6.3685246534569695E-2</v>
      </c>
      <c r="AW19" s="193">
        <v>0</v>
      </c>
      <c r="AX19" s="194">
        <v>0.32514437493376103</v>
      </c>
      <c r="AY19" s="192">
        <v>35.016461196221698</v>
      </c>
      <c r="AZ19" s="193">
        <v>53.252585138336599</v>
      </c>
      <c r="BA19" s="193">
        <v>3.6665256793080299</v>
      </c>
      <c r="BB19" s="193">
        <v>4.6851235905121902</v>
      </c>
      <c r="BC19" s="193">
        <v>0.106508309183697</v>
      </c>
      <c r="BD19" s="194">
        <v>3.2727960864378201</v>
      </c>
      <c r="BE19" s="192">
        <v>29.839125418347599</v>
      </c>
      <c r="BF19" s="193">
        <v>59.824377427706203</v>
      </c>
      <c r="BG19" s="193">
        <v>4.0502841647620604</v>
      </c>
      <c r="BH19" s="193">
        <v>2.1298666638131598</v>
      </c>
      <c r="BI19" s="193">
        <v>0.931364248931982</v>
      </c>
      <c r="BJ19" s="194">
        <v>3.22498207643903</v>
      </c>
      <c r="BK19" s="192">
        <v>41.964945249881403</v>
      </c>
      <c r="BL19" s="193">
        <v>51.9584010338205</v>
      </c>
      <c r="BM19" s="193">
        <v>1.78480771483786</v>
      </c>
      <c r="BN19" s="193">
        <v>2.9937007482654301</v>
      </c>
      <c r="BO19" s="193">
        <v>0.101938295024621</v>
      </c>
      <c r="BP19" s="194">
        <v>1.1962069581702699</v>
      </c>
      <c r="BQ19" s="192">
        <v>50.993336732081403</v>
      </c>
      <c r="BR19" s="193">
        <v>46.404994948108502</v>
      </c>
      <c r="BS19" s="193">
        <v>0.80253178036690498</v>
      </c>
      <c r="BT19" s="193">
        <v>1.79913653944317</v>
      </c>
      <c r="BU19" s="193">
        <v>0</v>
      </c>
      <c r="BV19" s="194">
        <v>0</v>
      </c>
      <c r="BW19" s="192">
        <v>79.884173011501701</v>
      </c>
      <c r="BX19" s="193">
        <v>15.509578000972001</v>
      </c>
      <c r="BY19" s="193">
        <v>1.63160132836546</v>
      </c>
      <c r="BZ19" s="193">
        <v>1.35063988336303</v>
      </c>
      <c r="CA19" s="193">
        <v>0.36702170743560703</v>
      </c>
      <c r="CB19" s="194">
        <v>1.25698606836222</v>
      </c>
    </row>
    <row r="20" spans="1:80" ht="15.75" customHeight="1" x14ac:dyDescent="0.4">
      <c r="A20" s="152"/>
      <c r="B20" s="148" t="s">
        <v>15</v>
      </c>
      <c r="C20" s="97">
        <v>51.780102412552402</v>
      </c>
      <c r="D20" s="131">
        <v>38.259586621716203</v>
      </c>
      <c r="E20" s="131">
        <v>2.28035507641889</v>
      </c>
      <c r="F20" s="131">
        <v>4.5846513338898598</v>
      </c>
      <c r="G20" s="131">
        <v>0.54312433536594695</v>
      </c>
      <c r="H20" s="191">
        <v>2.5521802200566399</v>
      </c>
      <c r="I20" s="97">
        <v>20.5091877631146</v>
      </c>
      <c r="J20" s="131">
        <v>61.7210145915368</v>
      </c>
      <c r="K20" s="131">
        <v>3.8517205099566501</v>
      </c>
      <c r="L20" s="131">
        <v>5.9990025024840401</v>
      </c>
      <c r="M20" s="131">
        <v>1.77666660464552</v>
      </c>
      <c r="N20" s="191">
        <v>6.1424080282624098</v>
      </c>
      <c r="O20" s="97">
        <v>68.987351465967194</v>
      </c>
      <c r="P20" s="131">
        <v>21.8318507541718</v>
      </c>
      <c r="Q20" s="131">
        <v>0.50573939582176397</v>
      </c>
      <c r="R20" s="131">
        <v>7.8701767860023901</v>
      </c>
      <c r="S20" s="131">
        <v>7.5650093822384103E-3</v>
      </c>
      <c r="T20" s="191">
        <v>0.79731658865468202</v>
      </c>
      <c r="U20" s="97">
        <v>66.155398028906305</v>
      </c>
      <c r="V20" s="131">
        <v>26.382332810004598</v>
      </c>
      <c r="W20" s="131">
        <v>0.94754333730311002</v>
      </c>
      <c r="X20" s="131">
        <v>4.4542159993710797</v>
      </c>
      <c r="Y20" s="131">
        <v>0.22061027917483</v>
      </c>
      <c r="Z20" s="191">
        <v>1.8398995452400999</v>
      </c>
      <c r="AA20" s="97">
        <v>64.066877340208507</v>
      </c>
      <c r="AB20" s="131">
        <v>31.5874014008361</v>
      </c>
      <c r="AC20" s="131">
        <v>1.23619647627607</v>
      </c>
      <c r="AD20" s="131">
        <v>1.8659984832996599</v>
      </c>
      <c r="AE20" s="131">
        <v>0.11996106521128901</v>
      </c>
      <c r="AF20" s="191">
        <v>1.12356523416835</v>
      </c>
      <c r="AG20" s="97">
        <v>65.145859006670804</v>
      </c>
      <c r="AH20" s="131">
        <v>27.972491087955099</v>
      </c>
      <c r="AI20" s="131">
        <v>1.32335466074585</v>
      </c>
      <c r="AJ20" s="131">
        <v>4.0648313440722603</v>
      </c>
      <c r="AK20" s="131">
        <v>3.40383015216612E-2</v>
      </c>
      <c r="AL20" s="191">
        <v>1.4594255990342599</v>
      </c>
      <c r="AM20" s="97">
        <v>46.968961799534398</v>
      </c>
      <c r="AN20" s="131">
        <v>40.597669461295602</v>
      </c>
      <c r="AO20" s="131">
        <v>4.4973430731647701</v>
      </c>
      <c r="AP20" s="131">
        <v>4.4445111350459099</v>
      </c>
      <c r="AQ20" s="131">
        <v>0.74624110324785597</v>
      </c>
      <c r="AR20" s="191">
        <v>2.7452734277114801</v>
      </c>
      <c r="AS20" s="97">
        <v>98.938518160549407</v>
      </c>
      <c r="AT20" s="131">
        <v>0.71774448860594897</v>
      </c>
      <c r="AU20" s="131">
        <v>0</v>
      </c>
      <c r="AV20" s="131">
        <v>6.4210309100160595E-2</v>
      </c>
      <c r="AW20" s="131">
        <v>0</v>
      </c>
      <c r="AX20" s="191">
        <v>0.27952704174452703</v>
      </c>
      <c r="AY20" s="97">
        <v>34.3956226921092</v>
      </c>
      <c r="AZ20" s="131">
        <v>54.017234389279899</v>
      </c>
      <c r="BA20" s="131">
        <v>3.3598872266487598</v>
      </c>
      <c r="BB20" s="131">
        <v>4.9796144386449699</v>
      </c>
      <c r="BC20" s="131">
        <v>8.9458259063171994E-2</v>
      </c>
      <c r="BD20" s="191">
        <v>3.1581829942539899</v>
      </c>
      <c r="BE20" s="97">
        <v>28.397010658289499</v>
      </c>
      <c r="BF20" s="131">
        <v>60.8802691222512</v>
      </c>
      <c r="BG20" s="131">
        <v>4.4026032859013897</v>
      </c>
      <c r="BH20" s="131">
        <v>2.1792860482881702</v>
      </c>
      <c r="BI20" s="131">
        <v>0.80351575400990705</v>
      </c>
      <c r="BJ20" s="191">
        <v>3.33731513125973</v>
      </c>
      <c r="BK20" s="97">
        <v>39.533164002832997</v>
      </c>
      <c r="BL20" s="131">
        <v>54.477236818924901</v>
      </c>
      <c r="BM20" s="131">
        <v>1.6504553988313899</v>
      </c>
      <c r="BN20" s="131">
        <v>2.84827581544487</v>
      </c>
      <c r="BO20" s="131">
        <v>9.6197858195846794E-2</v>
      </c>
      <c r="BP20" s="191">
        <v>1.39467010576992</v>
      </c>
      <c r="BQ20" s="97">
        <v>50.201796608009303</v>
      </c>
      <c r="BR20" s="131">
        <v>46.626098317104898</v>
      </c>
      <c r="BS20" s="131">
        <v>0.799392312560947</v>
      </c>
      <c r="BT20" s="131">
        <v>2.3712910336906501</v>
      </c>
      <c r="BU20" s="131">
        <v>0</v>
      </c>
      <c r="BV20" s="191">
        <v>1.4217286341478401E-3</v>
      </c>
      <c r="BW20" s="97">
        <v>80.453442771072901</v>
      </c>
      <c r="BX20" s="131">
        <v>15.539829996924899</v>
      </c>
      <c r="BY20" s="131">
        <v>1.3165937123918501</v>
      </c>
      <c r="BZ20" s="131">
        <v>1.12867159946395</v>
      </c>
      <c r="CA20" s="131">
        <v>0.31320352154650399</v>
      </c>
      <c r="CB20" s="191">
        <v>1.2482583985998901</v>
      </c>
    </row>
    <row r="21" spans="1:80" ht="15.75" customHeight="1" x14ac:dyDescent="0.4">
      <c r="A21" s="152"/>
      <c r="B21" s="130" t="s">
        <v>16</v>
      </c>
      <c r="C21" s="192">
        <v>52.041648083944999</v>
      </c>
      <c r="D21" s="193">
        <v>38.060828352365</v>
      </c>
      <c r="E21" s="193">
        <v>2.2538525917805501</v>
      </c>
      <c r="F21" s="193">
        <v>4.5550754601217003</v>
      </c>
      <c r="G21" s="193">
        <v>0.50917147864215795</v>
      </c>
      <c r="H21" s="194">
        <v>2.5794240331456</v>
      </c>
      <c r="I21" s="192">
        <v>20.608795885724799</v>
      </c>
      <c r="J21" s="193">
        <v>61.525697246439698</v>
      </c>
      <c r="K21" s="193">
        <v>3.78961279447558</v>
      </c>
      <c r="L21" s="193">
        <v>6.3123852496544304</v>
      </c>
      <c r="M21" s="193">
        <v>1.67823032635363</v>
      </c>
      <c r="N21" s="194">
        <v>6.0852784973519096</v>
      </c>
      <c r="O21" s="192">
        <v>68.581856263169598</v>
      </c>
      <c r="P21" s="193">
        <v>22.0635741865743</v>
      </c>
      <c r="Q21" s="193">
        <v>0.48660271439222103</v>
      </c>
      <c r="R21" s="193">
        <v>7.7418124655246601</v>
      </c>
      <c r="S21" s="193">
        <v>6.3496503402820899E-3</v>
      </c>
      <c r="T21" s="194">
        <v>1.1198047199989301</v>
      </c>
      <c r="U21" s="192">
        <v>67.437310354854603</v>
      </c>
      <c r="V21" s="193">
        <v>25.233873087875299</v>
      </c>
      <c r="W21" s="193">
        <v>0.83411868863494898</v>
      </c>
      <c r="X21" s="193">
        <v>4.5341796979959001</v>
      </c>
      <c r="Y21" s="193">
        <v>0.20075153524901601</v>
      </c>
      <c r="Z21" s="194">
        <v>1.7597666353902099</v>
      </c>
      <c r="AA21" s="192">
        <v>64.481680317684194</v>
      </c>
      <c r="AB21" s="193">
        <v>31.346827957807399</v>
      </c>
      <c r="AC21" s="193">
        <v>1.18428995296385</v>
      </c>
      <c r="AD21" s="193">
        <v>1.82702272996102</v>
      </c>
      <c r="AE21" s="193">
        <v>0.114983973293782</v>
      </c>
      <c r="AF21" s="194">
        <v>1.0451950682897799</v>
      </c>
      <c r="AG21" s="192">
        <v>65.425423892649803</v>
      </c>
      <c r="AH21" s="193">
        <v>28.218913331951899</v>
      </c>
      <c r="AI21" s="193">
        <v>1.1326129341201201</v>
      </c>
      <c r="AJ21" s="193">
        <v>3.7451344717091901</v>
      </c>
      <c r="AK21" s="193">
        <v>3.40581173796018E-2</v>
      </c>
      <c r="AL21" s="194">
        <v>1.4438572521894</v>
      </c>
      <c r="AM21" s="192">
        <v>47.755621224158901</v>
      </c>
      <c r="AN21" s="193">
        <v>40.098156812551203</v>
      </c>
      <c r="AO21" s="193">
        <v>4.4603155370040097</v>
      </c>
      <c r="AP21" s="193">
        <v>4.2071901755874901</v>
      </c>
      <c r="AQ21" s="193">
        <v>0.70737650934511398</v>
      </c>
      <c r="AR21" s="194">
        <v>2.7713397413532599</v>
      </c>
      <c r="AS21" s="192">
        <v>99.023458983290794</v>
      </c>
      <c r="AT21" s="193">
        <v>0.67233646970793304</v>
      </c>
      <c r="AU21" s="193">
        <v>0</v>
      </c>
      <c r="AV21" s="193">
        <v>6.12970736694258E-2</v>
      </c>
      <c r="AW21" s="193">
        <v>0</v>
      </c>
      <c r="AX21" s="194">
        <v>0.24290747333186399</v>
      </c>
      <c r="AY21" s="192">
        <v>34.505262026878299</v>
      </c>
      <c r="AZ21" s="193">
        <v>53.925034506594102</v>
      </c>
      <c r="BA21" s="193">
        <v>3.2723259384044301</v>
      </c>
      <c r="BB21" s="193">
        <v>4.9789330088271599</v>
      </c>
      <c r="BC21" s="193">
        <v>8.5327791784378507E-2</v>
      </c>
      <c r="BD21" s="194">
        <v>3.23311672751157</v>
      </c>
      <c r="BE21" s="192">
        <v>28.9529891509005</v>
      </c>
      <c r="BF21" s="193">
        <v>60.3727955552081</v>
      </c>
      <c r="BG21" s="193">
        <v>4.9579319585162098</v>
      </c>
      <c r="BH21" s="193">
        <v>2.0291963433156099</v>
      </c>
      <c r="BI21" s="193">
        <v>0.69439613342174</v>
      </c>
      <c r="BJ21" s="194">
        <v>2.99269085863788</v>
      </c>
      <c r="BK21" s="192">
        <v>37.193408563805697</v>
      </c>
      <c r="BL21" s="193">
        <v>56.349214921893399</v>
      </c>
      <c r="BM21" s="193">
        <v>1.5689217462837799</v>
      </c>
      <c r="BN21" s="193">
        <v>2.7074603123166998</v>
      </c>
      <c r="BO21" s="193">
        <v>9.8122975881430805E-2</v>
      </c>
      <c r="BP21" s="194">
        <v>2.0828714798189498</v>
      </c>
      <c r="BQ21" s="192">
        <v>50.790621361519001</v>
      </c>
      <c r="BR21" s="193">
        <v>46.015820061399403</v>
      </c>
      <c r="BS21" s="193">
        <v>0.75491614690699604</v>
      </c>
      <c r="BT21" s="193">
        <v>2.43690926748911</v>
      </c>
      <c r="BU21" s="193">
        <v>0</v>
      </c>
      <c r="BV21" s="194">
        <v>1.7331626855851001E-3</v>
      </c>
      <c r="BW21" s="192">
        <v>80.909488829402306</v>
      </c>
      <c r="BX21" s="193">
        <v>15.8186858505763</v>
      </c>
      <c r="BY21" s="193">
        <v>1.0740329385981899</v>
      </c>
      <c r="BZ21" s="193">
        <v>0.92842658789829602</v>
      </c>
      <c r="CA21" s="193">
        <v>0.29031941090469499</v>
      </c>
      <c r="CB21" s="194">
        <v>0.97904638262013999</v>
      </c>
    </row>
    <row r="22" spans="1:80" ht="15.75" customHeight="1" x14ac:dyDescent="0.4">
      <c r="A22" s="152"/>
      <c r="B22" s="148" t="s">
        <v>8</v>
      </c>
      <c r="C22" s="97">
        <v>52.130170721607897</v>
      </c>
      <c r="D22" s="131">
        <v>37.844971113422297</v>
      </c>
      <c r="E22" s="131">
        <v>2.3600497832857799</v>
      </c>
      <c r="F22" s="131">
        <v>4.5165490318622101</v>
      </c>
      <c r="G22" s="131">
        <v>0.48685605857629399</v>
      </c>
      <c r="H22" s="191">
        <v>2.6614032912455601</v>
      </c>
      <c r="I22" s="97">
        <v>21.754811036348901</v>
      </c>
      <c r="J22" s="131">
        <v>60.316299910917103</v>
      </c>
      <c r="K22" s="131">
        <v>3.9710318494008798</v>
      </c>
      <c r="L22" s="131">
        <v>6.3212598081232203</v>
      </c>
      <c r="M22" s="131">
        <v>1.5798883624956399</v>
      </c>
      <c r="N22" s="191">
        <v>6.0567090327142399</v>
      </c>
      <c r="O22" s="97">
        <v>68.890390157345905</v>
      </c>
      <c r="P22" s="131">
        <v>21.588682536535</v>
      </c>
      <c r="Q22" s="131">
        <v>0.63267766544889503</v>
      </c>
      <c r="R22" s="131">
        <v>7.5841598248543001</v>
      </c>
      <c r="S22" s="131">
        <v>6.66703893043636E-3</v>
      </c>
      <c r="T22" s="191">
        <v>1.29742277688547</v>
      </c>
      <c r="U22" s="97">
        <v>67.818290530423695</v>
      </c>
      <c r="V22" s="131">
        <v>24.858810607024999</v>
      </c>
      <c r="W22" s="131">
        <v>0.96815280056991704</v>
      </c>
      <c r="X22" s="131">
        <v>4.4309273546188699</v>
      </c>
      <c r="Y22" s="131">
        <v>0.18668424380544499</v>
      </c>
      <c r="Z22" s="191">
        <v>1.7371344635571</v>
      </c>
      <c r="AA22" s="97">
        <v>64.573555097040597</v>
      </c>
      <c r="AB22" s="131">
        <v>31.212325537953699</v>
      </c>
      <c r="AC22" s="131">
        <v>1.34515230306068</v>
      </c>
      <c r="AD22" s="131">
        <v>1.84545806265603</v>
      </c>
      <c r="AE22" s="131">
        <v>9.7115415590517895E-2</v>
      </c>
      <c r="AF22" s="191">
        <v>0.92639358369846603</v>
      </c>
      <c r="AG22" s="97">
        <v>65.549048340041793</v>
      </c>
      <c r="AH22" s="131">
        <v>28.142961779875701</v>
      </c>
      <c r="AI22" s="131">
        <v>1.1773072462588601</v>
      </c>
      <c r="AJ22" s="131">
        <v>3.4063235073036799</v>
      </c>
      <c r="AK22" s="131">
        <v>0.156092635733832</v>
      </c>
      <c r="AL22" s="191">
        <v>1.56826649078605</v>
      </c>
      <c r="AM22" s="97">
        <v>47.543191625191398</v>
      </c>
      <c r="AN22" s="131">
        <v>40.245759541436598</v>
      </c>
      <c r="AO22" s="131">
        <v>4.5090979301223904</v>
      </c>
      <c r="AP22" s="131">
        <v>4.2967351439648898</v>
      </c>
      <c r="AQ22" s="131">
        <v>0.64078028949058197</v>
      </c>
      <c r="AR22" s="191">
        <v>2.7644354697940599</v>
      </c>
      <c r="AS22" s="97">
        <v>99.036756657287796</v>
      </c>
      <c r="AT22" s="131">
        <v>0.672388129526587</v>
      </c>
      <c r="AU22" s="131">
        <v>0</v>
      </c>
      <c r="AV22" s="131">
        <v>6.3713365982184494E-2</v>
      </c>
      <c r="AW22" s="131">
        <v>0</v>
      </c>
      <c r="AX22" s="191">
        <v>0.227141847203438</v>
      </c>
      <c r="AY22" s="97">
        <v>34.243998141030602</v>
      </c>
      <c r="AZ22" s="131">
        <v>53.624981192869797</v>
      </c>
      <c r="BA22" s="131">
        <v>3.1379340230231798</v>
      </c>
      <c r="BB22" s="131">
        <v>4.8688524298566902</v>
      </c>
      <c r="BC22" s="131">
        <v>7.6111758239271105E-2</v>
      </c>
      <c r="BD22" s="191">
        <v>4.0481224549804997</v>
      </c>
      <c r="BE22" s="97">
        <v>28.808258880227498</v>
      </c>
      <c r="BF22" s="131">
        <v>60.546727209687198</v>
      </c>
      <c r="BG22" s="131">
        <v>5.0489400613150597</v>
      </c>
      <c r="BH22" s="131">
        <v>2.0305866369876502</v>
      </c>
      <c r="BI22" s="131">
        <v>0.64307050310436897</v>
      </c>
      <c r="BJ22" s="191">
        <v>2.9224167086782602</v>
      </c>
      <c r="BK22" s="97">
        <v>35.570724347925903</v>
      </c>
      <c r="BL22" s="131">
        <v>58.293554557473897</v>
      </c>
      <c r="BM22" s="131">
        <v>1.4226029438755301</v>
      </c>
      <c r="BN22" s="131">
        <v>2.6090949063979498</v>
      </c>
      <c r="BO22" s="131">
        <v>0.11290954006503</v>
      </c>
      <c r="BP22" s="191">
        <v>1.99111370426169</v>
      </c>
      <c r="BQ22" s="97">
        <v>50.609818502548301</v>
      </c>
      <c r="BR22" s="131">
        <v>46.015417724164003</v>
      </c>
      <c r="BS22" s="131">
        <v>0.69652676549039605</v>
      </c>
      <c r="BT22" s="131">
        <v>2.67525196923705</v>
      </c>
      <c r="BU22" s="131">
        <v>0</v>
      </c>
      <c r="BV22" s="191">
        <v>2.9850385603016902E-3</v>
      </c>
      <c r="BW22" s="97">
        <v>81.263430790765497</v>
      </c>
      <c r="BX22" s="131">
        <v>15.878398359718499</v>
      </c>
      <c r="BY22" s="131">
        <v>0.96479900636792004</v>
      </c>
      <c r="BZ22" s="131">
        <v>0.82433018551741799</v>
      </c>
      <c r="CA22" s="131">
        <v>0.25875835419829302</v>
      </c>
      <c r="CB22" s="191">
        <v>0.81028330343236799</v>
      </c>
    </row>
    <row r="23" spans="1:80" ht="15.75" customHeight="1" x14ac:dyDescent="0.4">
      <c r="A23" s="152"/>
      <c r="B23" s="130" t="s">
        <v>9</v>
      </c>
      <c r="C23" s="192">
        <v>51.889272574335102</v>
      </c>
      <c r="D23" s="193">
        <v>38.014479546595197</v>
      </c>
      <c r="E23" s="193">
        <v>2.41359333593845</v>
      </c>
      <c r="F23" s="193">
        <v>4.5247014481786998</v>
      </c>
      <c r="G23" s="193">
        <v>0.46875790737228001</v>
      </c>
      <c r="H23" s="194">
        <v>2.6891951875803999</v>
      </c>
      <c r="I23" s="192">
        <v>22.689882095117898</v>
      </c>
      <c r="J23" s="193">
        <v>59.533521410984598</v>
      </c>
      <c r="K23" s="193">
        <v>3.9784859000366302</v>
      </c>
      <c r="L23" s="193">
        <v>6.2712235195089896</v>
      </c>
      <c r="M23" s="193">
        <v>1.5005478538219501</v>
      </c>
      <c r="N23" s="194">
        <v>6.02633922052995</v>
      </c>
      <c r="O23" s="192">
        <v>68.921581022403501</v>
      </c>
      <c r="P23" s="193">
        <v>21.828491264270799</v>
      </c>
      <c r="Q23" s="193">
        <v>0.63387186417935504</v>
      </c>
      <c r="R23" s="193">
        <v>7.16645601750957</v>
      </c>
      <c r="S23" s="193">
        <v>1.52442613225385E-2</v>
      </c>
      <c r="T23" s="194">
        <v>1.4343555703142199</v>
      </c>
      <c r="U23" s="192">
        <v>67.101771945085801</v>
      </c>
      <c r="V23" s="193">
        <v>25.1694591404313</v>
      </c>
      <c r="W23" s="193">
        <v>0.96933908586902495</v>
      </c>
      <c r="X23" s="193">
        <v>5.02863430312558</v>
      </c>
      <c r="Y23" s="193">
        <v>0.16885996066033299</v>
      </c>
      <c r="Z23" s="194">
        <v>1.56193556482796</v>
      </c>
      <c r="AA23" s="192">
        <v>64.049331202388998</v>
      </c>
      <c r="AB23" s="193">
        <v>31.631297603644299</v>
      </c>
      <c r="AC23" s="193">
        <v>1.3498720500500301</v>
      </c>
      <c r="AD23" s="193">
        <v>1.9825235291255501</v>
      </c>
      <c r="AE23" s="193">
        <v>8.6810487252266297E-2</v>
      </c>
      <c r="AF23" s="194">
        <v>0.90016512753887201</v>
      </c>
      <c r="AG23" s="192">
        <v>65.086277440656303</v>
      </c>
      <c r="AH23" s="193">
        <v>28.5670580046548</v>
      </c>
      <c r="AI23" s="193">
        <v>1.00844942630853</v>
      </c>
      <c r="AJ23" s="193">
        <v>3.54853532988606</v>
      </c>
      <c r="AK23" s="193">
        <v>0.139540673556595</v>
      </c>
      <c r="AL23" s="194">
        <v>1.6501391249377599</v>
      </c>
      <c r="AM23" s="192">
        <v>47.393553117133003</v>
      </c>
      <c r="AN23" s="193">
        <v>40.1384597294118</v>
      </c>
      <c r="AO23" s="193">
        <v>4.61340926432388</v>
      </c>
      <c r="AP23" s="193">
        <v>4.3956870435326998</v>
      </c>
      <c r="AQ23" s="193">
        <v>0.59132592683280205</v>
      </c>
      <c r="AR23" s="194">
        <v>2.8675649187658299</v>
      </c>
      <c r="AS23" s="192">
        <v>99.123310998665502</v>
      </c>
      <c r="AT23" s="193">
        <v>0.60275105649466199</v>
      </c>
      <c r="AU23" s="193">
        <v>0</v>
      </c>
      <c r="AV23" s="193">
        <v>6.7455794039145894E-2</v>
      </c>
      <c r="AW23" s="193">
        <v>0</v>
      </c>
      <c r="AX23" s="194">
        <v>0.206482150800712</v>
      </c>
      <c r="AY23" s="192">
        <v>34.418124941712399</v>
      </c>
      <c r="AZ23" s="193">
        <v>53.340341147301501</v>
      </c>
      <c r="BA23" s="193">
        <v>3.4716720200232101</v>
      </c>
      <c r="BB23" s="193">
        <v>4.7453976957181796</v>
      </c>
      <c r="BC23" s="193">
        <v>0.11514162519670799</v>
      </c>
      <c r="BD23" s="194">
        <v>3.9093225700480301</v>
      </c>
      <c r="BE23" s="192">
        <v>28.6618196147516</v>
      </c>
      <c r="BF23" s="193">
        <v>60.748524964673798</v>
      </c>
      <c r="BG23" s="193">
        <v>5.0534661223961601</v>
      </c>
      <c r="BH23" s="193">
        <v>1.9945243944823401</v>
      </c>
      <c r="BI23" s="193">
        <v>0.57212356784698204</v>
      </c>
      <c r="BJ23" s="194">
        <v>2.96954133584914</v>
      </c>
      <c r="BK23" s="192">
        <v>34.648865650181101</v>
      </c>
      <c r="BL23" s="193">
        <v>59.127212207071601</v>
      </c>
      <c r="BM23" s="193">
        <v>1.38931955519103</v>
      </c>
      <c r="BN23" s="193">
        <v>2.7142019546304099</v>
      </c>
      <c r="BO23" s="193">
        <v>0.21203456054657699</v>
      </c>
      <c r="BP23" s="194">
        <v>1.9083660723792699</v>
      </c>
      <c r="BQ23" s="192">
        <v>49.933913197817603</v>
      </c>
      <c r="BR23" s="193">
        <v>46.705069392715799</v>
      </c>
      <c r="BS23" s="193">
        <v>0.74143098067464597</v>
      </c>
      <c r="BT23" s="193">
        <v>2.6008146299815702</v>
      </c>
      <c r="BU23" s="193">
        <v>0</v>
      </c>
      <c r="BV23" s="194">
        <v>1.87717988103746E-2</v>
      </c>
      <c r="BW23" s="192">
        <v>81.073279467434702</v>
      </c>
      <c r="BX23" s="193">
        <v>16.2912725171816</v>
      </c>
      <c r="BY23" s="193">
        <v>0.90004052877111596</v>
      </c>
      <c r="BZ23" s="193">
        <v>0.78944872248139597</v>
      </c>
      <c r="CA23" s="193">
        <v>0.23713642674209001</v>
      </c>
      <c r="CB23" s="194">
        <v>0.70882233738908496</v>
      </c>
    </row>
    <row r="24" spans="1:80" ht="15.75" customHeight="1" x14ac:dyDescent="0.4">
      <c r="A24" s="152"/>
      <c r="B24" s="148" t="s">
        <v>10</v>
      </c>
      <c r="C24" s="97">
        <v>51.450110689381397</v>
      </c>
      <c r="D24" s="131">
        <v>38.332733034119698</v>
      </c>
      <c r="E24" s="131">
        <v>2.4279631780850401</v>
      </c>
      <c r="F24" s="131">
        <v>4.5907171618972598</v>
      </c>
      <c r="G24" s="131">
        <v>0.47667858262246299</v>
      </c>
      <c r="H24" s="191">
        <v>2.7217973538939999</v>
      </c>
      <c r="I24" s="97">
        <v>23.526071347550001</v>
      </c>
      <c r="J24" s="131">
        <v>58.7695806524194</v>
      </c>
      <c r="K24" s="131">
        <v>3.84801676370396</v>
      </c>
      <c r="L24" s="131">
        <v>6.2716315590342502</v>
      </c>
      <c r="M24" s="131">
        <v>1.47271845530566</v>
      </c>
      <c r="N24" s="191">
        <v>6.1119812219868104</v>
      </c>
      <c r="O24" s="97">
        <v>68.635604843522202</v>
      </c>
      <c r="P24" s="131">
        <v>22.135991581783099</v>
      </c>
      <c r="Q24" s="131">
        <v>0.72206503281047896</v>
      </c>
      <c r="R24" s="131">
        <v>7.0688624882176798</v>
      </c>
      <c r="S24" s="131">
        <v>1.8065421015040699E-2</v>
      </c>
      <c r="T24" s="191">
        <v>1.4194106326514599</v>
      </c>
      <c r="U24" s="97">
        <v>66.174875207574303</v>
      </c>
      <c r="V24" s="131">
        <v>25.431588244065001</v>
      </c>
      <c r="W24" s="131">
        <v>1.1205608183253499</v>
      </c>
      <c r="X24" s="131">
        <v>5.4637965115064002</v>
      </c>
      <c r="Y24" s="131">
        <v>0.22444996768984099</v>
      </c>
      <c r="Z24" s="191">
        <v>1.5847292508391</v>
      </c>
      <c r="AA24" s="97">
        <v>63.210608887688601</v>
      </c>
      <c r="AB24" s="131">
        <v>32.232636206143098</v>
      </c>
      <c r="AC24" s="131">
        <v>1.36978866866444</v>
      </c>
      <c r="AD24" s="131">
        <v>2.20371505853092</v>
      </c>
      <c r="AE24" s="131">
        <v>8.6625904523505007E-2</v>
      </c>
      <c r="AF24" s="191">
        <v>0.89662527444934004</v>
      </c>
      <c r="AG24" s="97">
        <v>64.535971416734597</v>
      </c>
      <c r="AH24" s="131">
        <v>29.0689925763789</v>
      </c>
      <c r="AI24" s="131">
        <v>0.90457552301717203</v>
      </c>
      <c r="AJ24" s="131">
        <v>3.6764715501902998</v>
      </c>
      <c r="AK24" s="131">
        <v>0.13137321278164599</v>
      </c>
      <c r="AL24" s="191">
        <v>1.6826157208974599</v>
      </c>
      <c r="AM24" s="97">
        <v>47.024262452198499</v>
      </c>
      <c r="AN24" s="131">
        <v>40.547189378955899</v>
      </c>
      <c r="AO24" s="131">
        <v>4.6993530883838899</v>
      </c>
      <c r="AP24" s="131">
        <v>4.28469337659826</v>
      </c>
      <c r="AQ24" s="131">
        <v>0.58333995179451303</v>
      </c>
      <c r="AR24" s="191">
        <v>2.8611617520689498</v>
      </c>
      <c r="AS24" s="97">
        <v>99.127029284252004</v>
      </c>
      <c r="AT24" s="131">
        <v>0.55574655546184704</v>
      </c>
      <c r="AU24" s="131">
        <v>0</v>
      </c>
      <c r="AV24" s="131">
        <v>0.118959836810343</v>
      </c>
      <c r="AW24" s="131">
        <v>0</v>
      </c>
      <c r="AX24" s="191">
        <v>0.19826432347581199</v>
      </c>
      <c r="AY24" s="97">
        <v>34.096655333670199</v>
      </c>
      <c r="AZ24" s="131">
        <v>53.864169124130498</v>
      </c>
      <c r="BA24" s="131">
        <v>3.2362784080542402</v>
      </c>
      <c r="BB24" s="131">
        <v>4.8269667531631404</v>
      </c>
      <c r="BC24" s="131">
        <v>0.17349236969068499</v>
      </c>
      <c r="BD24" s="191">
        <v>3.8024380112912</v>
      </c>
      <c r="BE24" s="97">
        <v>28.314705506912201</v>
      </c>
      <c r="BF24" s="131">
        <v>60.944579591598803</v>
      </c>
      <c r="BG24" s="131">
        <v>5.1078388882475796</v>
      </c>
      <c r="BH24" s="131">
        <v>2.0471502522229401</v>
      </c>
      <c r="BI24" s="131">
        <v>0.52798442233868204</v>
      </c>
      <c r="BJ24" s="191">
        <v>3.0577413386797101</v>
      </c>
      <c r="BK24" s="97">
        <v>33.542627621671201</v>
      </c>
      <c r="BL24" s="131">
        <v>59.510537574809597</v>
      </c>
      <c r="BM24" s="131">
        <v>1.29454013033937</v>
      </c>
      <c r="BN24" s="131">
        <v>3.5432468839153102</v>
      </c>
      <c r="BO24" s="131">
        <v>0.31467105831917502</v>
      </c>
      <c r="BP24" s="191">
        <v>1.7943767309452701</v>
      </c>
      <c r="BQ24" s="97">
        <v>49.626419779032702</v>
      </c>
      <c r="BR24" s="131">
        <v>46.848183308800003</v>
      </c>
      <c r="BS24" s="131">
        <v>0.86368563463035797</v>
      </c>
      <c r="BT24" s="131">
        <v>2.6448159743180102</v>
      </c>
      <c r="BU24" s="131">
        <v>0</v>
      </c>
      <c r="BV24" s="191">
        <v>1.6895303219001401E-2</v>
      </c>
      <c r="BW24" s="97">
        <v>81.197473303694593</v>
      </c>
      <c r="BX24" s="131">
        <v>16.1524084091261</v>
      </c>
      <c r="BY24" s="131">
        <v>0.84584202359768501</v>
      </c>
      <c r="BZ24" s="131">
        <v>0.96627648391126297</v>
      </c>
      <c r="CA24" s="131">
        <v>0.22406411221130701</v>
      </c>
      <c r="CB24" s="191">
        <v>0.61393566745898198</v>
      </c>
    </row>
    <row r="25" spans="1:80" s="109" customFormat="1" ht="15.75" customHeight="1" x14ac:dyDescent="0.4">
      <c r="A25" s="173"/>
      <c r="B25" s="130" t="s">
        <v>11</v>
      </c>
      <c r="C25" s="192">
        <v>51.2556352832747</v>
      </c>
      <c r="D25" s="193">
        <v>38.378687294743798</v>
      </c>
      <c r="E25" s="193">
        <v>2.4446572035293199</v>
      </c>
      <c r="F25" s="193">
        <v>4.6401505762267199</v>
      </c>
      <c r="G25" s="193">
        <v>0.51638040209192704</v>
      </c>
      <c r="H25" s="194">
        <v>2.76448924013369</v>
      </c>
      <c r="I25" s="192">
        <v>23.9279729581631</v>
      </c>
      <c r="J25" s="193">
        <v>58.355385997816597</v>
      </c>
      <c r="K25" s="193">
        <v>3.8759039954847001</v>
      </c>
      <c r="L25" s="193">
        <v>6.3028839746097303</v>
      </c>
      <c r="M25" s="193">
        <v>1.5924688261128499</v>
      </c>
      <c r="N25" s="194">
        <v>5.9453842478130303</v>
      </c>
      <c r="O25" s="192">
        <v>68.298120657431198</v>
      </c>
      <c r="P25" s="193">
        <v>22.1597024238032</v>
      </c>
      <c r="Q25" s="193">
        <v>0.81826145556448704</v>
      </c>
      <c r="R25" s="193">
        <v>6.9588684121150397</v>
      </c>
      <c r="S25" s="193">
        <v>4.7923855082363798E-2</v>
      </c>
      <c r="T25" s="194">
        <v>1.7171231960036499</v>
      </c>
      <c r="U25" s="192">
        <v>65.7232424787654</v>
      </c>
      <c r="V25" s="193">
        <v>25.285762617540001</v>
      </c>
      <c r="W25" s="193">
        <v>1.20534090002547</v>
      </c>
      <c r="X25" s="193">
        <v>5.8934854186207604</v>
      </c>
      <c r="Y25" s="193">
        <v>0.26201636760375302</v>
      </c>
      <c r="Z25" s="194">
        <v>1.63015221744452</v>
      </c>
      <c r="AA25" s="192">
        <v>62.7347404143391</v>
      </c>
      <c r="AB25" s="193">
        <v>32.4368420711236</v>
      </c>
      <c r="AC25" s="193">
        <v>1.39044661188293</v>
      </c>
      <c r="AD25" s="193">
        <v>2.4410468372005001</v>
      </c>
      <c r="AE25" s="193">
        <v>8.6193950999178301E-2</v>
      </c>
      <c r="AF25" s="194">
        <v>0.910730114454679</v>
      </c>
      <c r="AG25" s="192">
        <v>64.023630443239398</v>
      </c>
      <c r="AH25" s="193">
        <v>29.590867342036201</v>
      </c>
      <c r="AI25" s="193">
        <v>0.82191761581582901</v>
      </c>
      <c r="AJ25" s="193">
        <v>3.7117411779110299</v>
      </c>
      <c r="AK25" s="193">
        <v>0.122243799469024</v>
      </c>
      <c r="AL25" s="194">
        <v>1.7295996215285501</v>
      </c>
      <c r="AM25" s="192">
        <v>47.762306103516103</v>
      </c>
      <c r="AN25" s="193">
        <v>39.9030794928292</v>
      </c>
      <c r="AO25" s="193">
        <v>4.5783895162292598</v>
      </c>
      <c r="AP25" s="193">
        <v>4.1890728450771997</v>
      </c>
      <c r="AQ25" s="193">
        <v>0.58942396211217596</v>
      </c>
      <c r="AR25" s="194">
        <v>2.9777280802360302</v>
      </c>
      <c r="AS25" s="192">
        <v>99.160817115751499</v>
      </c>
      <c r="AT25" s="193">
        <v>0.50652026725862298</v>
      </c>
      <c r="AU25" s="193">
        <v>0</v>
      </c>
      <c r="AV25" s="193">
        <v>0.152976486559497</v>
      </c>
      <c r="AW25" s="193">
        <v>0</v>
      </c>
      <c r="AX25" s="194">
        <v>0.17968613043034901</v>
      </c>
      <c r="AY25" s="192">
        <v>34.199829977960299</v>
      </c>
      <c r="AZ25" s="193">
        <v>53.9723966362616</v>
      </c>
      <c r="BA25" s="193">
        <v>3.04421687066678</v>
      </c>
      <c r="BB25" s="193">
        <v>4.8672080067944004</v>
      </c>
      <c r="BC25" s="193">
        <v>0.23770272150718</v>
      </c>
      <c r="BD25" s="194">
        <v>3.6786457868097</v>
      </c>
      <c r="BE25" s="192">
        <v>28.328857594636801</v>
      </c>
      <c r="BF25" s="193">
        <v>60.745515670463398</v>
      </c>
      <c r="BG25" s="193">
        <v>5.2436668702764999</v>
      </c>
      <c r="BH25" s="193">
        <v>2.0488590039695</v>
      </c>
      <c r="BI25" s="193">
        <v>0.48237616348544599</v>
      </c>
      <c r="BJ25" s="194">
        <v>3.1507246971684402</v>
      </c>
      <c r="BK25" s="192">
        <v>32.231614720941103</v>
      </c>
      <c r="BL25" s="193">
        <v>60.972148158780698</v>
      </c>
      <c r="BM25" s="193">
        <v>1.2852917222165201</v>
      </c>
      <c r="BN25" s="193">
        <v>3.5403276393347398</v>
      </c>
      <c r="BO25" s="193">
        <v>0.31464222331319203</v>
      </c>
      <c r="BP25" s="194">
        <v>1.65597553541369</v>
      </c>
      <c r="BQ25" s="192">
        <v>49.045989237552902</v>
      </c>
      <c r="BR25" s="193">
        <v>47.479394370204403</v>
      </c>
      <c r="BS25" s="193">
        <v>0.87908177355975903</v>
      </c>
      <c r="BT25" s="193">
        <v>2.58046926370824</v>
      </c>
      <c r="BU25" s="193">
        <v>0</v>
      </c>
      <c r="BV25" s="194">
        <v>1.50653549747431E-2</v>
      </c>
      <c r="BW25" s="192">
        <v>80.9274114525779</v>
      </c>
      <c r="BX25" s="193">
        <v>16.4129133407003</v>
      </c>
      <c r="BY25" s="193">
        <v>1.01182937895349</v>
      </c>
      <c r="BZ25" s="193">
        <v>0.88568007812692995</v>
      </c>
      <c r="CA25" s="193">
        <v>0.220678933560819</v>
      </c>
      <c r="CB25" s="194">
        <v>0.54148681608057703</v>
      </c>
    </row>
    <row r="26" spans="1:80" ht="15.75" customHeight="1" x14ac:dyDescent="0.4">
      <c r="A26" s="152"/>
      <c r="B26" s="148" t="s">
        <v>12</v>
      </c>
      <c r="C26" s="97">
        <v>51.127210919158898</v>
      </c>
      <c r="D26" s="131">
        <v>38.348231018080803</v>
      </c>
      <c r="E26" s="131">
        <v>2.4655612784677299</v>
      </c>
      <c r="F26" s="131">
        <v>4.7079987276918898</v>
      </c>
      <c r="G26" s="131">
        <v>0.55435531671643501</v>
      </c>
      <c r="H26" s="191">
        <v>2.7966427398842901</v>
      </c>
      <c r="I26" s="97">
        <v>24.1954436454252</v>
      </c>
      <c r="J26" s="131">
        <v>57.763435534779099</v>
      </c>
      <c r="K26" s="131">
        <v>3.9332940628288799</v>
      </c>
      <c r="L26" s="131">
        <v>6.4749420213404196</v>
      </c>
      <c r="M26" s="131">
        <v>1.6389623430648801</v>
      </c>
      <c r="N26" s="191">
        <v>5.9939223925615401</v>
      </c>
      <c r="O26" s="97">
        <v>68.385620405724794</v>
      </c>
      <c r="P26" s="131">
        <v>22.308933506531599</v>
      </c>
      <c r="Q26" s="131">
        <v>0.80615837455871397</v>
      </c>
      <c r="R26" s="131">
        <v>6.7845479279880401</v>
      </c>
      <c r="S26" s="131">
        <v>4.9894625935309897E-2</v>
      </c>
      <c r="T26" s="191">
        <v>1.6648451592614799</v>
      </c>
      <c r="U26" s="97">
        <v>65.172967689259096</v>
      </c>
      <c r="V26" s="131">
        <v>25.2348788735016</v>
      </c>
      <c r="W26" s="131">
        <v>1.2142630425163301</v>
      </c>
      <c r="X26" s="131">
        <v>6.4949173170101302</v>
      </c>
      <c r="Y26" s="131">
        <v>0.28120623278067602</v>
      </c>
      <c r="Z26" s="191">
        <v>1.60176684493216</v>
      </c>
      <c r="AA26" s="97">
        <v>62.587110853534497</v>
      </c>
      <c r="AB26" s="131">
        <v>32.545480109386702</v>
      </c>
      <c r="AC26" s="131">
        <v>1.38295636500707</v>
      </c>
      <c r="AD26" s="131">
        <v>2.42707053074836</v>
      </c>
      <c r="AE26" s="131">
        <v>8.9717890286875199E-2</v>
      </c>
      <c r="AF26" s="191">
        <v>0.96766425103652198</v>
      </c>
      <c r="AG26" s="97">
        <v>63.639592929635803</v>
      </c>
      <c r="AH26" s="131">
        <v>30.002344238994102</v>
      </c>
      <c r="AI26" s="131">
        <v>0.76216704393250501</v>
      </c>
      <c r="AJ26" s="131">
        <v>3.6640337048430398</v>
      </c>
      <c r="AK26" s="131">
        <v>0.114128306762945</v>
      </c>
      <c r="AL26" s="191">
        <v>1.8177337758316301</v>
      </c>
      <c r="AM26" s="97">
        <v>47.832207640904699</v>
      </c>
      <c r="AN26" s="131">
        <v>39.854891741108702</v>
      </c>
      <c r="AO26" s="131">
        <v>4.5343761421139899</v>
      </c>
      <c r="AP26" s="131">
        <v>4.1819946557317804</v>
      </c>
      <c r="AQ26" s="131">
        <v>0.59916900746711899</v>
      </c>
      <c r="AR26" s="191">
        <v>2.9973608126737399</v>
      </c>
      <c r="AS26" s="97">
        <v>99.142330898292201</v>
      </c>
      <c r="AT26" s="131">
        <v>0.479161849635027</v>
      </c>
      <c r="AU26" s="131">
        <v>0</v>
      </c>
      <c r="AV26" s="131">
        <v>0.21408361520107599</v>
      </c>
      <c r="AW26" s="131">
        <v>0</v>
      </c>
      <c r="AX26" s="191">
        <v>0.16442363687172701</v>
      </c>
      <c r="AY26" s="97">
        <v>34.295370188451102</v>
      </c>
      <c r="AZ26" s="131">
        <v>53.836096624998902</v>
      </c>
      <c r="BA26" s="131">
        <v>3.0112112654238699</v>
      </c>
      <c r="BB26" s="131">
        <v>4.9788359080941396</v>
      </c>
      <c r="BC26" s="131">
        <v>0.27817682970657698</v>
      </c>
      <c r="BD26" s="191">
        <v>3.6003091833254799</v>
      </c>
      <c r="BE26" s="97">
        <v>28.6936348719656</v>
      </c>
      <c r="BF26" s="131">
        <v>60.167727130155399</v>
      </c>
      <c r="BG26" s="131">
        <v>5.3671721471505096</v>
      </c>
      <c r="BH26" s="131">
        <v>1.95694454224037</v>
      </c>
      <c r="BI26" s="131">
        <v>0.45701282157968498</v>
      </c>
      <c r="BJ26" s="191">
        <v>3.3575084869084999</v>
      </c>
      <c r="BK26" s="97">
        <v>31.835538810650299</v>
      </c>
      <c r="BL26" s="131">
        <v>60.018594078465199</v>
      </c>
      <c r="BM26" s="131">
        <v>1.52160956650506</v>
      </c>
      <c r="BN26" s="131">
        <v>3.4038599495883499</v>
      </c>
      <c r="BO26" s="131">
        <v>1.335385811516</v>
      </c>
      <c r="BP26" s="191">
        <v>1.88501178327517</v>
      </c>
      <c r="BQ26" s="97">
        <v>48.896474211062703</v>
      </c>
      <c r="BR26" s="131">
        <v>47.5950468342714</v>
      </c>
      <c r="BS26" s="131">
        <v>0.96498258463723496</v>
      </c>
      <c r="BT26" s="131">
        <v>2.5250346919462299</v>
      </c>
      <c r="BU26" s="131">
        <v>0</v>
      </c>
      <c r="BV26" s="191">
        <v>1.8461678082463899E-2</v>
      </c>
      <c r="BW26" s="97">
        <v>81.055132841050295</v>
      </c>
      <c r="BX26" s="131">
        <v>16.196426539541999</v>
      </c>
      <c r="BY26" s="131">
        <v>0.95151401410646497</v>
      </c>
      <c r="BZ26" s="131">
        <v>1.1056418471105101</v>
      </c>
      <c r="CA26" s="131">
        <v>0.20540526162571601</v>
      </c>
      <c r="CB26" s="191">
        <v>0.48587949656500301</v>
      </c>
    </row>
    <row r="27" spans="1:80" s="109" customFormat="1" ht="15.75" customHeight="1" x14ac:dyDescent="0.4">
      <c r="A27" s="173"/>
      <c r="B27" s="130" t="s">
        <v>13</v>
      </c>
      <c r="C27" s="192">
        <v>51.789164045234301</v>
      </c>
      <c r="D27" s="193">
        <v>37.655431714267102</v>
      </c>
      <c r="E27" s="193">
        <v>2.5203761156073301</v>
      </c>
      <c r="F27" s="193">
        <v>4.6145412113809998</v>
      </c>
      <c r="G27" s="193">
        <v>0.56333236532016395</v>
      </c>
      <c r="H27" s="194">
        <v>2.85715454819</v>
      </c>
      <c r="I27" s="192">
        <v>24.565180501871399</v>
      </c>
      <c r="J27" s="193">
        <v>57.198796384476999</v>
      </c>
      <c r="K27" s="193">
        <v>4.0954158877147204</v>
      </c>
      <c r="L27" s="193">
        <v>6.4963966778033502</v>
      </c>
      <c r="M27" s="193">
        <v>1.66346783430137</v>
      </c>
      <c r="N27" s="194">
        <v>5.98074271383219</v>
      </c>
      <c r="O27" s="192">
        <v>68.772202590162294</v>
      </c>
      <c r="P27" s="193">
        <v>22.1608080538692</v>
      </c>
      <c r="Q27" s="193">
        <v>0.77384842933331199</v>
      </c>
      <c r="R27" s="193">
        <v>6.5407530350103604</v>
      </c>
      <c r="S27" s="193">
        <v>5.0501806203811901E-2</v>
      </c>
      <c r="T27" s="194">
        <v>1.7018860854209701</v>
      </c>
      <c r="U27" s="192">
        <v>66.035620915503898</v>
      </c>
      <c r="V27" s="193">
        <v>24.432274811155398</v>
      </c>
      <c r="W27" s="193">
        <v>1.1594500650050901</v>
      </c>
      <c r="X27" s="193">
        <v>6.3770493130841599</v>
      </c>
      <c r="Y27" s="193">
        <v>0.30644372172609802</v>
      </c>
      <c r="Z27" s="194">
        <v>1.68916117352529</v>
      </c>
      <c r="AA27" s="192">
        <v>63.170312616433399</v>
      </c>
      <c r="AB27" s="193">
        <v>32.0660127311507</v>
      </c>
      <c r="AC27" s="193">
        <v>1.3394718534333201</v>
      </c>
      <c r="AD27" s="193">
        <v>2.3799925539051001</v>
      </c>
      <c r="AE27" s="193">
        <v>8.5619158801462994E-2</v>
      </c>
      <c r="AF27" s="194">
        <v>0.95859108627606204</v>
      </c>
      <c r="AG27" s="192">
        <v>64.416093202329705</v>
      </c>
      <c r="AH27" s="193">
        <v>29.268634443788901</v>
      </c>
      <c r="AI27" s="193">
        <v>0.81620017188619598</v>
      </c>
      <c r="AJ27" s="193">
        <v>3.5770578880861601</v>
      </c>
      <c r="AK27" s="193">
        <v>0.108776198865388</v>
      </c>
      <c r="AL27" s="194">
        <v>1.8132380950436799</v>
      </c>
      <c r="AM27" s="192">
        <v>49.0720445718541</v>
      </c>
      <c r="AN27" s="193">
        <v>38.536024225908101</v>
      </c>
      <c r="AO27" s="193">
        <v>4.6678565695876202</v>
      </c>
      <c r="AP27" s="193">
        <v>4.0112901146758704</v>
      </c>
      <c r="AQ27" s="193">
        <v>0.57207740782898697</v>
      </c>
      <c r="AR27" s="194">
        <v>3.1407071101453701</v>
      </c>
      <c r="AS27" s="192">
        <v>99.1469768069569</v>
      </c>
      <c r="AT27" s="193">
        <v>0.45846541966187299</v>
      </c>
      <c r="AU27" s="193">
        <v>0</v>
      </c>
      <c r="AV27" s="193">
        <v>0.23935688146641701</v>
      </c>
      <c r="AW27" s="193">
        <v>0</v>
      </c>
      <c r="AX27" s="194">
        <v>0.155200891914828</v>
      </c>
      <c r="AY27" s="192">
        <v>34.929062855308899</v>
      </c>
      <c r="AZ27" s="193">
        <v>52.832372852827199</v>
      </c>
      <c r="BA27" s="193">
        <v>3.03694799071231</v>
      </c>
      <c r="BB27" s="193">
        <v>4.9565176159000401</v>
      </c>
      <c r="BC27" s="193">
        <v>0.31367582858169202</v>
      </c>
      <c r="BD27" s="194">
        <v>3.9314228566697702</v>
      </c>
      <c r="BE27" s="192">
        <v>30.122211150190498</v>
      </c>
      <c r="BF27" s="193">
        <v>58.5607082372373</v>
      </c>
      <c r="BG27" s="193">
        <v>5.4624949662441997</v>
      </c>
      <c r="BH27" s="193">
        <v>1.8913551373214399</v>
      </c>
      <c r="BI27" s="193">
        <v>0.42235213142434802</v>
      </c>
      <c r="BJ27" s="194">
        <v>3.5408783775822101</v>
      </c>
      <c r="BK27" s="192">
        <v>32.177956716369302</v>
      </c>
      <c r="BL27" s="193">
        <v>59.016332300341197</v>
      </c>
      <c r="BM27" s="193">
        <v>1.7039619924579501</v>
      </c>
      <c r="BN27" s="193">
        <v>3.2666975713982902</v>
      </c>
      <c r="BO27" s="193">
        <v>1.7367814100122501</v>
      </c>
      <c r="BP27" s="194">
        <v>2.0982700094209599</v>
      </c>
      <c r="BQ27" s="192">
        <v>49.991835196713701</v>
      </c>
      <c r="BR27" s="193">
        <v>46.575565306287999</v>
      </c>
      <c r="BS27" s="193">
        <v>0.93993796409436903</v>
      </c>
      <c r="BT27" s="193">
        <v>2.4717774807878099</v>
      </c>
      <c r="BU27" s="193">
        <v>4.2535823982195499E-3</v>
      </c>
      <c r="BV27" s="194">
        <v>1.6630469717916901E-2</v>
      </c>
      <c r="BW27" s="192">
        <v>80.918609661311706</v>
      </c>
      <c r="BX27" s="193">
        <v>16.174184165354799</v>
      </c>
      <c r="BY27" s="193">
        <v>1.0512459753830801</v>
      </c>
      <c r="BZ27" s="193">
        <v>1.1116239442570499</v>
      </c>
      <c r="CA27" s="193">
        <v>0.193823040958016</v>
      </c>
      <c r="CB27" s="194">
        <v>0.55051321273542897</v>
      </c>
    </row>
    <row r="28" spans="1:80" ht="15.75" customHeight="1" x14ac:dyDescent="0.4">
      <c r="A28" s="147" t="s">
        <v>52</v>
      </c>
      <c r="B28" s="148" t="s">
        <v>54</v>
      </c>
      <c r="C28" s="97">
        <v>60.885182584626001</v>
      </c>
      <c r="D28" s="131">
        <v>29.1753087817854</v>
      </c>
      <c r="E28" s="131">
        <v>2.6555128206282999</v>
      </c>
      <c r="F28" s="131">
        <v>3.8338257865298599</v>
      </c>
      <c r="G28" s="131">
        <v>0.60516534470912897</v>
      </c>
      <c r="H28" s="191">
        <v>2.8450046817213801</v>
      </c>
      <c r="I28" s="97">
        <v>29.320494468387</v>
      </c>
      <c r="J28" s="131">
        <v>51.8875132228792</v>
      </c>
      <c r="K28" s="131">
        <v>5.1464414033105701</v>
      </c>
      <c r="L28" s="131">
        <v>7.9521947468459002</v>
      </c>
      <c r="M28" s="131">
        <v>1.93598218120356</v>
      </c>
      <c r="N28" s="191">
        <v>3.75737397737376</v>
      </c>
      <c r="O28" s="97">
        <v>75.677198697967597</v>
      </c>
      <c r="P28" s="131">
        <v>17.5529271839929</v>
      </c>
      <c r="Q28" s="131">
        <v>1.79733919583424</v>
      </c>
      <c r="R28" s="131">
        <v>4.1760126287545001</v>
      </c>
      <c r="S28" s="131">
        <v>0.67882846812435005</v>
      </c>
      <c r="T28" s="191">
        <v>0.117693825326437</v>
      </c>
      <c r="U28" s="97">
        <v>77.689384742861805</v>
      </c>
      <c r="V28" s="131">
        <v>13.1024657282648</v>
      </c>
      <c r="W28" s="131">
        <v>1.6003029903793899</v>
      </c>
      <c r="X28" s="131">
        <v>3.4588425563432801</v>
      </c>
      <c r="Y28" s="131">
        <v>0.46898835245679998</v>
      </c>
      <c r="Z28" s="191">
        <v>3.6800156296939002</v>
      </c>
      <c r="AA28" s="97">
        <v>71.453894276210605</v>
      </c>
      <c r="AB28" s="131">
        <v>22.3309696625697</v>
      </c>
      <c r="AC28" s="131">
        <v>2.51214069119382</v>
      </c>
      <c r="AD28" s="131">
        <v>1.83852988328825</v>
      </c>
      <c r="AE28" s="131">
        <v>3.9910389184714998E-2</v>
      </c>
      <c r="AF28" s="191">
        <v>1.8245550975529199</v>
      </c>
      <c r="AG28" s="97">
        <v>78.755171102875195</v>
      </c>
      <c r="AH28" s="131">
        <v>18.2228635315753</v>
      </c>
      <c r="AI28" s="131">
        <v>0.150006460952438</v>
      </c>
      <c r="AJ28" s="131">
        <v>2.2717645142019198</v>
      </c>
      <c r="AK28" s="131">
        <v>1.11428020307991E-2</v>
      </c>
      <c r="AL28" s="191">
        <v>0.58905158836429306</v>
      </c>
      <c r="AM28" s="97">
        <v>60.5212020356552</v>
      </c>
      <c r="AN28" s="131">
        <v>27.673118615297501</v>
      </c>
      <c r="AO28" s="131">
        <v>3.2512952528370098</v>
      </c>
      <c r="AP28" s="131">
        <v>3.3875596900267202</v>
      </c>
      <c r="AQ28" s="131">
        <v>0.319797314750908</v>
      </c>
      <c r="AR28" s="191">
        <v>4.8470270914326301</v>
      </c>
      <c r="AS28" s="97">
        <v>99.473504931238097</v>
      </c>
      <c r="AT28" s="131">
        <v>1.7130361391328001E-2</v>
      </c>
      <c r="AU28" s="131">
        <v>0</v>
      </c>
      <c r="AV28" s="131">
        <v>0.34392494793358402</v>
      </c>
      <c r="AW28" s="131">
        <v>0</v>
      </c>
      <c r="AX28" s="191">
        <v>0.165439759437017</v>
      </c>
      <c r="AY28" s="97">
        <v>41.5719487033207</v>
      </c>
      <c r="AZ28" s="131">
        <v>43.137930763763897</v>
      </c>
      <c r="BA28" s="131">
        <v>2.4124527874428301</v>
      </c>
      <c r="BB28" s="131">
        <v>5.5674086712966702</v>
      </c>
      <c r="BC28" s="131">
        <v>0.23687123603343899</v>
      </c>
      <c r="BD28" s="191">
        <v>7.0733878381424704</v>
      </c>
      <c r="BE28" s="97">
        <v>42.4338360955132</v>
      </c>
      <c r="BF28" s="131">
        <v>49.622320653833903</v>
      </c>
      <c r="BG28" s="131">
        <v>4.1855453495291002</v>
      </c>
      <c r="BH28" s="131">
        <v>0.69331929784510904</v>
      </c>
      <c r="BI28" s="131">
        <v>0.811215285153983</v>
      </c>
      <c r="BJ28" s="191">
        <v>2.2537633181247001</v>
      </c>
      <c r="BK28" s="97">
        <v>45.0600407466356</v>
      </c>
      <c r="BL28" s="131">
        <v>49.866371391018497</v>
      </c>
      <c r="BM28" s="131">
        <v>1.1789675764174901</v>
      </c>
      <c r="BN28" s="131">
        <v>2.1593786576773701</v>
      </c>
      <c r="BO28" s="131">
        <v>0</v>
      </c>
      <c r="BP28" s="191">
        <v>1.7352416282509999</v>
      </c>
      <c r="BQ28" s="97">
        <v>54.839295004377703</v>
      </c>
      <c r="BR28" s="131">
        <v>41.026405613572003</v>
      </c>
      <c r="BS28" s="131">
        <v>1.5263485134946499</v>
      </c>
      <c r="BT28" s="131">
        <v>0.79952797269347398</v>
      </c>
      <c r="BU28" s="131">
        <v>0</v>
      </c>
      <c r="BV28" s="191">
        <v>1.80842289586215</v>
      </c>
      <c r="BW28" s="97">
        <v>80.510490445008699</v>
      </c>
      <c r="BX28" s="131">
        <v>14.2429506882266</v>
      </c>
      <c r="BY28" s="131">
        <v>3.1030335426967799</v>
      </c>
      <c r="BZ28" s="131">
        <v>0</v>
      </c>
      <c r="CA28" s="131">
        <v>2.6727248429774201E-2</v>
      </c>
      <c r="CB28" s="191">
        <v>2.1167980756381102</v>
      </c>
    </row>
    <row r="29" spans="1:80" s="109" customFormat="1" ht="15.75" customHeight="1" x14ac:dyDescent="0.4">
      <c r="A29" s="173"/>
      <c r="B29" s="109" t="s">
        <v>56</v>
      </c>
      <c r="C29" s="192">
        <v>56.0695937140705</v>
      </c>
      <c r="D29" s="193">
        <v>33.512182137694197</v>
      </c>
      <c r="E29" s="193">
        <v>2.86760747765172</v>
      </c>
      <c r="F29" s="193">
        <v>4.15223778652968</v>
      </c>
      <c r="G29" s="193">
        <v>0.61293456555259596</v>
      </c>
      <c r="H29" s="194">
        <v>2.7854443185012099</v>
      </c>
      <c r="I29" s="192">
        <v>25.861322003444499</v>
      </c>
      <c r="J29" s="193">
        <v>56.414717895862204</v>
      </c>
      <c r="K29" s="193">
        <v>5.2663923700520598</v>
      </c>
      <c r="L29" s="193">
        <v>6.6032488465052603</v>
      </c>
      <c r="M29" s="193">
        <v>2.0292703516608999</v>
      </c>
      <c r="N29" s="194">
        <v>3.82504853247517</v>
      </c>
      <c r="O29" s="192">
        <v>73.923833903371403</v>
      </c>
      <c r="P29" s="193">
        <v>17.803900843277699</v>
      </c>
      <c r="Q29" s="193">
        <v>1.57534194830631</v>
      </c>
      <c r="R29" s="193">
        <v>5.1249684394973798</v>
      </c>
      <c r="S29" s="193">
        <v>0.35646885555101199</v>
      </c>
      <c r="T29" s="194">
        <v>1.21548600999616</v>
      </c>
      <c r="U29" s="192">
        <v>72.316994987693604</v>
      </c>
      <c r="V29" s="193">
        <v>17.395746125884202</v>
      </c>
      <c r="W29" s="193">
        <v>1.4640862374158901</v>
      </c>
      <c r="X29" s="193">
        <v>5.1613029735870599</v>
      </c>
      <c r="Y29" s="193">
        <v>0.407310165267464</v>
      </c>
      <c r="Z29" s="194">
        <v>3.2545595101518399</v>
      </c>
      <c r="AA29" s="192">
        <v>68.635247694980904</v>
      </c>
      <c r="AB29" s="193">
        <v>25.298628785816501</v>
      </c>
      <c r="AC29" s="193">
        <v>2.3201157875977398</v>
      </c>
      <c r="AD29" s="193">
        <v>2.0782189567791498</v>
      </c>
      <c r="AE29" s="193">
        <v>9.9623109598277901E-2</v>
      </c>
      <c r="AF29" s="194">
        <v>1.5681656652273499</v>
      </c>
      <c r="AG29" s="192">
        <v>74.982378397886094</v>
      </c>
      <c r="AH29" s="193">
        <v>21.6130042937999</v>
      </c>
      <c r="AI29" s="193">
        <v>0.26499119402522398</v>
      </c>
      <c r="AJ29" s="193">
        <v>2.4483891749138298</v>
      </c>
      <c r="AK29" s="193">
        <v>8.6873050537517107E-3</v>
      </c>
      <c r="AL29" s="194">
        <v>0.68254963432123705</v>
      </c>
      <c r="AM29" s="192">
        <v>54.761594809497801</v>
      </c>
      <c r="AN29" s="193">
        <v>33.555522127777003</v>
      </c>
      <c r="AO29" s="193">
        <v>3.3381874234339102</v>
      </c>
      <c r="AP29" s="193">
        <v>3.7711713187776601</v>
      </c>
      <c r="AQ29" s="193">
        <v>0.26161160185601101</v>
      </c>
      <c r="AR29" s="194">
        <v>4.3119127186576902</v>
      </c>
      <c r="AS29" s="192">
        <v>99.425057927278004</v>
      </c>
      <c r="AT29" s="193">
        <v>6.9226190553718397E-2</v>
      </c>
      <c r="AU29" s="193">
        <v>0</v>
      </c>
      <c r="AV29" s="193">
        <v>0.42395343415306402</v>
      </c>
      <c r="AW29" s="193">
        <v>0</v>
      </c>
      <c r="AX29" s="194">
        <v>8.1762448015233705E-2</v>
      </c>
      <c r="AY29" s="192">
        <v>37.286662720468499</v>
      </c>
      <c r="AZ29" s="193">
        <v>47.301342110052197</v>
      </c>
      <c r="BA29" s="193">
        <v>3.6165386490363298</v>
      </c>
      <c r="BB29" s="193">
        <v>5.5504225536526404</v>
      </c>
      <c r="BC29" s="193">
        <v>0.37848041234783297</v>
      </c>
      <c r="BD29" s="194">
        <v>5.8665535544425298</v>
      </c>
      <c r="BE29" s="192">
        <v>36.893696470378998</v>
      </c>
      <c r="BF29" s="193">
        <v>53.939691195210898</v>
      </c>
      <c r="BG29" s="193">
        <v>5.3307945351628501</v>
      </c>
      <c r="BH29" s="193">
        <v>1.3862727084136</v>
      </c>
      <c r="BI29" s="193">
        <v>0.51841863497614304</v>
      </c>
      <c r="BJ29" s="194">
        <v>1.9311264558575101</v>
      </c>
      <c r="BK29" s="192">
        <v>41.0355475644877</v>
      </c>
      <c r="BL29" s="193">
        <v>52.2552778465922</v>
      </c>
      <c r="BM29" s="193">
        <v>1.9070502895364301</v>
      </c>
      <c r="BN29" s="193">
        <v>1.95151619546032</v>
      </c>
      <c r="BO29" s="193">
        <v>0.27976264205865098</v>
      </c>
      <c r="BP29" s="194">
        <v>2.5708454618648</v>
      </c>
      <c r="BQ29" s="192">
        <v>45.451088581116899</v>
      </c>
      <c r="BR29" s="193">
        <v>50.585687104182298</v>
      </c>
      <c r="BS29" s="193">
        <v>1.3761988232750999</v>
      </c>
      <c r="BT29" s="193">
        <v>1.5702507050432799</v>
      </c>
      <c r="BU29" s="193">
        <v>0</v>
      </c>
      <c r="BV29" s="194">
        <v>1.0167747863824099</v>
      </c>
      <c r="BW29" s="192">
        <v>76.7319227473469</v>
      </c>
      <c r="BX29" s="193">
        <v>19.480587963878499</v>
      </c>
      <c r="BY29" s="193">
        <v>2.2490277503131</v>
      </c>
      <c r="BZ29" s="193">
        <v>8.5689802913453295E-2</v>
      </c>
      <c r="CA29" s="193">
        <v>0.40867444466416197</v>
      </c>
      <c r="CB29" s="194">
        <v>1.0440972908839199</v>
      </c>
    </row>
    <row r="30" spans="1:80" ht="15.75" customHeight="1" x14ac:dyDescent="0.4">
      <c r="A30" s="101"/>
      <c r="B30" s="156" t="s">
        <v>65</v>
      </c>
      <c r="C30" s="97">
        <v>54.476041528069103</v>
      </c>
      <c r="D30" s="131">
        <v>34.944242245405398</v>
      </c>
      <c r="E30" s="131">
        <v>3.0540146124812</v>
      </c>
      <c r="F30" s="131">
        <v>4.1105605496542399</v>
      </c>
      <c r="G30" s="131">
        <v>0.66066756385471703</v>
      </c>
      <c r="H30" s="191">
        <v>2.75447350053537</v>
      </c>
      <c r="I30" s="97">
        <v>25.189203020686701</v>
      </c>
      <c r="J30" s="131">
        <v>56.0467612643262</v>
      </c>
      <c r="K30" s="131">
        <v>5.9066057015056099</v>
      </c>
      <c r="L30" s="131">
        <v>6.4036878877951402</v>
      </c>
      <c r="M30" s="131">
        <v>2.1733322281665099</v>
      </c>
      <c r="N30" s="191">
        <v>4.2804098975198404</v>
      </c>
      <c r="O30" s="97">
        <v>74.0608844704782</v>
      </c>
      <c r="P30" s="131">
        <v>18.164367233884299</v>
      </c>
      <c r="Q30" s="131">
        <v>1.42287859333435</v>
      </c>
      <c r="R30" s="131">
        <v>4.9142385480785897</v>
      </c>
      <c r="S30" s="131">
        <v>0.30727795482357401</v>
      </c>
      <c r="T30" s="191">
        <v>1.1303531994009599</v>
      </c>
      <c r="U30" s="97">
        <v>69.459718651741298</v>
      </c>
      <c r="V30" s="131">
        <v>20.180033137911298</v>
      </c>
      <c r="W30" s="131">
        <v>1.5642267043950999</v>
      </c>
      <c r="X30" s="131">
        <v>5.5418395661860496</v>
      </c>
      <c r="Y30" s="131">
        <v>0.42316299210202901</v>
      </c>
      <c r="Z30" s="191">
        <v>2.8310189476641199</v>
      </c>
      <c r="AA30" s="97">
        <v>67.378035797109703</v>
      </c>
      <c r="AB30" s="131">
        <v>26.427753052650999</v>
      </c>
      <c r="AC30" s="131">
        <v>2.1544511418691101</v>
      </c>
      <c r="AD30" s="131">
        <v>2.3726881220388298</v>
      </c>
      <c r="AE30" s="131">
        <v>0.12988231305280301</v>
      </c>
      <c r="AF30" s="191">
        <v>1.5371895732785199</v>
      </c>
      <c r="AG30" s="97">
        <v>73.509451948537006</v>
      </c>
      <c r="AH30" s="131">
        <v>22.808265819415201</v>
      </c>
      <c r="AI30" s="131">
        <v>0.70736368604796396</v>
      </c>
      <c r="AJ30" s="131">
        <v>2.1135265008598898</v>
      </c>
      <c r="AK30" s="131">
        <v>8.1158012167209196E-3</v>
      </c>
      <c r="AL30" s="191">
        <v>0.85327624392317403</v>
      </c>
      <c r="AM30" s="97">
        <v>52.344711998420102</v>
      </c>
      <c r="AN30" s="131">
        <v>35.848964268420097</v>
      </c>
      <c r="AO30" s="131">
        <v>3.5933069698090399</v>
      </c>
      <c r="AP30" s="131">
        <v>3.7644660755690098</v>
      </c>
      <c r="AQ30" s="131">
        <v>0.27547657772726902</v>
      </c>
      <c r="AR30" s="191">
        <v>4.1730741100544799</v>
      </c>
      <c r="AS30" s="97">
        <v>99.495050161136803</v>
      </c>
      <c r="AT30" s="131">
        <v>7.3347432394736803E-2</v>
      </c>
      <c r="AU30" s="131">
        <v>0</v>
      </c>
      <c r="AV30" s="131">
        <v>0.33730916313695503</v>
      </c>
      <c r="AW30" s="131">
        <v>0</v>
      </c>
      <c r="AX30" s="191">
        <v>9.4293243331467103E-2</v>
      </c>
      <c r="AY30" s="97">
        <v>34.968843670214703</v>
      </c>
      <c r="AZ30" s="131">
        <v>50.318407277668797</v>
      </c>
      <c r="BA30" s="131">
        <v>3.8883383836651699</v>
      </c>
      <c r="BB30" s="131">
        <v>5.2885270488604501</v>
      </c>
      <c r="BC30" s="131">
        <v>0.37357624363455799</v>
      </c>
      <c r="BD30" s="191">
        <v>5.16230737595634</v>
      </c>
      <c r="BE30" s="97">
        <v>33.811119937603699</v>
      </c>
      <c r="BF30" s="131">
        <v>56.981749177045302</v>
      </c>
      <c r="BG30" s="131">
        <v>5.2240603722783403</v>
      </c>
      <c r="BH30" s="131">
        <v>1.27134078715504</v>
      </c>
      <c r="BI30" s="131">
        <v>0.72362756897679004</v>
      </c>
      <c r="BJ30" s="191">
        <v>1.9881021569408299</v>
      </c>
      <c r="BK30" s="97">
        <v>38.911993888406599</v>
      </c>
      <c r="BL30" s="131">
        <v>54.250168345447499</v>
      </c>
      <c r="BM30" s="131">
        <v>1.8726228429140901</v>
      </c>
      <c r="BN30" s="131">
        <v>2.0691427057821801</v>
      </c>
      <c r="BO30" s="131">
        <v>0.32418577455389902</v>
      </c>
      <c r="BP30" s="191">
        <v>2.57188644289575</v>
      </c>
      <c r="BQ30" s="97">
        <v>41.228694489434403</v>
      </c>
      <c r="BR30" s="131">
        <v>55.022393010105297</v>
      </c>
      <c r="BS30" s="131">
        <v>1.2736179069336699</v>
      </c>
      <c r="BT30" s="131">
        <v>1.6920201303515601</v>
      </c>
      <c r="BU30" s="131">
        <v>0</v>
      </c>
      <c r="BV30" s="191">
        <v>0.783274463175054</v>
      </c>
      <c r="BW30" s="97">
        <v>75.557359144697898</v>
      </c>
      <c r="BX30" s="131">
        <v>21.3454775002254</v>
      </c>
      <c r="BY30" s="131">
        <v>1.8997805633210101</v>
      </c>
      <c r="BZ30" s="131">
        <v>9.3185439023657099E-2</v>
      </c>
      <c r="CA30" s="131">
        <v>0.31061813007885702</v>
      </c>
      <c r="CB30" s="191">
        <v>0.79357922265308001</v>
      </c>
    </row>
    <row r="31" spans="1:80" s="109" customFormat="1" ht="15.75" customHeight="1" x14ac:dyDescent="0.4">
      <c r="A31" s="173"/>
      <c r="B31" s="109" t="s">
        <v>66</v>
      </c>
      <c r="C31" s="192">
        <v>53.901883803521599</v>
      </c>
      <c r="D31" s="193">
        <v>35.350467737934402</v>
      </c>
      <c r="E31" s="193">
        <v>3.1631043877980098</v>
      </c>
      <c r="F31" s="193">
        <v>4.0715775394331697</v>
      </c>
      <c r="G31" s="193">
        <v>0.69158322840367203</v>
      </c>
      <c r="H31" s="194">
        <v>2.8213833029091702</v>
      </c>
      <c r="I31" s="192">
        <v>24.652705110660701</v>
      </c>
      <c r="J31" s="193">
        <v>56.236926983710802</v>
      </c>
      <c r="K31" s="193">
        <v>6.1969907969308498</v>
      </c>
      <c r="L31" s="193">
        <v>6.28983870676353</v>
      </c>
      <c r="M31" s="193">
        <v>2.1656142132362901</v>
      </c>
      <c r="N31" s="194">
        <v>4.4579241886978398</v>
      </c>
      <c r="O31" s="192">
        <v>73.458572965463006</v>
      </c>
      <c r="P31" s="193">
        <v>18.474211658533999</v>
      </c>
      <c r="Q31" s="193">
        <v>1.4295300500100001</v>
      </c>
      <c r="R31" s="193">
        <v>4.8738519230627499</v>
      </c>
      <c r="S31" s="193">
        <v>0.475584949562884</v>
      </c>
      <c r="T31" s="194">
        <v>1.28824845336729</v>
      </c>
      <c r="U31" s="192">
        <v>69.151054282152501</v>
      </c>
      <c r="V31" s="193">
        <v>20.534464013620099</v>
      </c>
      <c r="W31" s="193">
        <v>1.5572756101641101</v>
      </c>
      <c r="X31" s="193">
        <v>5.5172127976176997</v>
      </c>
      <c r="Y31" s="193">
        <v>0.421554801103182</v>
      </c>
      <c r="Z31" s="194">
        <v>2.8184384953424502</v>
      </c>
      <c r="AA31" s="192">
        <v>67.211750081979105</v>
      </c>
      <c r="AB31" s="193">
        <v>26.596595940107399</v>
      </c>
      <c r="AC31" s="193">
        <v>2.1467997651203801</v>
      </c>
      <c r="AD31" s="193">
        <v>2.3642616925059698</v>
      </c>
      <c r="AE31" s="193">
        <v>0.13121738312577999</v>
      </c>
      <c r="AF31" s="194">
        <v>1.5493751371614</v>
      </c>
      <c r="AG31" s="192">
        <v>73.177569667070202</v>
      </c>
      <c r="AH31" s="193">
        <v>23.125501858396898</v>
      </c>
      <c r="AI31" s="193">
        <v>0.73544116394649295</v>
      </c>
      <c r="AJ31" s="193">
        <v>2.1039842994360902</v>
      </c>
      <c r="AK31" s="193">
        <v>8.0791597977966905E-3</v>
      </c>
      <c r="AL31" s="194">
        <v>0.84942385135258403</v>
      </c>
      <c r="AM31" s="192">
        <v>51.968099436861799</v>
      </c>
      <c r="AN31" s="193">
        <v>36.157447084772002</v>
      </c>
      <c r="AO31" s="193">
        <v>3.7189560872343699</v>
      </c>
      <c r="AP31" s="193">
        <v>3.71022945540938</v>
      </c>
      <c r="AQ31" s="193">
        <v>0.278089910599573</v>
      </c>
      <c r="AR31" s="194">
        <v>4.1671780251228201</v>
      </c>
      <c r="AS31" s="192">
        <v>99.495050161136803</v>
      </c>
      <c r="AT31" s="193">
        <v>7.3347432394736803E-2</v>
      </c>
      <c r="AU31" s="193">
        <v>0</v>
      </c>
      <c r="AV31" s="193">
        <v>0.33730916313695503</v>
      </c>
      <c r="AW31" s="193">
        <v>0</v>
      </c>
      <c r="AX31" s="194">
        <v>9.4293243331467103E-2</v>
      </c>
      <c r="AY31" s="192">
        <v>34.750448368609497</v>
      </c>
      <c r="AZ31" s="193">
        <v>50.325416841434503</v>
      </c>
      <c r="BA31" s="193">
        <v>4.0889470145768998</v>
      </c>
      <c r="BB31" s="193">
        <v>5.2842901416527601</v>
      </c>
      <c r="BC31" s="193">
        <v>0.37250263320298499</v>
      </c>
      <c r="BD31" s="194">
        <v>5.1783950005233503</v>
      </c>
      <c r="BE31" s="192">
        <v>32.969951282249603</v>
      </c>
      <c r="BF31" s="193">
        <v>57.915786531868697</v>
      </c>
      <c r="BG31" s="193">
        <v>5.1785390463295702</v>
      </c>
      <c r="BH31" s="193">
        <v>1.23506031947593</v>
      </c>
      <c r="BI31" s="193">
        <v>0.73341174842593204</v>
      </c>
      <c r="BJ31" s="194">
        <v>1.96725107165032</v>
      </c>
      <c r="BK31" s="192">
        <v>38.260709216687701</v>
      </c>
      <c r="BL31" s="193">
        <v>54.848362930594497</v>
      </c>
      <c r="BM31" s="193">
        <v>1.96180109299389</v>
      </c>
      <c r="BN31" s="193">
        <v>2.05571512123888</v>
      </c>
      <c r="BO31" s="193">
        <v>0.33188420374240502</v>
      </c>
      <c r="BP31" s="194">
        <v>2.5415274347426</v>
      </c>
      <c r="BQ31" s="192">
        <v>40.487825150202198</v>
      </c>
      <c r="BR31" s="193">
        <v>55.830629370327401</v>
      </c>
      <c r="BS31" s="193">
        <v>1.2507313113519001</v>
      </c>
      <c r="BT31" s="193">
        <v>1.6616149513502501</v>
      </c>
      <c r="BU31" s="193">
        <v>0</v>
      </c>
      <c r="BV31" s="194">
        <v>0.76919921676824099</v>
      </c>
      <c r="BW31" s="192">
        <v>75.1642195707864</v>
      </c>
      <c r="BX31" s="193">
        <v>21.754732214945701</v>
      </c>
      <c r="BY31" s="193">
        <v>1.88989563709219</v>
      </c>
      <c r="BZ31" s="193">
        <v>9.2700577135851198E-2</v>
      </c>
      <c r="CA31" s="193">
        <v>0.30900192378617097</v>
      </c>
      <c r="CB31" s="194">
        <v>0.78945007625370101</v>
      </c>
    </row>
    <row r="32" spans="1:80" ht="15.75" customHeight="1" x14ac:dyDescent="0.4">
      <c r="A32" s="101"/>
      <c r="B32" s="156" t="s">
        <v>15</v>
      </c>
      <c r="C32" s="97">
        <v>53.061466605097699</v>
      </c>
      <c r="D32" s="131">
        <v>35.9205936582837</v>
      </c>
      <c r="E32" s="131">
        <v>3.2426227330615398</v>
      </c>
      <c r="F32" s="131">
        <v>4.0186747929216198</v>
      </c>
      <c r="G32" s="131">
        <v>0.68779210470225904</v>
      </c>
      <c r="H32" s="191">
        <v>3.0688501059330999</v>
      </c>
      <c r="I32" s="97">
        <v>24.139501619743701</v>
      </c>
      <c r="J32" s="131">
        <v>56.335652744074302</v>
      </c>
      <c r="K32" s="131">
        <v>6.1830008359717201</v>
      </c>
      <c r="L32" s="131">
        <v>6.2053956611246797</v>
      </c>
      <c r="M32" s="131">
        <v>2.1427715793989699</v>
      </c>
      <c r="N32" s="191">
        <v>4.9936775596866596</v>
      </c>
      <c r="O32" s="97">
        <v>72.392375792845698</v>
      </c>
      <c r="P32" s="131">
        <v>18.7958364264864</v>
      </c>
      <c r="Q32" s="131">
        <v>1.4438842914886101</v>
      </c>
      <c r="R32" s="131">
        <v>4.8030891475922504</v>
      </c>
      <c r="S32" s="131">
        <v>0.47307935491028102</v>
      </c>
      <c r="T32" s="191">
        <v>2.0917349866767201</v>
      </c>
      <c r="U32" s="97">
        <v>68.078557853514496</v>
      </c>
      <c r="V32" s="131">
        <v>21.7345079861391</v>
      </c>
      <c r="W32" s="131">
        <v>1.56527968648394</v>
      </c>
      <c r="X32" s="131">
        <v>5.4316437331557603</v>
      </c>
      <c r="Y32" s="131">
        <v>0.415284741897676</v>
      </c>
      <c r="Z32" s="191">
        <v>2.77472599880904</v>
      </c>
      <c r="AA32" s="97">
        <v>66.976722711365099</v>
      </c>
      <c r="AB32" s="131">
        <v>26.823822540058099</v>
      </c>
      <c r="AC32" s="131">
        <v>2.1386522994308299</v>
      </c>
      <c r="AD32" s="131">
        <v>2.3543039387373299</v>
      </c>
      <c r="AE32" s="131">
        <v>0.13066472417289299</v>
      </c>
      <c r="AF32" s="191">
        <v>1.5758337862357501</v>
      </c>
      <c r="AG32" s="97">
        <v>72.600068743850002</v>
      </c>
      <c r="AH32" s="131">
        <v>23.6249509056696</v>
      </c>
      <c r="AI32" s="131">
        <v>0.82271017677730895</v>
      </c>
      <c r="AJ32" s="131">
        <v>2.0873801285010201</v>
      </c>
      <c r="AK32" s="131">
        <v>8.0154008855603497E-3</v>
      </c>
      <c r="AL32" s="191">
        <v>0.856874644316586</v>
      </c>
      <c r="AM32" s="97">
        <v>51.132587191317597</v>
      </c>
      <c r="AN32" s="131">
        <v>36.706549689614</v>
      </c>
      <c r="AO32" s="131">
        <v>4.0138411542506001</v>
      </c>
      <c r="AP32" s="131">
        <v>3.6527612652949801</v>
      </c>
      <c r="AQ32" s="131">
        <v>0.27011562519668503</v>
      </c>
      <c r="AR32" s="191">
        <v>4.2241450743261701</v>
      </c>
      <c r="AS32" s="97">
        <v>99.495050161136803</v>
      </c>
      <c r="AT32" s="131">
        <v>7.3347432394736803E-2</v>
      </c>
      <c r="AU32" s="131">
        <v>0</v>
      </c>
      <c r="AV32" s="131">
        <v>0.33730916313695503</v>
      </c>
      <c r="AW32" s="131">
        <v>0</v>
      </c>
      <c r="AX32" s="191">
        <v>9.4293243331467103E-2</v>
      </c>
      <c r="AY32" s="97">
        <v>33.846627683872299</v>
      </c>
      <c r="AZ32" s="131">
        <v>51.110018804975297</v>
      </c>
      <c r="BA32" s="131">
        <v>4.39947187296778</v>
      </c>
      <c r="BB32" s="131">
        <v>5.1683091548684201</v>
      </c>
      <c r="BC32" s="131">
        <v>0.36396774533389797</v>
      </c>
      <c r="BD32" s="191">
        <v>5.1116047379823204</v>
      </c>
      <c r="BE32" s="97">
        <v>32.092196633773099</v>
      </c>
      <c r="BF32" s="131">
        <v>58.944937498983897</v>
      </c>
      <c r="BG32" s="131">
        <v>5.0812862549616096</v>
      </c>
      <c r="BH32" s="131">
        <v>1.20010212139175</v>
      </c>
      <c r="BI32" s="131">
        <v>0.76525130694728705</v>
      </c>
      <c r="BJ32" s="191">
        <v>1.9162261839424199</v>
      </c>
      <c r="BK32" s="97">
        <v>37.504200714805698</v>
      </c>
      <c r="BL32" s="131">
        <v>55.670882888997099</v>
      </c>
      <c r="BM32" s="131">
        <v>1.9215465198377699</v>
      </c>
      <c r="BN32" s="131">
        <v>2.0135335081122601</v>
      </c>
      <c r="BO32" s="131">
        <v>0.34014387334183499</v>
      </c>
      <c r="BP32" s="191">
        <v>2.5496924949053201</v>
      </c>
      <c r="BQ32" s="97">
        <v>39.552923051452801</v>
      </c>
      <c r="BR32" s="131">
        <v>56.8505418291697</v>
      </c>
      <c r="BS32" s="131">
        <v>1.2218507448206799</v>
      </c>
      <c r="BT32" s="131">
        <v>1.6232466937427501</v>
      </c>
      <c r="BU32" s="131">
        <v>0</v>
      </c>
      <c r="BV32" s="191">
        <v>0.75143768081403295</v>
      </c>
      <c r="BW32" s="97">
        <v>74.794433588906898</v>
      </c>
      <c r="BX32" s="131">
        <v>22.095041609220502</v>
      </c>
      <c r="BY32" s="131">
        <v>1.92523234707744</v>
      </c>
      <c r="BZ32" s="131">
        <v>9.2244517402473705E-2</v>
      </c>
      <c r="CA32" s="131">
        <v>0.30748172467491203</v>
      </c>
      <c r="CB32" s="191">
        <v>0.78556621271784099</v>
      </c>
    </row>
    <row r="33" spans="1:80" ht="15.75" customHeight="1" x14ac:dyDescent="0.4">
      <c r="A33" s="101"/>
      <c r="B33" s="130" t="s">
        <v>16</v>
      </c>
      <c r="C33" s="192">
        <v>51.845967906515497</v>
      </c>
      <c r="D33" s="193">
        <v>36.687500581469202</v>
      </c>
      <c r="E33" s="193">
        <v>3.4420150628926001</v>
      </c>
      <c r="F33" s="193">
        <v>3.9309318631227899</v>
      </c>
      <c r="G33" s="193">
        <v>0.70990926260270304</v>
      </c>
      <c r="H33" s="194">
        <v>3.3836753233972598</v>
      </c>
      <c r="I33" s="192">
        <v>23.4575304438792</v>
      </c>
      <c r="J33" s="193">
        <v>56.246509185262902</v>
      </c>
      <c r="K33" s="193">
        <v>6.4448349633763398</v>
      </c>
      <c r="L33" s="193">
        <v>6.0279276321022</v>
      </c>
      <c r="M33" s="193">
        <v>2.1906904487880499</v>
      </c>
      <c r="N33" s="194">
        <v>5.63250732659127</v>
      </c>
      <c r="O33" s="192">
        <v>71.146369191834594</v>
      </c>
      <c r="P33" s="193">
        <v>19.254698125957301</v>
      </c>
      <c r="Q33" s="193">
        <v>1.5188573895609101</v>
      </c>
      <c r="R33" s="193">
        <v>4.7203970922792697</v>
      </c>
      <c r="S33" s="193">
        <v>0.53813790128885297</v>
      </c>
      <c r="T33" s="194">
        <v>2.8215402990791301</v>
      </c>
      <c r="U33" s="192">
        <v>66.866234098552397</v>
      </c>
      <c r="V33" s="193">
        <v>23.068935516888502</v>
      </c>
      <c r="W33" s="193">
        <v>1.5892455037286199</v>
      </c>
      <c r="X33" s="193">
        <v>5.3336160257347602</v>
      </c>
      <c r="Y33" s="193">
        <v>0.40805307793537099</v>
      </c>
      <c r="Z33" s="194">
        <v>2.7339157771604099</v>
      </c>
      <c r="AA33" s="192">
        <v>66.381435755154001</v>
      </c>
      <c r="AB33" s="193">
        <v>27.3790538886429</v>
      </c>
      <c r="AC33" s="193">
        <v>2.1248443191714501</v>
      </c>
      <c r="AD33" s="193">
        <v>2.3329148400784998</v>
      </c>
      <c r="AE33" s="193">
        <v>0.13046421314126799</v>
      </c>
      <c r="AF33" s="194">
        <v>1.65128698381187</v>
      </c>
      <c r="AG33" s="192">
        <v>71.773643231251199</v>
      </c>
      <c r="AH33" s="193">
        <v>24.454504447289398</v>
      </c>
      <c r="AI33" s="193">
        <v>0.81637624601021597</v>
      </c>
      <c r="AJ33" s="193">
        <v>2.0613155662765101</v>
      </c>
      <c r="AK33" s="193">
        <v>7.9153146998754802E-3</v>
      </c>
      <c r="AL33" s="194">
        <v>0.88624519447276395</v>
      </c>
      <c r="AM33" s="192">
        <v>49.740955974282898</v>
      </c>
      <c r="AN33" s="193">
        <v>37.3318133303165</v>
      </c>
      <c r="AO33" s="193">
        <v>4.5557069901458602</v>
      </c>
      <c r="AP33" s="193">
        <v>3.5699322750284699</v>
      </c>
      <c r="AQ33" s="193">
        <v>0.260634360767448</v>
      </c>
      <c r="AR33" s="193">
        <v>4.54095706945873</v>
      </c>
      <c r="AS33" s="192">
        <v>99.495050161136803</v>
      </c>
      <c r="AT33" s="193">
        <v>7.3347432394736803E-2</v>
      </c>
      <c r="AU33" s="193">
        <v>0</v>
      </c>
      <c r="AV33" s="193">
        <v>0.33730916313695503</v>
      </c>
      <c r="AW33" s="193">
        <v>0</v>
      </c>
      <c r="AX33" s="194">
        <v>9.4293243331467103E-2</v>
      </c>
      <c r="AY33" s="193">
        <v>32.654045665512399</v>
      </c>
      <c r="AZ33" s="193">
        <v>52.446036239276999</v>
      </c>
      <c r="BA33" s="193">
        <v>4.56452516776113</v>
      </c>
      <c r="BB33" s="193">
        <v>4.9961059301941297</v>
      </c>
      <c r="BC33" s="193">
        <v>0.394709237998075</v>
      </c>
      <c r="BD33" s="194">
        <v>4.9445777592573998</v>
      </c>
      <c r="BE33" s="192">
        <v>30.5953487438648</v>
      </c>
      <c r="BF33" s="193">
        <v>60.009445002615202</v>
      </c>
      <c r="BG33" s="193">
        <v>5.3434506495477603</v>
      </c>
      <c r="BH33" s="193">
        <v>1.1418878549140601</v>
      </c>
      <c r="BI33" s="193">
        <v>0.73471584088745401</v>
      </c>
      <c r="BJ33" s="194">
        <v>2.1751519081706601</v>
      </c>
      <c r="BK33" s="192">
        <v>36.214036532862998</v>
      </c>
      <c r="BL33" s="193">
        <v>57.091240631809399</v>
      </c>
      <c r="BM33" s="193">
        <v>1.8870501596420599</v>
      </c>
      <c r="BN33" s="193">
        <v>1.9833986334498499</v>
      </c>
      <c r="BO33" s="193">
        <v>0.36138598177229098</v>
      </c>
      <c r="BP33" s="194">
        <v>2.4628880604633299</v>
      </c>
      <c r="BQ33" s="192">
        <v>38.207073973322601</v>
      </c>
      <c r="BR33" s="193">
        <v>58.319338086794602</v>
      </c>
      <c r="BS33" s="193">
        <v>1.1800819040189201</v>
      </c>
      <c r="BT33" s="193">
        <v>1.5677561741188599</v>
      </c>
      <c r="BU33" s="193">
        <v>0</v>
      </c>
      <c r="BV33" s="194">
        <v>0.72574986174495704</v>
      </c>
      <c r="BW33" s="192">
        <v>73.702986941903205</v>
      </c>
      <c r="BX33" s="193">
        <v>22.674759558996001</v>
      </c>
      <c r="BY33" s="193">
        <v>2.4542575650949998</v>
      </c>
      <c r="BZ33" s="193">
        <v>9.0898428336851994E-2</v>
      </c>
      <c r="CA33" s="193">
        <v>0.30299476112284002</v>
      </c>
      <c r="CB33" s="194">
        <v>0.77410274454609396</v>
      </c>
    </row>
    <row r="34" spans="1:80" ht="15.75" customHeight="1" x14ac:dyDescent="0.4">
      <c r="A34" s="101"/>
      <c r="B34" s="148" t="s">
        <v>8</v>
      </c>
      <c r="C34" s="97">
        <v>50.448299849545201</v>
      </c>
      <c r="D34" s="131">
        <v>37.736797336523999</v>
      </c>
      <c r="E34" s="131">
        <v>3.5915261870758899</v>
      </c>
      <c r="F34" s="131">
        <v>3.8373168251329499</v>
      </c>
      <c r="G34" s="131">
        <v>0.69853927724613896</v>
      </c>
      <c r="H34" s="191">
        <v>3.68752052447581</v>
      </c>
      <c r="I34" s="97">
        <v>22.895635724961899</v>
      </c>
      <c r="J34" s="131">
        <v>56.405614086142201</v>
      </c>
      <c r="K34" s="131">
        <v>6.5921786436821499</v>
      </c>
      <c r="L34" s="131">
        <v>5.8999304670655102</v>
      </c>
      <c r="M34" s="131">
        <v>2.1545209088436001</v>
      </c>
      <c r="N34" s="191">
        <v>6.0521201693046898</v>
      </c>
      <c r="O34" s="97">
        <v>70.120416498317198</v>
      </c>
      <c r="P34" s="131">
        <v>19.8646495530121</v>
      </c>
      <c r="Q34" s="131">
        <v>1.53311787919221</v>
      </c>
      <c r="R34" s="131">
        <v>4.6615053032859697</v>
      </c>
      <c r="S34" s="131">
        <v>0.53034308348583103</v>
      </c>
      <c r="T34" s="191">
        <v>3.2899676827066102</v>
      </c>
      <c r="U34" s="97">
        <v>64.836517608984096</v>
      </c>
      <c r="V34" s="131">
        <v>25.239832032913299</v>
      </c>
      <c r="W34" s="131">
        <v>1.5980642834724399</v>
      </c>
      <c r="X34" s="131">
        <v>5.1716016031547296</v>
      </c>
      <c r="Y34" s="131">
        <v>0.395684064877181</v>
      </c>
      <c r="Z34" s="191">
        <v>2.7583004065982402</v>
      </c>
      <c r="AA34" s="97">
        <v>65.268470135965501</v>
      </c>
      <c r="AB34" s="131">
        <v>28.4080974669718</v>
      </c>
      <c r="AC34" s="131">
        <v>2.1060811500022001</v>
      </c>
      <c r="AD34" s="131">
        <v>2.2945767216732298</v>
      </c>
      <c r="AE34" s="131">
        <v>0.13002291225937701</v>
      </c>
      <c r="AF34" s="191">
        <v>1.79275161312789</v>
      </c>
      <c r="AG34" s="97">
        <v>70.308757983045197</v>
      </c>
      <c r="AH34" s="131">
        <v>25.8583357479651</v>
      </c>
      <c r="AI34" s="131">
        <v>0.88026726567701596</v>
      </c>
      <c r="AJ34" s="131">
        <v>2.0106510240915201</v>
      </c>
      <c r="AK34" s="131">
        <v>7.7207662270068799E-3</v>
      </c>
      <c r="AL34" s="191">
        <v>0.93426721299413995</v>
      </c>
      <c r="AM34" s="97">
        <v>48.169954605113297</v>
      </c>
      <c r="AN34" s="131">
        <v>37.891269550531703</v>
      </c>
      <c r="AO34" s="131">
        <v>5.1476039057509002</v>
      </c>
      <c r="AP34" s="131">
        <v>3.4596928289008599</v>
      </c>
      <c r="AQ34" s="131">
        <v>0.26316921921138697</v>
      </c>
      <c r="AR34" s="131">
        <v>5.06830989049186</v>
      </c>
      <c r="AS34" s="97">
        <v>99.495050161136803</v>
      </c>
      <c r="AT34" s="131">
        <v>7.3347432394736803E-2</v>
      </c>
      <c r="AU34" s="131">
        <v>0</v>
      </c>
      <c r="AV34" s="131">
        <v>0.33730916313695503</v>
      </c>
      <c r="AW34" s="131">
        <v>0</v>
      </c>
      <c r="AX34" s="191">
        <v>9.4293243331467103E-2</v>
      </c>
      <c r="AY34" s="131">
        <v>31.129617528275499</v>
      </c>
      <c r="AZ34" s="131">
        <v>53.798028976381197</v>
      </c>
      <c r="BA34" s="131">
        <v>4.5412965770416402</v>
      </c>
      <c r="BB34" s="131">
        <v>4.7856998981390904</v>
      </c>
      <c r="BC34" s="131">
        <v>0.37649180316219799</v>
      </c>
      <c r="BD34" s="191">
        <v>5.3688652170003603</v>
      </c>
      <c r="BE34" s="97">
        <v>29.0260012488</v>
      </c>
      <c r="BF34" s="131">
        <v>61.316454174990497</v>
      </c>
      <c r="BG34" s="131">
        <v>5.5359314618727602</v>
      </c>
      <c r="BH34" s="131">
        <v>1.16888705199202</v>
      </c>
      <c r="BI34" s="131">
        <v>0.721766061696411</v>
      </c>
      <c r="BJ34" s="191">
        <v>2.2309600006483201</v>
      </c>
      <c r="BK34" s="97">
        <v>33.969257571439897</v>
      </c>
      <c r="BL34" s="131">
        <v>59.645370094896599</v>
      </c>
      <c r="BM34" s="131">
        <v>1.80359411224146</v>
      </c>
      <c r="BN34" s="131">
        <v>1.90641888779519</v>
      </c>
      <c r="BO34" s="131">
        <v>0.35651865820602102</v>
      </c>
      <c r="BP34" s="191">
        <v>2.3188406754207498</v>
      </c>
      <c r="BQ34" s="97">
        <v>36.374654637708403</v>
      </c>
      <c r="BR34" s="131">
        <v>60.240831264432003</v>
      </c>
      <c r="BS34" s="131">
        <v>1.1811281293496001</v>
      </c>
      <c r="BT34" s="131">
        <v>1.4925662569587601</v>
      </c>
      <c r="BU34" s="131">
        <v>0</v>
      </c>
      <c r="BV34" s="191">
        <v>0.71081971155128099</v>
      </c>
      <c r="BW34" s="97">
        <v>70.573426049846006</v>
      </c>
      <c r="BX34" s="131">
        <v>25.5060880307724</v>
      </c>
      <c r="BY34" s="131">
        <v>2.5840204400602702</v>
      </c>
      <c r="BZ34" s="131">
        <v>8.7038718191092102E-2</v>
      </c>
      <c r="CA34" s="131">
        <v>0.40711658508736598</v>
      </c>
      <c r="CB34" s="191">
        <v>0.84231017604282699</v>
      </c>
    </row>
    <row r="35" spans="1:80" ht="15.75" customHeight="1" x14ac:dyDescent="0.4">
      <c r="A35" s="101"/>
      <c r="B35" s="130" t="s">
        <v>9</v>
      </c>
      <c r="C35" s="192">
        <v>48.860530959676296</v>
      </c>
      <c r="D35" s="193">
        <v>39.111072543015503</v>
      </c>
      <c r="E35" s="193">
        <v>3.7884717243916901</v>
      </c>
      <c r="F35" s="193">
        <v>3.7276808316079699</v>
      </c>
      <c r="G35" s="193">
        <v>0.69264594488106002</v>
      </c>
      <c r="H35" s="194">
        <v>3.8195979964274902</v>
      </c>
      <c r="I35" s="192">
        <v>22.178463056235302</v>
      </c>
      <c r="J35" s="193">
        <v>56.876579702962701</v>
      </c>
      <c r="K35" s="193">
        <v>6.8577861395778399</v>
      </c>
      <c r="L35" s="193">
        <v>5.6991891582435903</v>
      </c>
      <c r="M35" s="193">
        <v>2.1396298709759298</v>
      </c>
      <c r="N35" s="194">
        <v>6.2483520720046801</v>
      </c>
      <c r="O35" s="192">
        <v>69.463011553568606</v>
      </c>
      <c r="P35" s="193">
        <v>20.548117745968099</v>
      </c>
      <c r="Q35" s="193">
        <v>1.5681905979197099</v>
      </c>
      <c r="R35" s="193">
        <v>4.6170451626716904</v>
      </c>
      <c r="S35" s="193">
        <v>0.53075753907711898</v>
      </c>
      <c r="T35" s="194">
        <v>3.2728774007947998</v>
      </c>
      <c r="U35" s="192">
        <v>61.978166575787299</v>
      </c>
      <c r="V35" s="193">
        <v>28.396188896409299</v>
      </c>
      <c r="W35" s="193">
        <v>1.6344880136655999</v>
      </c>
      <c r="X35" s="193">
        <v>4.9324864379420204</v>
      </c>
      <c r="Y35" s="193">
        <v>0.37860544578418598</v>
      </c>
      <c r="Z35" s="194">
        <v>2.6800646304116</v>
      </c>
      <c r="AA35" s="192">
        <v>63.713480767409202</v>
      </c>
      <c r="AB35" s="193">
        <v>29.8527731684546</v>
      </c>
      <c r="AC35" s="193">
        <v>2.1265612857529002</v>
      </c>
      <c r="AD35" s="193">
        <v>2.24034452933188</v>
      </c>
      <c r="AE35" s="193">
        <v>0.14282526981111199</v>
      </c>
      <c r="AF35" s="194">
        <v>1.9240149792403101</v>
      </c>
      <c r="AG35" s="192">
        <v>69.256924761622997</v>
      </c>
      <c r="AH35" s="193">
        <v>27.023092539046999</v>
      </c>
      <c r="AI35" s="193">
        <v>0.86439961664827403</v>
      </c>
      <c r="AJ35" s="193">
        <v>1.92212492935024</v>
      </c>
      <c r="AK35" s="193">
        <v>8.8569982920755005E-3</v>
      </c>
      <c r="AL35" s="194">
        <v>0.92460115503941098</v>
      </c>
      <c r="AM35" s="192">
        <v>46.089873168131803</v>
      </c>
      <c r="AN35" s="193">
        <v>39.1620765513468</v>
      </c>
      <c r="AO35" s="193">
        <v>5.6139915463366696</v>
      </c>
      <c r="AP35" s="193">
        <v>3.3229505317355601</v>
      </c>
      <c r="AQ35" s="193">
        <v>0.26200030552166498</v>
      </c>
      <c r="AR35" s="193">
        <v>5.5491078969274898</v>
      </c>
      <c r="AS35" s="192">
        <v>99.495050161136803</v>
      </c>
      <c r="AT35" s="193">
        <v>7.3347432394736803E-2</v>
      </c>
      <c r="AU35" s="193">
        <v>0</v>
      </c>
      <c r="AV35" s="193">
        <v>0.33730916313695503</v>
      </c>
      <c r="AW35" s="193">
        <v>0</v>
      </c>
      <c r="AX35" s="194">
        <v>9.4293243331467103E-2</v>
      </c>
      <c r="AY35" s="193">
        <v>29.440991942534801</v>
      </c>
      <c r="AZ35" s="193">
        <v>55.259310285109798</v>
      </c>
      <c r="BA35" s="193">
        <v>4.8750734244518199</v>
      </c>
      <c r="BB35" s="193">
        <v>4.7672226785110796</v>
      </c>
      <c r="BC35" s="193">
        <v>0.35959726243918499</v>
      </c>
      <c r="BD35" s="194">
        <v>5.2978044069533698</v>
      </c>
      <c r="BE35" s="192">
        <v>27.7032012059612</v>
      </c>
      <c r="BF35" s="193">
        <v>62.441613914614301</v>
      </c>
      <c r="BG35" s="193">
        <v>5.6982906422103703</v>
      </c>
      <c r="BH35" s="193">
        <v>1.11536036493906</v>
      </c>
      <c r="BI35" s="193">
        <v>0.70785333872950296</v>
      </c>
      <c r="BJ35" s="194">
        <v>2.3336805335455799</v>
      </c>
      <c r="BK35" s="192">
        <v>31.914118716055601</v>
      </c>
      <c r="BL35" s="193">
        <v>61.834580280337399</v>
      </c>
      <c r="BM35" s="193">
        <v>1.92692788182187</v>
      </c>
      <c r="BN35" s="193">
        <v>1.80367572490913</v>
      </c>
      <c r="BO35" s="193">
        <v>0.334949292269549</v>
      </c>
      <c r="BP35" s="194">
        <v>2.18574810460643</v>
      </c>
      <c r="BQ35" s="192">
        <v>34.4430260574672</v>
      </c>
      <c r="BR35" s="193">
        <v>62.166799554378599</v>
      </c>
      <c r="BS35" s="193">
        <v>1.1484344266847699</v>
      </c>
      <c r="BT35" s="193">
        <v>1.4131999957769701</v>
      </c>
      <c r="BU35" s="193">
        <v>0</v>
      </c>
      <c r="BV35" s="194">
        <v>0.82853996569247801</v>
      </c>
      <c r="BW35" s="192">
        <v>69.003477306002907</v>
      </c>
      <c r="BX35" s="193">
        <v>26.791727672035101</v>
      </c>
      <c r="BY35" s="193">
        <v>2.89806002928258</v>
      </c>
      <c r="BZ35" s="193">
        <v>8.5102489019033695E-2</v>
      </c>
      <c r="CA35" s="193">
        <v>0.398060029282577</v>
      </c>
      <c r="CB35" s="194">
        <v>0.82357247437774495</v>
      </c>
    </row>
    <row r="36" spans="1:80" ht="15.75" customHeight="1" x14ac:dyDescent="0.4">
      <c r="A36" s="101"/>
      <c r="B36" s="148" t="s">
        <v>10</v>
      </c>
      <c r="C36" s="97">
        <v>47.644343570367198</v>
      </c>
      <c r="D36" s="131">
        <v>40.343607208578298</v>
      </c>
      <c r="E36" s="131">
        <v>3.98187026876586</v>
      </c>
      <c r="F36" s="131">
        <v>3.54685535825769</v>
      </c>
      <c r="G36" s="131">
        <v>0.67149448265487999</v>
      </c>
      <c r="H36" s="191">
        <v>3.8118291113760101</v>
      </c>
      <c r="I36" s="97">
        <v>21.651195811437301</v>
      </c>
      <c r="J36" s="131">
        <v>57.319913592637</v>
      </c>
      <c r="K36" s="131">
        <v>7.0267113827272301</v>
      </c>
      <c r="L36" s="131">
        <v>5.5015123562309398</v>
      </c>
      <c r="M36" s="131">
        <v>2.0933655805950102</v>
      </c>
      <c r="N36" s="191">
        <v>6.4073012763725101</v>
      </c>
      <c r="O36" s="97">
        <v>68.897864675246396</v>
      </c>
      <c r="P36" s="131">
        <v>21.1905890083572</v>
      </c>
      <c r="Q36" s="131">
        <v>1.69381903793502</v>
      </c>
      <c r="R36" s="131">
        <v>4.50715121945115</v>
      </c>
      <c r="S36" s="131">
        <v>0.51768398935367399</v>
      </c>
      <c r="T36" s="191">
        <v>3.1928920696565801</v>
      </c>
      <c r="U36" s="97">
        <v>59.926945570213299</v>
      </c>
      <c r="V36" s="131">
        <v>30.922152219629901</v>
      </c>
      <c r="W36" s="131">
        <v>1.71853147700224</v>
      </c>
      <c r="X36" s="131">
        <v>4.5361934495016598</v>
      </c>
      <c r="Y36" s="131">
        <v>0.34804965594149001</v>
      </c>
      <c r="Z36" s="191">
        <v>2.54812762771139</v>
      </c>
      <c r="AA36" s="97">
        <v>61.971665442956201</v>
      </c>
      <c r="AB36" s="131">
        <v>31.8344133237397</v>
      </c>
      <c r="AC36" s="131">
        <v>2.05404557648562</v>
      </c>
      <c r="AD36" s="131">
        <v>2.1191302929586699</v>
      </c>
      <c r="AE36" s="131">
        <v>0.135869224041513</v>
      </c>
      <c r="AF36" s="191">
        <v>1.8848761398183</v>
      </c>
      <c r="AG36" s="97">
        <v>69.014611829159506</v>
      </c>
      <c r="AH36" s="131">
        <v>27.6338859887932</v>
      </c>
      <c r="AI36" s="131">
        <v>0.80052069553756799</v>
      </c>
      <c r="AJ36" s="131">
        <v>1.7109031410304401</v>
      </c>
      <c r="AK36" s="131">
        <v>1.3139508577741699E-2</v>
      </c>
      <c r="AL36" s="191">
        <v>0.82693883690152103</v>
      </c>
      <c r="AM36" s="97">
        <v>45.091290286025298</v>
      </c>
      <c r="AN36" s="131">
        <v>39.578782748661702</v>
      </c>
      <c r="AO36" s="131">
        <v>6.2452142504044303</v>
      </c>
      <c r="AP36" s="131">
        <v>3.0899343594881801</v>
      </c>
      <c r="AQ36" s="131">
        <v>0.27531257474373</v>
      </c>
      <c r="AR36" s="131">
        <v>5.7194657806766704</v>
      </c>
      <c r="AS36" s="97">
        <v>99.495057653292804</v>
      </c>
      <c r="AT36" s="131">
        <v>7.3346344107612899E-2</v>
      </c>
      <c r="AU36" s="131">
        <v>0</v>
      </c>
      <c r="AV36" s="131">
        <v>0.33730415833709998</v>
      </c>
      <c r="AW36" s="131">
        <v>0</v>
      </c>
      <c r="AX36" s="191">
        <v>9.4291844262416699E-2</v>
      </c>
      <c r="AY36" s="131">
        <v>28.1988054560194</v>
      </c>
      <c r="AZ36" s="131">
        <v>56.793141524661699</v>
      </c>
      <c r="BA36" s="131">
        <v>5.1229142880537504</v>
      </c>
      <c r="BB36" s="131">
        <v>4.6436620065615797</v>
      </c>
      <c r="BC36" s="131">
        <v>0.33224382685424397</v>
      </c>
      <c r="BD36" s="191">
        <v>4.9092328978493001</v>
      </c>
      <c r="BE36" s="97">
        <v>26.679089872299699</v>
      </c>
      <c r="BF36" s="131">
        <v>63.359176405956397</v>
      </c>
      <c r="BG36" s="131">
        <v>5.8855612048359802</v>
      </c>
      <c r="BH36" s="131">
        <v>1.04325268883025</v>
      </c>
      <c r="BI36" s="131">
        <v>0.738805406525752</v>
      </c>
      <c r="BJ36" s="191">
        <v>2.2941144215518898</v>
      </c>
      <c r="BK36" s="97">
        <v>30.3222151698413</v>
      </c>
      <c r="BL36" s="131">
        <v>63.5635498477195</v>
      </c>
      <c r="BM36" s="131">
        <v>1.85590230495841</v>
      </c>
      <c r="BN36" s="131">
        <v>1.91625961343012</v>
      </c>
      <c r="BO36" s="131">
        <v>0.31067593957248202</v>
      </c>
      <c r="BP36" s="191">
        <v>2.0313971244781701</v>
      </c>
      <c r="BQ36" s="97">
        <v>31.868028600612899</v>
      </c>
      <c r="BR36" s="131">
        <v>64.939856996935603</v>
      </c>
      <c r="BS36" s="131">
        <v>1.1453319713993899</v>
      </c>
      <c r="BT36" s="131">
        <v>1.2578958120531101</v>
      </c>
      <c r="BU36" s="131">
        <v>0</v>
      </c>
      <c r="BV36" s="191">
        <v>0.78888661899897805</v>
      </c>
      <c r="BW36" s="97">
        <v>64.917574267915398</v>
      </c>
      <c r="BX36" s="131">
        <v>30.7106835614697</v>
      </c>
      <c r="BY36" s="131">
        <v>2.8495147688265501</v>
      </c>
      <c r="BZ36" s="131">
        <v>7.8823579268551103E-2</v>
      </c>
      <c r="CA36" s="131">
        <v>0.36869093528838398</v>
      </c>
      <c r="CB36" s="191">
        <v>1.07471288723143</v>
      </c>
    </row>
    <row r="37" spans="1:80" ht="15.75" customHeight="1" x14ac:dyDescent="0.4">
      <c r="A37" s="101"/>
      <c r="B37" s="130" t="s">
        <v>11</v>
      </c>
      <c r="C37" s="192">
        <v>47.846720830431899</v>
      </c>
      <c r="D37" s="193">
        <v>40.7242725652793</v>
      </c>
      <c r="E37" s="193">
        <v>3.8763652977489298</v>
      </c>
      <c r="F37" s="193">
        <v>3.2157254591445099</v>
      </c>
      <c r="G37" s="193">
        <v>0.64073596738286698</v>
      </c>
      <c r="H37" s="194">
        <v>3.6961798800122998</v>
      </c>
      <c r="I37" s="192">
        <v>21.421614685696898</v>
      </c>
      <c r="J37" s="193">
        <v>58.011679762314699</v>
      </c>
      <c r="K37" s="193">
        <v>7.0276755300149603</v>
      </c>
      <c r="L37" s="193">
        <v>5.1475580334048301</v>
      </c>
      <c r="M37" s="193">
        <v>1.99295450362425</v>
      </c>
      <c r="N37" s="194">
        <v>6.3985174849443904</v>
      </c>
      <c r="O37" s="192">
        <v>69.031888808744597</v>
      </c>
      <c r="P37" s="193">
        <v>21.883534500287201</v>
      </c>
      <c r="Q37" s="193">
        <v>1.59077210935946</v>
      </c>
      <c r="R37" s="193">
        <v>4.1089691616752297</v>
      </c>
      <c r="S37" s="193">
        <v>0.47094091427752499</v>
      </c>
      <c r="T37" s="194">
        <v>2.91389450565599</v>
      </c>
      <c r="U37" s="192">
        <v>60.119422648403599</v>
      </c>
      <c r="V37" s="193">
        <v>31.043725973173402</v>
      </c>
      <c r="W37" s="193">
        <v>1.5662463814726499</v>
      </c>
      <c r="X37" s="193">
        <v>3.8129134037595702</v>
      </c>
      <c r="Y37" s="193">
        <v>0.37659980368844798</v>
      </c>
      <c r="Z37" s="194">
        <v>3.0810917895024099</v>
      </c>
      <c r="AA37" s="192">
        <v>62.062733663680497</v>
      </c>
      <c r="AB37" s="193">
        <v>32.358309246751901</v>
      </c>
      <c r="AC37" s="193">
        <v>1.9424331834245301</v>
      </c>
      <c r="AD37" s="193">
        <v>1.83098043027685</v>
      </c>
      <c r="AE37" s="193">
        <v>0.13016307528367499</v>
      </c>
      <c r="AF37" s="194">
        <v>1.6753804005825701</v>
      </c>
      <c r="AG37" s="192">
        <v>69.629945172293205</v>
      </c>
      <c r="AH37" s="193">
        <v>27.458147032005201</v>
      </c>
      <c r="AI37" s="193">
        <v>0.68552590343674003</v>
      </c>
      <c r="AJ37" s="193">
        <v>1.4469948684724501</v>
      </c>
      <c r="AK37" s="193">
        <v>1.10006138989651E-2</v>
      </c>
      <c r="AL37" s="194">
        <v>0.76838640989335705</v>
      </c>
      <c r="AM37" s="192">
        <v>44.821594773070203</v>
      </c>
      <c r="AN37" s="193">
        <v>40.008661888658999</v>
      </c>
      <c r="AO37" s="193">
        <v>6.3026654331521996</v>
      </c>
      <c r="AP37" s="193">
        <v>2.9358304593881699</v>
      </c>
      <c r="AQ37" s="193">
        <v>0.28904831286878802</v>
      </c>
      <c r="AR37" s="193">
        <v>5.6421991328615597</v>
      </c>
      <c r="AS37" s="192">
        <v>99.452161402832402</v>
      </c>
      <c r="AT37" s="193">
        <v>0.13246751083170599</v>
      </c>
      <c r="AU37" s="193">
        <v>0</v>
      </c>
      <c r="AV37" s="193">
        <v>0.32462393958758001</v>
      </c>
      <c r="AW37" s="193">
        <v>0</v>
      </c>
      <c r="AX37" s="194">
        <v>9.0747146748346205E-2</v>
      </c>
      <c r="AY37" s="193">
        <v>29.413549689955101</v>
      </c>
      <c r="AZ37" s="193">
        <v>56.666333373219302</v>
      </c>
      <c r="BA37" s="193">
        <v>4.8804200480926001</v>
      </c>
      <c r="BB37" s="193">
        <v>4.2129384516279202</v>
      </c>
      <c r="BC37" s="193">
        <v>0.41567771397849101</v>
      </c>
      <c r="BD37" s="194">
        <v>4.4110807231265801</v>
      </c>
      <c r="BE37" s="192">
        <v>27.037853787834699</v>
      </c>
      <c r="BF37" s="193">
        <v>63.3332921498072</v>
      </c>
      <c r="BG37" s="193">
        <v>5.65813434407751</v>
      </c>
      <c r="BH37" s="193">
        <v>1.01600763482306</v>
      </c>
      <c r="BI37" s="193">
        <v>0.735110874590437</v>
      </c>
      <c r="BJ37" s="194">
        <v>2.2196012088670698</v>
      </c>
      <c r="BK37" s="192">
        <v>32.235878141113403</v>
      </c>
      <c r="BL37" s="193">
        <v>62.174667814651897</v>
      </c>
      <c r="BM37" s="193">
        <v>1.8416185819165301</v>
      </c>
      <c r="BN37" s="193">
        <v>1.66346048041636</v>
      </c>
      <c r="BO37" s="193">
        <v>0.32439108200822803</v>
      </c>
      <c r="BP37" s="194">
        <v>1.7599838998936299</v>
      </c>
      <c r="BQ37" s="192">
        <v>31.127080155258</v>
      </c>
      <c r="BR37" s="193">
        <v>66.009715788851807</v>
      </c>
      <c r="BS37" s="193">
        <v>1.1224585532648299</v>
      </c>
      <c r="BT37" s="193">
        <v>1.069813989207</v>
      </c>
      <c r="BU37" s="193">
        <v>0</v>
      </c>
      <c r="BV37" s="194">
        <v>0.67093151341828305</v>
      </c>
      <c r="BW37" s="192">
        <v>61.621643190614897</v>
      </c>
      <c r="BX37" s="193">
        <v>33.973105622281601</v>
      </c>
      <c r="BY37" s="193">
        <v>2.9623718127768202</v>
      </c>
      <c r="BZ37" s="193">
        <v>7.4218905869677998E-2</v>
      </c>
      <c r="CA37" s="193">
        <v>0.34715294680978398</v>
      </c>
      <c r="CB37" s="194">
        <v>1.0215075216471801</v>
      </c>
    </row>
    <row r="38" spans="1:80" ht="15.75" customHeight="1" x14ac:dyDescent="0.4">
      <c r="A38" s="101"/>
      <c r="B38" s="148" t="s">
        <v>12</v>
      </c>
      <c r="C38" s="97">
        <v>48.083671687670602</v>
      </c>
      <c r="D38" s="131">
        <v>40.985386219834297</v>
      </c>
      <c r="E38" s="131">
        <v>3.8261670709600799</v>
      </c>
      <c r="F38" s="131">
        <v>2.96102320574371</v>
      </c>
      <c r="G38" s="131">
        <v>0.59667132607795803</v>
      </c>
      <c r="H38" s="191">
        <v>3.5470804897133799</v>
      </c>
      <c r="I38" s="97">
        <v>21.300466770429701</v>
      </c>
      <c r="J38" s="131">
        <v>58.355794013344997</v>
      </c>
      <c r="K38" s="131">
        <v>7.2675067363105299</v>
      </c>
      <c r="L38" s="131">
        <v>4.78129026094145</v>
      </c>
      <c r="M38" s="131">
        <v>1.8605235196622401</v>
      </c>
      <c r="N38" s="191">
        <v>6.4344186993109904</v>
      </c>
      <c r="O38" s="97">
        <v>69.561563969754204</v>
      </c>
      <c r="P38" s="131">
        <v>22.150160885609299</v>
      </c>
      <c r="Q38" s="131">
        <v>1.4397774403443</v>
      </c>
      <c r="R38" s="131">
        <v>3.7976232960460798</v>
      </c>
      <c r="S38" s="131">
        <v>0.42447605419867301</v>
      </c>
      <c r="T38" s="191">
        <v>2.6263983540473501</v>
      </c>
      <c r="U38" s="97">
        <v>60.127359441284298</v>
      </c>
      <c r="V38" s="131">
        <v>31.547221574719199</v>
      </c>
      <c r="W38" s="131">
        <v>1.59799200426389</v>
      </c>
      <c r="X38" s="131">
        <v>3.2569469312228301</v>
      </c>
      <c r="Y38" s="131">
        <v>0.39378996056999399</v>
      </c>
      <c r="Z38" s="191">
        <v>3.0766900879397201</v>
      </c>
      <c r="AA38" s="97">
        <v>62.19626830803</v>
      </c>
      <c r="AB38" s="131">
        <v>32.558160153852498</v>
      </c>
      <c r="AC38" s="131">
        <v>1.76031427880738</v>
      </c>
      <c r="AD38" s="131">
        <v>1.56250343730224</v>
      </c>
      <c r="AE38" s="131">
        <v>0.124310625773108</v>
      </c>
      <c r="AF38" s="191">
        <v>1.79844319623478</v>
      </c>
      <c r="AG38" s="97">
        <v>70.122439634607503</v>
      </c>
      <c r="AH38" s="131">
        <v>27.006184636782301</v>
      </c>
      <c r="AI38" s="131">
        <v>0.72311723780049197</v>
      </c>
      <c r="AJ38" s="131">
        <v>1.36040783325785</v>
      </c>
      <c r="AK38" s="131">
        <v>9.3968758925304808E-3</v>
      </c>
      <c r="AL38" s="191">
        <v>0.77845378165938806</v>
      </c>
      <c r="AM38" s="97">
        <v>45.6309884404819</v>
      </c>
      <c r="AN38" s="131">
        <v>39.872408180399198</v>
      </c>
      <c r="AO38" s="131">
        <v>6.1379223599131603</v>
      </c>
      <c r="AP38" s="131">
        <v>2.75780344345596</v>
      </c>
      <c r="AQ38" s="131">
        <v>0.29348321835636199</v>
      </c>
      <c r="AR38" s="131">
        <v>5.3073943573933198</v>
      </c>
      <c r="AS38" s="97">
        <v>99.408145205544699</v>
      </c>
      <c r="AT38" s="131">
        <v>0.19965942170002399</v>
      </c>
      <c r="AU38" s="131">
        <v>0</v>
      </c>
      <c r="AV38" s="131">
        <v>0.30651148137178702</v>
      </c>
      <c r="AW38" s="131">
        <v>0</v>
      </c>
      <c r="AX38" s="191">
        <v>8.5683891383476901E-2</v>
      </c>
      <c r="AY38" s="131">
        <v>29.397864563459201</v>
      </c>
      <c r="AZ38" s="131">
        <v>57.363667955827999</v>
      </c>
      <c r="BA38" s="131">
        <v>4.7076057891762098</v>
      </c>
      <c r="BB38" s="131">
        <v>4.2106139918002503</v>
      </c>
      <c r="BC38" s="131">
        <v>0.36378702154946102</v>
      </c>
      <c r="BD38" s="191">
        <v>3.9564606781868701</v>
      </c>
      <c r="BE38" s="97">
        <v>26.844511788730198</v>
      </c>
      <c r="BF38" s="131">
        <v>63.772740351663799</v>
      </c>
      <c r="BG38" s="131">
        <v>5.7323802698578001</v>
      </c>
      <c r="BH38" s="131">
        <v>0.93492727066663905</v>
      </c>
      <c r="BI38" s="131">
        <v>0.70136289442798305</v>
      </c>
      <c r="BJ38" s="191">
        <v>2.0140774246536601</v>
      </c>
      <c r="BK38" s="97">
        <v>32.848967109661103</v>
      </c>
      <c r="BL38" s="131">
        <v>61.928038043445</v>
      </c>
      <c r="BM38" s="131">
        <v>1.6985640832746001</v>
      </c>
      <c r="BN38" s="131">
        <v>1.6510920983947099</v>
      </c>
      <c r="BO38" s="131">
        <v>0.33008754982289301</v>
      </c>
      <c r="BP38" s="191">
        <v>1.5432511154016699</v>
      </c>
      <c r="BQ38" s="97">
        <v>30.9077846877124</v>
      </c>
      <c r="BR38" s="131">
        <v>66.309640076982703</v>
      </c>
      <c r="BS38" s="131">
        <v>1.2710768965616299</v>
      </c>
      <c r="BT38" s="131">
        <v>0.93376875496701395</v>
      </c>
      <c r="BU38" s="131">
        <v>0</v>
      </c>
      <c r="BV38" s="191">
        <v>0.577729583776176</v>
      </c>
      <c r="BW38" s="97">
        <v>57.075036839698299</v>
      </c>
      <c r="BX38" s="131">
        <v>38.433060634876803</v>
      </c>
      <c r="BY38" s="131">
        <v>3.1301040222417398</v>
      </c>
      <c r="BZ38" s="131">
        <v>6.7509200850761106E-2</v>
      </c>
      <c r="CA38" s="131">
        <v>0.31576884268904398</v>
      </c>
      <c r="CB38" s="191">
        <v>0.97852045964329004</v>
      </c>
    </row>
    <row r="39" spans="1:80" ht="15.75" customHeight="1" x14ac:dyDescent="0.4">
      <c r="A39" s="101"/>
      <c r="B39" s="130" t="s">
        <v>13</v>
      </c>
      <c r="C39" s="192">
        <v>49.507419779432503</v>
      </c>
      <c r="D39" s="193">
        <v>40.0335219315646</v>
      </c>
      <c r="E39" s="193">
        <v>3.7395974523797602</v>
      </c>
      <c r="F39" s="193">
        <v>2.7672952401360198</v>
      </c>
      <c r="G39" s="193">
        <v>0.57135711541915402</v>
      </c>
      <c r="H39" s="194">
        <v>3.38080848106795</v>
      </c>
      <c r="I39" s="192">
        <v>21.751652629054998</v>
      </c>
      <c r="J39" s="193">
        <v>58.048991560205799</v>
      </c>
      <c r="K39" s="193">
        <v>7.3144366875759799</v>
      </c>
      <c r="L39" s="193">
        <v>4.5092397327429801</v>
      </c>
      <c r="M39" s="193">
        <v>1.83206104288462</v>
      </c>
      <c r="N39" s="194">
        <v>6.5436183475356602</v>
      </c>
      <c r="O39" s="192">
        <v>71.106607950774205</v>
      </c>
      <c r="P39" s="193">
        <v>21.49732568153</v>
      </c>
      <c r="Q39" s="193">
        <v>1.28481782490689</v>
      </c>
      <c r="R39" s="193">
        <v>3.4185867680742201</v>
      </c>
      <c r="S39" s="193">
        <v>0.37368187892472199</v>
      </c>
      <c r="T39" s="194">
        <v>2.3189798957899401</v>
      </c>
      <c r="U39" s="192">
        <v>61.904279683796403</v>
      </c>
      <c r="V39" s="193">
        <v>29.859392913022599</v>
      </c>
      <c r="W39" s="193">
        <v>1.7145394222700601</v>
      </c>
      <c r="X39" s="193">
        <v>3.0044220513720501</v>
      </c>
      <c r="Y39" s="193">
        <v>0.37057265457654298</v>
      </c>
      <c r="Z39" s="194">
        <v>3.1467932749623899</v>
      </c>
      <c r="AA39" s="192">
        <v>63.930972267728698</v>
      </c>
      <c r="AB39" s="193">
        <v>31.2221918740109</v>
      </c>
      <c r="AC39" s="193">
        <v>1.5540580826908601</v>
      </c>
      <c r="AD39" s="193">
        <v>1.335435499041</v>
      </c>
      <c r="AE39" s="193">
        <v>0.108011871008871</v>
      </c>
      <c r="AF39" s="194">
        <v>1.84933040551961</v>
      </c>
      <c r="AG39" s="192">
        <v>71.109262116588297</v>
      </c>
      <c r="AH39" s="193">
        <v>26.127551485761799</v>
      </c>
      <c r="AI39" s="193">
        <v>0.84489759853457003</v>
      </c>
      <c r="AJ39" s="193">
        <v>1.17967856314915</v>
      </c>
      <c r="AK39" s="193">
        <v>1.32633555149336E-2</v>
      </c>
      <c r="AL39" s="194">
        <v>0.72534688045118201</v>
      </c>
      <c r="AM39" s="192">
        <v>47.507627209816597</v>
      </c>
      <c r="AN39" s="193">
        <v>38.627797123261303</v>
      </c>
      <c r="AO39" s="193">
        <v>6.1595678842015804</v>
      </c>
      <c r="AP39" s="193">
        <v>2.6246717712945999</v>
      </c>
      <c r="AQ39" s="193">
        <v>0.31269893613958699</v>
      </c>
      <c r="AR39" s="193">
        <v>4.7676370752863502</v>
      </c>
      <c r="AS39" s="192">
        <v>99.389369717972002</v>
      </c>
      <c r="AT39" s="193">
        <v>0.25656615205343197</v>
      </c>
      <c r="AU39" s="193">
        <v>0</v>
      </c>
      <c r="AV39" s="193">
        <v>0.27671086534425599</v>
      </c>
      <c r="AW39" s="193">
        <v>0</v>
      </c>
      <c r="AX39" s="194">
        <v>7.7353264630326296E-2</v>
      </c>
      <c r="AY39" s="193">
        <v>29.966871148696999</v>
      </c>
      <c r="AZ39" s="193">
        <v>57.305304365155301</v>
      </c>
      <c r="BA39" s="193">
        <v>4.3916978585621003</v>
      </c>
      <c r="BB39" s="193">
        <v>4.41526492228828</v>
      </c>
      <c r="BC39" s="193">
        <v>0.33167524649325503</v>
      </c>
      <c r="BD39" s="194">
        <v>3.5891864588040101</v>
      </c>
      <c r="BE39" s="192">
        <v>27.9390879610635</v>
      </c>
      <c r="BF39" s="193">
        <v>63.093654721183398</v>
      </c>
      <c r="BG39" s="193">
        <v>5.5865241031088404</v>
      </c>
      <c r="BH39" s="193">
        <v>0.84904532549523504</v>
      </c>
      <c r="BI39" s="193">
        <v>0.68515725864698096</v>
      </c>
      <c r="BJ39" s="194">
        <v>1.84653063050216</v>
      </c>
      <c r="BK39" s="192">
        <v>34.670695706411202</v>
      </c>
      <c r="BL39" s="193">
        <v>60.431757837571702</v>
      </c>
      <c r="BM39" s="193">
        <v>1.5337207270738999</v>
      </c>
      <c r="BN39" s="193">
        <v>1.5711082363868301</v>
      </c>
      <c r="BO39" s="193">
        <v>0.28954045953141599</v>
      </c>
      <c r="BP39" s="194">
        <v>1.50317703302503</v>
      </c>
      <c r="BQ39" s="192">
        <v>32.557671840678999</v>
      </c>
      <c r="BR39" s="193">
        <v>64.595642358274304</v>
      </c>
      <c r="BS39" s="193">
        <v>1.2387668457233501</v>
      </c>
      <c r="BT39" s="193">
        <v>0.99694925575743598</v>
      </c>
      <c r="BU39" s="193">
        <v>0.11568869531625001</v>
      </c>
      <c r="BV39" s="194">
        <v>0.49528100424970001</v>
      </c>
      <c r="BW39" s="192">
        <v>54.537272236334204</v>
      </c>
      <c r="BX39" s="193">
        <v>41.042462547752898</v>
      </c>
      <c r="BY39" s="193">
        <v>2.9215086238507602</v>
      </c>
      <c r="BZ39" s="193">
        <v>6.2003720223213397E-2</v>
      </c>
      <c r="CA39" s="193">
        <v>0.29001740104406298</v>
      </c>
      <c r="CB39" s="194">
        <v>1.14673547079491</v>
      </c>
    </row>
    <row r="40" spans="1:80" ht="15.75" customHeight="1" x14ac:dyDescent="0.4">
      <c r="A40" s="148" t="s">
        <v>126</v>
      </c>
      <c r="B40" s="148" t="s">
        <v>54</v>
      </c>
      <c r="C40" s="97">
        <v>62.5306593678268</v>
      </c>
      <c r="D40" s="131">
        <v>31.641153225176598</v>
      </c>
      <c r="E40" s="131">
        <v>2.2596063300870401</v>
      </c>
      <c r="F40" s="131">
        <v>0.96614812109403003</v>
      </c>
      <c r="G40" s="131">
        <v>0.21638550939308099</v>
      </c>
      <c r="H40" s="191">
        <v>2.3860474464223902</v>
      </c>
      <c r="I40" s="97">
        <v>25.586004968590601</v>
      </c>
      <c r="J40" s="131">
        <v>53.7483999708979</v>
      </c>
      <c r="K40" s="131">
        <v>7.4549314213470401</v>
      </c>
      <c r="L40" s="131">
        <v>0.77115972547412104</v>
      </c>
      <c r="M40" s="131">
        <v>1.48434765340386</v>
      </c>
      <c r="N40" s="191">
        <v>10.9551562602865</v>
      </c>
      <c r="O40" s="97">
        <v>82.688711165892101</v>
      </c>
      <c r="P40" s="131">
        <v>16.671387254958098</v>
      </c>
      <c r="Q40" s="131">
        <v>0.37772763736465298</v>
      </c>
      <c r="R40" s="131">
        <v>0.21937861223532301</v>
      </c>
      <c r="S40" s="131">
        <v>0</v>
      </c>
      <c r="T40" s="191">
        <v>4.2795329549786203E-2</v>
      </c>
      <c r="U40" s="97">
        <v>74.229199681194103</v>
      </c>
      <c r="V40" s="131">
        <v>20.8115105531753</v>
      </c>
      <c r="W40" s="131">
        <v>0.86323197915670702</v>
      </c>
      <c r="X40" s="131">
        <v>1.1023228657473201</v>
      </c>
      <c r="Y40" s="131">
        <v>0.14637858725931499</v>
      </c>
      <c r="Z40" s="191">
        <v>2.8473563334672698</v>
      </c>
      <c r="AA40" s="97">
        <v>73.953971044265003</v>
      </c>
      <c r="AB40" s="131">
        <v>23.591103936231399</v>
      </c>
      <c r="AC40" s="131">
        <v>0.76253939167417795</v>
      </c>
      <c r="AD40" s="131">
        <v>0.12373249919142799</v>
      </c>
      <c r="AE40" s="131">
        <v>3.2307930344428401E-2</v>
      </c>
      <c r="AF40" s="191">
        <v>1.5363451982935601</v>
      </c>
      <c r="AG40" s="97">
        <v>79.709649822317601</v>
      </c>
      <c r="AH40" s="131">
        <v>19.406905744421099</v>
      </c>
      <c r="AI40" s="131">
        <v>0.14000397430636699</v>
      </c>
      <c r="AJ40" s="131">
        <v>0.63650193940989297</v>
      </c>
      <c r="AK40" s="131">
        <v>0</v>
      </c>
      <c r="AL40" s="191">
        <v>0.106938519545071</v>
      </c>
      <c r="AM40" s="97">
        <v>54.0442437849428</v>
      </c>
      <c r="AN40" s="131">
        <v>36.443336612445997</v>
      </c>
      <c r="AO40" s="131">
        <v>4.2411365410238</v>
      </c>
      <c r="AP40" s="131">
        <v>2.4844169150820798</v>
      </c>
      <c r="AQ40" s="131">
        <v>0.16124007104841401</v>
      </c>
      <c r="AR40" s="131">
        <v>2.62562607545697</v>
      </c>
      <c r="AS40" s="97">
        <v>99.5400580998907</v>
      </c>
      <c r="AT40" s="131">
        <v>0.41884229896223502</v>
      </c>
      <c r="AU40" s="131">
        <v>0</v>
      </c>
      <c r="AV40" s="131">
        <v>0</v>
      </c>
      <c r="AW40" s="131">
        <v>4.1099601147052502E-2</v>
      </c>
      <c r="AX40" s="191">
        <v>0</v>
      </c>
      <c r="AY40" s="131">
        <v>40.1778256934276</v>
      </c>
      <c r="AZ40" s="131">
        <v>53.6306006269417</v>
      </c>
      <c r="BA40" s="131">
        <v>2.21771022991358</v>
      </c>
      <c r="BB40" s="131">
        <v>2.93394047198856</v>
      </c>
      <c r="BC40" s="131">
        <v>0</v>
      </c>
      <c r="BD40" s="191">
        <v>1.0399229777285399</v>
      </c>
      <c r="BE40" s="97">
        <v>37.621071687566499</v>
      </c>
      <c r="BF40" s="131">
        <v>56.286940825865301</v>
      </c>
      <c r="BG40" s="131">
        <v>4.7113811885642898</v>
      </c>
      <c r="BH40" s="131">
        <v>0.47798768771471001</v>
      </c>
      <c r="BI40" s="131">
        <v>7.78119491628598E-2</v>
      </c>
      <c r="BJ40" s="191">
        <v>0.82480666112631396</v>
      </c>
      <c r="BK40" s="97">
        <v>46.906961260253802</v>
      </c>
      <c r="BL40" s="131">
        <v>50.715389239749399</v>
      </c>
      <c r="BM40" s="131">
        <v>1.5612253472873101</v>
      </c>
      <c r="BN40" s="131">
        <v>0.61112224384126601</v>
      </c>
      <c r="BO40" s="131">
        <v>0</v>
      </c>
      <c r="BP40" s="191">
        <v>0.205301908868189</v>
      </c>
      <c r="BQ40" s="97">
        <v>52.619854813097099</v>
      </c>
      <c r="BR40" s="131">
        <v>46.5893050689386</v>
      </c>
      <c r="BS40" s="131">
        <v>0.27159529150807799</v>
      </c>
      <c r="BT40" s="131">
        <v>4.4110604189247102E-2</v>
      </c>
      <c r="BU40" s="131">
        <v>8.8221208378494193E-3</v>
      </c>
      <c r="BV40" s="191">
        <v>0.466312101429184</v>
      </c>
      <c r="BW40" s="97">
        <v>29.938800489596101</v>
      </c>
      <c r="BX40" s="131">
        <v>50.428396572827403</v>
      </c>
      <c r="BY40" s="131">
        <v>5.4345165238678099</v>
      </c>
      <c r="BZ40" s="131">
        <v>4.5532435740514101</v>
      </c>
      <c r="CA40" s="131">
        <v>0</v>
      </c>
      <c r="CB40" s="191">
        <v>9.6450428396572807</v>
      </c>
    </row>
    <row r="41" spans="1:80" ht="15.75" customHeight="1" x14ac:dyDescent="0.4">
      <c r="A41" s="130"/>
      <c r="B41" s="130" t="s">
        <v>48</v>
      </c>
      <c r="C41" s="192">
        <v>59.352432470578599</v>
      </c>
      <c r="D41" s="193">
        <v>34.062693756862799</v>
      </c>
      <c r="E41" s="193">
        <v>2.4036922482442602</v>
      </c>
      <c r="F41" s="193">
        <v>1.3333261654931701</v>
      </c>
      <c r="G41" s="193">
        <v>0.28078523316440002</v>
      </c>
      <c r="H41" s="194">
        <v>2.5670701256567798</v>
      </c>
      <c r="I41" s="192">
        <v>27.912580580747701</v>
      </c>
      <c r="J41" s="193">
        <v>54.2566099421798</v>
      </c>
      <c r="K41" s="193">
        <v>6.0769653547790998</v>
      </c>
      <c r="L41" s="193">
        <v>0.91714091148033405</v>
      </c>
      <c r="M41" s="193">
        <v>1.8087644645398</v>
      </c>
      <c r="N41" s="194">
        <v>9.0279387462732306</v>
      </c>
      <c r="O41" s="192">
        <v>79.1355647703801</v>
      </c>
      <c r="P41" s="193">
        <v>19.7015865726081</v>
      </c>
      <c r="Q41" s="193">
        <v>0.25492761083354398</v>
      </c>
      <c r="R41" s="193">
        <v>0.87434774070485799</v>
      </c>
      <c r="S41" s="193">
        <v>0</v>
      </c>
      <c r="T41" s="194">
        <v>3.35733054734728E-2</v>
      </c>
      <c r="U41" s="192">
        <v>71.818267180640007</v>
      </c>
      <c r="V41" s="193">
        <v>23.0325362287643</v>
      </c>
      <c r="W41" s="193">
        <v>1.0009936945089799</v>
      </c>
      <c r="X41" s="193">
        <v>1.169100784779</v>
      </c>
      <c r="Y41" s="193">
        <v>9.1152403715766203E-2</v>
      </c>
      <c r="Z41" s="194">
        <v>2.8879497075918601</v>
      </c>
      <c r="AA41" s="192">
        <v>71.931345468872095</v>
      </c>
      <c r="AB41" s="193">
        <v>25.3765989405474</v>
      </c>
      <c r="AC41" s="193">
        <v>0.84222171063594398</v>
      </c>
      <c r="AD41" s="193">
        <v>0.224455222498991</v>
      </c>
      <c r="AE41" s="193">
        <v>2.19074446617166E-2</v>
      </c>
      <c r="AF41" s="194">
        <v>1.6034712127838899</v>
      </c>
      <c r="AG41" s="192">
        <v>77.351957296998606</v>
      </c>
      <c r="AH41" s="193">
        <v>21.418678453523</v>
      </c>
      <c r="AI41" s="193">
        <v>0.53380578170875903</v>
      </c>
      <c r="AJ41" s="193">
        <v>0.48485623353318003</v>
      </c>
      <c r="AK41" s="193">
        <v>0</v>
      </c>
      <c r="AL41" s="194">
        <v>0.21070223423637299</v>
      </c>
      <c r="AM41" s="192">
        <v>52.082260645238598</v>
      </c>
      <c r="AN41" s="193">
        <v>36.3869149409242</v>
      </c>
      <c r="AO41" s="193">
        <v>4.8214878650497601</v>
      </c>
      <c r="AP41" s="193">
        <v>2.4090324764594899</v>
      </c>
      <c r="AQ41" s="193">
        <v>0.21676263296215001</v>
      </c>
      <c r="AR41" s="193">
        <v>4.0835414393658001</v>
      </c>
      <c r="AS41" s="192">
        <v>99.631125183133307</v>
      </c>
      <c r="AT41" s="193">
        <v>0.34942312470214598</v>
      </c>
      <c r="AU41" s="193">
        <v>0</v>
      </c>
      <c r="AV41" s="193">
        <v>0</v>
      </c>
      <c r="AW41" s="193">
        <v>1.9451692164593099E-2</v>
      </c>
      <c r="AX41" s="194">
        <v>0</v>
      </c>
      <c r="AY41" s="193">
        <v>34.647237013100998</v>
      </c>
      <c r="AZ41" s="193">
        <v>57.7677381648653</v>
      </c>
      <c r="BA41" s="193">
        <v>2.8674639996989</v>
      </c>
      <c r="BB41" s="193">
        <v>3.5761151941971501</v>
      </c>
      <c r="BC41" s="193">
        <v>1.04033057138254E-2</v>
      </c>
      <c r="BD41" s="194">
        <v>1.13104232242382</v>
      </c>
      <c r="BE41" s="192">
        <v>34.295334189914399</v>
      </c>
      <c r="BF41" s="193">
        <v>57.756871597761197</v>
      </c>
      <c r="BG41" s="193">
        <v>4.9807543210316201</v>
      </c>
      <c r="BH41" s="193">
        <v>1.8261615212442199</v>
      </c>
      <c r="BI41" s="193">
        <v>0.139829103849958</v>
      </c>
      <c r="BJ41" s="194">
        <v>1.0010492661985599</v>
      </c>
      <c r="BK41" s="192">
        <v>42.375178078935903</v>
      </c>
      <c r="BL41" s="193">
        <v>55.421570630852301</v>
      </c>
      <c r="BM41" s="193">
        <v>0.93898142471844304</v>
      </c>
      <c r="BN41" s="193">
        <v>1.0423143087783699</v>
      </c>
      <c r="BO41" s="193">
        <v>2.1376718651947901E-2</v>
      </c>
      <c r="BP41" s="194">
        <v>0.20057883806302301</v>
      </c>
      <c r="BQ41" s="192">
        <v>45.932415414604101</v>
      </c>
      <c r="BR41" s="193">
        <v>49.617682718521998</v>
      </c>
      <c r="BS41" s="193">
        <v>0.44385981364753802</v>
      </c>
      <c r="BT41" s="193">
        <v>3.63678686020886</v>
      </c>
      <c r="BU41" s="193">
        <v>1.84208939827313E-2</v>
      </c>
      <c r="BV41" s="194">
        <v>0.350834299034745</v>
      </c>
      <c r="BW41" s="192">
        <v>22.071790599180702</v>
      </c>
      <c r="BX41" s="193">
        <v>64.181073387488695</v>
      </c>
      <c r="BY41" s="193">
        <v>5.3044504617093704</v>
      </c>
      <c r="BZ41" s="193">
        <v>2.6383392348816201</v>
      </c>
      <c r="CA41" s="193">
        <v>0</v>
      </c>
      <c r="CB41" s="194">
        <v>5.8043463167395704</v>
      </c>
    </row>
    <row r="42" spans="1:80" ht="15.75" customHeight="1" x14ac:dyDescent="0.4">
      <c r="A42" s="130"/>
      <c r="B42" s="148" t="s">
        <v>49</v>
      </c>
      <c r="C42" s="97">
        <v>58.308938880268798</v>
      </c>
      <c r="D42" s="131">
        <v>35.2101252390908</v>
      </c>
      <c r="E42" s="131">
        <v>2.5338937239795101</v>
      </c>
      <c r="F42" s="131">
        <v>1.3648691564978099</v>
      </c>
      <c r="G42" s="131">
        <v>0.260889799254588</v>
      </c>
      <c r="H42" s="191">
        <v>2.3212832009086899</v>
      </c>
      <c r="I42" s="97">
        <v>27.393036805211501</v>
      </c>
      <c r="J42" s="131">
        <v>57.011726082953103</v>
      </c>
      <c r="K42" s="131">
        <v>5.3933067997468802</v>
      </c>
      <c r="L42" s="131">
        <v>1.15708435371993</v>
      </c>
      <c r="M42" s="131">
        <v>1.45167458752344</v>
      </c>
      <c r="N42" s="191">
        <v>7.5931713708451598</v>
      </c>
      <c r="O42" s="97">
        <v>77.572157881451204</v>
      </c>
      <c r="P42" s="131">
        <v>20.782146776017498</v>
      </c>
      <c r="Q42" s="131">
        <v>0.189798542851012</v>
      </c>
      <c r="R42" s="131">
        <v>1.3639862061924799</v>
      </c>
      <c r="S42" s="131">
        <v>0</v>
      </c>
      <c r="T42" s="191">
        <v>9.1910593487724193E-2</v>
      </c>
      <c r="U42" s="97">
        <v>73.333513942355793</v>
      </c>
      <c r="V42" s="131">
        <v>21.750876724651</v>
      </c>
      <c r="W42" s="131">
        <v>0.98894893037610299</v>
      </c>
      <c r="X42" s="131">
        <v>1.1166174837462901</v>
      </c>
      <c r="Y42" s="131">
        <v>7.8199301615745898E-2</v>
      </c>
      <c r="Z42" s="191">
        <v>2.7318436172551199</v>
      </c>
      <c r="AA42" s="97">
        <v>70.324048603853996</v>
      </c>
      <c r="AB42" s="131">
        <v>26.335748111795201</v>
      </c>
      <c r="AC42" s="131">
        <v>1.0326485396554901</v>
      </c>
      <c r="AD42" s="131">
        <v>0.22442143569866299</v>
      </c>
      <c r="AE42" s="131">
        <v>2.6314628957114599E-2</v>
      </c>
      <c r="AF42" s="191">
        <v>2.0568186800396</v>
      </c>
      <c r="AG42" s="97">
        <v>75.426411488457902</v>
      </c>
      <c r="AH42" s="131">
        <v>22.948315869620401</v>
      </c>
      <c r="AI42" s="131">
        <v>0.71435522928636996</v>
      </c>
      <c r="AJ42" s="131">
        <v>0.48774995754132799</v>
      </c>
      <c r="AK42" s="131">
        <v>3.2309141113543098E-2</v>
      </c>
      <c r="AL42" s="191">
        <v>0.39085831398044801</v>
      </c>
      <c r="AM42" s="97">
        <v>51.613167029368299</v>
      </c>
      <c r="AN42" s="131">
        <v>36.779547096271003</v>
      </c>
      <c r="AO42" s="131">
        <v>5.7955540659876599</v>
      </c>
      <c r="AP42" s="131">
        <v>2.3922100266387099</v>
      </c>
      <c r="AQ42" s="131">
        <v>0.246414915485794</v>
      </c>
      <c r="AR42" s="131">
        <v>3.17310686624847</v>
      </c>
      <c r="AS42" s="97">
        <v>99.722808464707697</v>
      </c>
      <c r="AT42" s="131">
        <v>0.26512542176551401</v>
      </c>
      <c r="AU42" s="131">
        <v>0</v>
      </c>
      <c r="AV42" s="131">
        <v>0</v>
      </c>
      <c r="AW42" s="131">
        <v>1.2066113526771401E-2</v>
      </c>
      <c r="AX42" s="191">
        <v>0</v>
      </c>
      <c r="AY42" s="131">
        <v>33.178312606199498</v>
      </c>
      <c r="AZ42" s="131">
        <v>59.263188930336703</v>
      </c>
      <c r="BA42" s="131">
        <v>2.7859797199062499</v>
      </c>
      <c r="BB42" s="131">
        <v>3.45831747191863</v>
      </c>
      <c r="BC42" s="131">
        <v>0.199910964451046</v>
      </c>
      <c r="BD42" s="191">
        <v>1.11429030718788</v>
      </c>
      <c r="BE42" s="97">
        <v>35.4601870295513</v>
      </c>
      <c r="BF42" s="131">
        <v>57.421509048077503</v>
      </c>
      <c r="BG42" s="131">
        <v>4.6216855008569304</v>
      </c>
      <c r="BH42" s="131">
        <v>1.4053203501509199</v>
      </c>
      <c r="BI42" s="131">
        <v>0.122269562155427</v>
      </c>
      <c r="BJ42" s="191">
        <v>0.96902850920789896</v>
      </c>
      <c r="BK42" s="97">
        <v>40.2920565704854</v>
      </c>
      <c r="BL42" s="131">
        <v>57.341157438535902</v>
      </c>
      <c r="BM42" s="131">
        <v>1.2141682564666301</v>
      </c>
      <c r="BN42" s="131">
        <v>0.79088264848352496</v>
      </c>
      <c r="BO42" s="131">
        <v>5.1620196095500899E-2</v>
      </c>
      <c r="BP42" s="191">
        <v>0.31011488993305603</v>
      </c>
      <c r="BQ42" s="97">
        <v>43.5632311059343</v>
      </c>
      <c r="BR42" s="131">
        <v>52.918079261481303</v>
      </c>
      <c r="BS42" s="131">
        <v>0.84869564085712301</v>
      </c>
      <c r="BT42" s="131">
        <v>2.3552646134424799</v>
      </c>
      <c r="BU42" s="131">
        <v>1.1929783463584901E-2</v>
      </c>
      <c r="BV42" s="191">
        <v>0.30279959482117302</v>
      </c>
      <c r="BW42" s="97">
        <v>17.128091546696201</v>
      </c>
      <c r="BX42" s="131">
        <v>72.697489848652594</v>
      </c>
      <c r="BY42" s="131">
        <v>4.5634920634920597</v>
      </c>
      <c r="BZ42" s="131">
        <v>1.75341454411222</v>
      </c>
      <c r="CA42" s="131">
        <v>0</v>
      </c>
      <c r="CB42" s="191">
        <v>3.8575119970468799</v>
      </c>
    </row>
    <row r="43" spans="1:80" s="109" customFormat="1" ht="15.75" customHeight="1" x14ac:dyDescent="0.4">
      <c r="A43" s="361"/>
      <c r="B43" s="383" t="s">
        <v>14</v>
      </c>
      <c r="C43" s="384">
        <v>57.628447419672298</v>
      </c>
      <c r="D43" s="390">
        <v>35.873559669899002</v>
      </c>
      <c r="E43" s="390">
        <v>2.6852758301601498</v>
      </c>
      <c r="F43" s="390">
        <v>1.3061707153870901</v>
      </c>
      <c r="G43" s="390">
        <v>0.28011072491086297</v>
      </c>
      <c r="H43" s="392">
        <v>2.2264356399706702</v>
      </c>
      <c r="I43" s="384">
        <v>28.747241554023599</v>
      </c>
      <c r="J43" s="390">
        <v>55.593107619415399</v>
      </c>
      <c r="K43" s="390">
        <v>5.4469067032809004</v>
      </c>
      <c r="L43" s="390">
        <v>1.1518679970116299</v>
      </c>
      <c r="M43" s="390">
        <v>1.48735003856142</v>
      </c>
      <c r="N43" s="392">
        <v>7.57352608770708</v>
      </c>
      <c r="O43" s="384">
        <v>77.466164963074405</v>
      </c>
      <c r="P43" s="390">
        <v>21.114542729344699</v>
      </c>
      <c r="Q43" s="390">
        <v>0.18507491923323699</v>
      </c>
      <c r="R43" s="390">
        <v>1.16271719096584</v>
      </c>
      <c r="S43" s="390">
        <v>0</v>
      </c>
      <c r="T43" s="392">
        <v>7.1500197381910005E-2</v>
      </c>
      <c r="U43" s="384">
        <v>71.391980900163205</v>
      </c>
      <c r="V43" s="390">
        <v>23.435316490811299</v>
      </c>
      <c r="W43" s="390">
        <v>1.2157467155515</v>
      </c>
      <c r="X43" s="390">
        <v>1.1479440697160099</v>
      </c>
      <c r="Y43" s="390">
        <v>6.3885221262726694E-2</v>
      </c>
      <c r="Z43" s="392">
        <v>2.7451266024953198</v>
      </c>
      <c r="AA43" s="384">
        <v>70.2079285979856</v>
      </c>
      <c r="AB43" s="390">
        <v>26.4659077032182</v>
      </c>
      <c r="AC43" s="390">
        <v>1.0958267195354401</v>
      </c>
      <c r="AD43" s="390">
        <v>0.21567875577015699</v>
      </c>
      <c r="AE43" s="390">
        <v>2.6751200967526499E-2</v>
      </c>
      <c r="AF43" s="392">
        <v>1.98790702252305</v>
      </c>
      <c r="AG43" s="384">
        <v>74.825424485474201</v>
      </c>
      <c r="AH43" s="390">
        <v>23.6907773607624</v>
      </c>
      <c r="AI43" s="390">
        <v>0.701828695928011</v>
      </c>
      <c r="AJ43" s="390">
        <v>0.44079270302534601</v>
      </c>
      <c r="AK43" s="390">
        <v>2.6815406242297099E-2</v>
      </c>
      <c r="AL43" s="392">
        <v>0.31436134856779202</v>
      </c>
      <c r="AM43" s="384">
        <v>51.076762419704203</v>
      </c>
      <c r="AN43" s="390">
        <v>37.121351510802597</v>
      </c>
      <c r="AO43" s="390">
        <v>6.28036061114841</v>
      </c>
      <c r="AP43" s="390">
        <v>2.5166733339224501</v>
      </c>
      <c r="AQ43" s="390">
        <v>0.24785324752801299</v>
      </c>
      <c r="AR43" s="390">
        <v>2.7569988768943499</v>
      </c>
      <c r="AS43" s="384">
        <v>99.681295795630305</v>
      </c>
      <c r="AT43" s="390">
        <v>0.30985577870570102</v>
      </c>
      <c r="AU43" s="390">
        <v>0</v>
      </c>
      <c r="AV43" s="390">
        <v>0</v>
      </c>
      <c r="AW43" s="390">
        <v>8.8484256639737892E-3</v>
      </c>
      <c r="AX43" s="392">
        <v>0</v>
      </c>
      <c r="AY43" s="390">
        <v>32.577020413642302</v>
      </c>
      <c r="AZ43" s="390">
        <v>60.221325381338602</v>
      </c>
      <c r="BA43" s="390">
        <v>2.9345985337245599</v>
      </c>
      <c r="BB43" s="390">
        <v>3.1170676918106501</v>
      </c>
      <c r="BC43" s="390">
        <v>0.22958427215965099</v>
      </c>
      <c r="BD43" s="392">
        <v>0.92040370732432397</v>
      </c>
      <c r="BE43" s="384">
        <v>34.784279259457897</v>
      </c>
      <c r="BF43" s="390">
        <v>58.010535682184603</v>
      </c>
      <c r="BG43" s="390">
        <v>4.8533099914201401</v>
      </c>
      <c r="BH43" s="390">
        <v>1.1909220158617</v>
      </c>
      <c r="BI43" s="390">
        <v>0.24996301373799201</v>
      </c>
      <c r="BJ43" s="392">
        <v>0.91099003733772099</v>
      </c>
      <c r="BK43" s="384">
        <v>38.760502928497303</v>
      </c>
      <c r="BL43" s="390">
        <v>58.923533158885</v>
      </c>
      <c r="BM43" s="390">
        <v>1.0531883517321201</v>
      </c>
      <c r="BN43" s="390">
        <v>0.81373706956342595</v>
      </c>
      <c r="BO43" s="390">
        <v>3.9728981012240601E-2</v>
      </c>
      <c r="BP43" s="392">
        <v>0.40930951031000701</v>
      </c>
      <c r="BQ43" s="384">
        <v>42.131304344900002</v>
      </c>
      <c r="BR43" s="390">
        <v>54.924144278138201</v>
      </c>
      <c r="BS43" s="390">
        <v>0.87347228578350899</v>
      </c>
      <c r="BT43" s="390">
        <v>1.82694766737556</v>
      </c>
      <c r="BU43" s="390">
        <v>9.2537755404204902E-3</v>
      </c>
      <c r="BV43" s="392">
        <v>0.234877648262309</v>
      </c>
      <c r="BW43" s="384">
        <v>19.024226110363401</v>
      </c>
      <c r="BX43" s="390">
        <v>72.765814266487197</v>
      </c>
      <c r="BY43" s="390">
        <v>4.1184387617765799</v>
      </c>
      <c r="BZ43" s="390">
        <v>1.2786002691789999</v>
      </c>
      <c r="CA43" s="390">
        <v>0</v>
      </c>
      <c r="CB43" s="392">
        <v>2.8129205921938101</v>
      </c>
    </row>
    <row r="44" spans="1:80" s="109" customFormat="1" ht="15" customHeight="1" x14ac:dyDescent="0.4">
      <c r="A44" s="108"/>
      <c r="I44" s="110"/>
      <c r="J44" s="110"/>
      <c r="K44" s="110"/>
      <c r="L44" s="110"/>
      <c r="M44" s="110"/>
      <c r="N44" s="110"/>
      <c r="CB44" s="111"/>
    </row>
    <row r="45" spans="1:80" s="109" customFormat="1" x14ac:dyDescent="0.4">
      <c r="A45" s="108"/>
      <c r="B45" s="109" t="s">
        <v>86</v>
      </c>
      <c r="C45" s="140"/>
      <c r="D45" s="140"/>
      <c r="E45" s="140"/>
      <c r="F45" s="140"/>
      <c r="G45" s="140"/>
      <c r="H45" s="140"/>
      <c r="I45" s="140"/>
      <c r="J45" s="140"/>
      <c r="K45" s="140"/>
      <c r="L45" s="141"/>
      <c r="M45" s="141"/>
      <c r="N45" s="141"/>
      <c r="O45" s="140"/>
      <c r="P45" s="140"/>
      <c r="Q45" s="140"/>
      <c r="R45" s="140"/>
      <c r="S45" s="140"/>
      <c r="T45" s="140"/>
      <c r="U45" s="140"/>
      <c r="V45" s="140"/>
      <c r="W45" s="140"/>
      <c r="X45" s="140"/>
      <c r="Y45" s="140"/>
      <c r="Z45" s="140"/>
      <c r="CB45" s="111"/>
    </row>
    <row r="46" spans="1:80" s="114" customFormat="1" ht="14.25" customHeight="1" x14ac:dyDescent="0.4">
      <c r="A46" s="113"/>
      <c r="B46" s="140" t="s">
        <v>17</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36"/>
      <c r="BB46" s="136"/>
      <c r="BC46" s="136"/>
      <c r="BD46" s="136"/>
      <c r="CB46" s="115"/>
    </row>
    <row r="47" spans="1:80" s="117" customFormat="1" x14ac:dyDescent="0.4">
      <c r="A47" s="116"/>
      <c r="B47" s="130" t="s">
        <v>60</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36"/>
      <c r="BB47" s="136"/>
      <c r="BC47" s="136"/>
      <c r="BD47" s="136"/>
      <c r="CB47" s="118"/>
    </row>
    <row r="48" spans="1:80" ht="15" customHeight="1" x14ac:dyDescent="0.4">
      <c r="A48" s="123"/>
      <c r="B48" s="124" t="str">
        <f>'1.1 V.A Ing.real'!B39</f>
        <v>Actualizado el 15 de junio de 2021</v>
      </c>
      <c r="C48" s="124"/>
      <c r="D48" s="124"/>
      <c r="E48" s="124"/>
      <c r="F48" s="124"/>
      <c r="G48" s="124"/>
      <c r="H48" s="124"/>
      <c r="I48" s="124"/>
      <c r="J48" s="124"/>
      <c r="K48" s="124"/>
      <c r="L48" s="124"/>
      <c r="M48" s="124"/>
      <c r="N48" s="124"/>
      <c r="O48" s="124"/>
      <c r="P48" s="124"/>
      <c r="Q48" s="124"/>
      <c r="R48" s="143"/>
      <c r="S48" s="143"/>
      <c r="T48" s="143"/>
      <c r="U48" s="143"/>
      <c r="V48" s="143"/>
      <c r="W48" s="83"/>
      <c r="X48" s="83"/>
      <c r="Y48" s="83"/>
      <c r="Z48" s="83"/>
      <c r="AA48" s="124"/>
      <c r="AB48" s="124"/>
      <c r="AC48" s="195"/>
      <c r="AD48" s="195"/>
      <c r="AE48" s="195"/>
      <c r="AF48" s="195"/>
      <c r="AG48" s="195"/>
      <c r="AH48" s="195"/>
      <c r="AI48" s="195"/>
      <c r="AJ48" s="195"/>
      <c r="AK48" s="195"/>
      <c r="AL48" s="195"/>
      <c r="AM48" s="124"/>
      <c r="AN48" s="124"/>
      <c r="AO48" s="124"/>
      <c r="AP48" s="124"/>
      <c r="AQ48" s="124"/>
      <c r="AR48" s="124"/>
      <c r="AS48" s="124"/>
      <c r="AT48" s="124"/>
      <c r="AU48" s="144"/>
      <c r="AV48" s="144"/>
      <c r="AW48" s="144"/>
      <c r="AX48" s="144"/>
      <c r="CB48" s="102"/>
    </row>
    <row r="49" spans="1:80" s="83" customFormat="1" x14ac:dyDescent="0.4">
      <c r="A49" s="125"/>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96"/>
      <c r="AD49" s="196"/>
      <c r="AE49" s="196"/>
      <c r="AF49" s="196"/>
      <c r="AG49" s="196"/>
      <c r="AH49" s="196"/>
      <c r="AI49" s="196"/>
      <c r="AJ49" s="196"/>
      <c r="AK49" s="196"/>
      <c r="AL49" s="19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c r="CB49" s="127"/>
    </row>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10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B50"/>
  <sheetViews>
    <sheetView showGridLines="0" zoomScale="70" zoomScaleNormal="70" zoomScaleSheetLayoutView="90" workbookViewId="0">
      <pane ySplit="15" topLeftCell="A16" activePane="bottomLeft" state="frozen"/>
      <selection activeCell="F17" sqref="F17"/>
      <selection pane="bottomLeft"/>
    </sheetView>
  </sheetViews>
  <sheetFormatPr baseColWidth="10" defaultColWidth="11.44140625" defaultRowHeight="16.8" x14ac:dyDescent="0.4"/>
  <cols>
    <col min="1" max="1" width="8.88671875" style="100" customWidth="1"/>
    <col min="2" max="2" width="19.88671875" style="128" bestFit="1" customWidth="1"/>
    <col min="3" max="3" width="17.109375" style="128" customWidth="1"/>
    <col min="4" max="4" width="13.6640625" style="128" customWidth="1"/>
    <col min="5" max="5" width="14.109375" style="128" customWidth="1"/>
    <col min="6" max="6" width="20.5546875" style="128" customWidth="1"/>
    <col min="7" max="7" width="14.33203125" style="128" customWidth="1"/>
    <col min="8" max="8" width="11.33203125" style="128" bestFit="1" customWidth="1"/>
    <col min="9" max="9" width="16.109375" style="128" customWidth="1"/>
    <col min="10" max="10" width="13" style="128" customWidth="1"/>
    <col min="11" max="11" width="13.88671875" style="128" customWidth="1"/>
    <col min="12" max="12" width="19.88671875" style="128" customWidth="1"/>
    <col min="13" max="13" width="13" style="128" customWidth="1"/>
    <col min="14" max="14" width="10.33203125" style="128" customWidth="1"/>
    <col min="15" max="15" width="16.109375" style="100" customWidth="1"/>
    <col min="16" max="16" width="13.88671875" style="100" customWidth="1"/>
    <col min="17" max="17" width="13.44140625" style="100" customWidth="1"/>
    <col min="18" max="18" width="19.5546875" style="100" customWidth="1"/>
    <col min="19" max="19" width="13.44140625" style="100" customWidth="1"/>
    <col min="20" max="20" width="11.44140625" style="100" customWidth="1"/>
    <col min="21" max="21" width="16.88671875" style="100" customWidth="1"/>
    <col min="22" max="23" width="14.6640625" style="100" customWidth="1"/>
    <col min="24" max="24" width="18.6640625" style="100" customWidth="1"/>
    <col min="25" max="26" width="14.6640625" style="100" customWidth="1"/>
    <col min="27" max="27" width="17.33203125" style="100" customWidth="1"/>
    <col min="28" max="29" width="14.6640625" style="100" customWidth="1"/>
    <col min="30" max="30" width="20" style="100" customWidth="1"/>
    <col min="31" max="32" width="14.6640625" style="100" customWidth="1"/>
    <col min="33" max="33" width="17.5546875" style="100" customWidth="1"/>
    <col min="34" max="35" width="14.6640625" style="100" customWidth="1"/>
    <col min="36" max="36" width="19" style="100" customWidth="1"/>
    <col min="37" max="38" width="14.6640625" style="100" customWidth="1"/>
    <col min="39" max="39" width="16.5546875" style="100" customWidth="1"/>
    <col min="40" max="41" width="14.6640625" style="100" customWidth="1"/>
    <col min="42" max="42" width="20.44140625" style="100" customWidth="1"/>
    <col min="43" max="44" width="14.6640625" style="100" customWidth="1"/>
    <col min="45" max="45" width="16.5546875" style="100" customWidth="1"/>
    <col min="46" max="47" width="14.6640625" style="100" customWidth="1"/>
    <col min="48" max="48" width="19.109375" style="100" customWidth="1"/>
    <col min="49" max="50" width="14.6640625" style="100" customWidth="1"/>
    <col min="51" max="51" width="16.88671875" style="100" customWidth="1"/>
    <col min="52" max="53" width="14.6640625" style="100" customWidth="1"/>
    <col min="54" max="54" width="18.6640625" style="100" customWidth="1"/>
    <col min="55" max="56" width="14.6640625" style="100" customWidth="1"/>
    <col min="57" max="57" width="16.88671875" style="100" customWidth="1"/>
    <col min="58" max="59" width="14.6640625" style="100" customWidth="1"/>
    <col min="60" max="60" width="19.44140625" style="100" customWidth="1"/>
    <col min="61" max="62" width="14.6640625" style="100" customWidth="1"/>
    <col min="63" max="63" width="16.44140625" style="100" customWidth="1"/>
    <col min="64" max="65" width="14.6640625" style="100" customWidth="1"/>
    <col min="66" max="66" width="19.6640625" style="100" customWidth="1"/>
    <col min="67" max="68" width="14.6640625" style="100" customWidth="1"/>
    <col min="69" max="69" width="17.33203125" style="100" customWidth="1"/>
    <col min="70" max="71" width="14.6640625" style="100" customWidth="1"/>
    <col min="72" max="72" width="19.44140625" style="100" customWidth="1"/>
    <col min="73" max="74" width="14.6640625" style="100" customWidth="1"/>
    <col min="75" max="75" width="17.33203125" style="100" customWidth="1"/>
    <col min="76" max="77" width="14.6640625" style="100" customWidth="1"/>
    <col min="78" max="78" width="19.109375" style="100" customWidth="1"/>
    <col min="79" max="79" width="13.6640625" style="100" customWidth="1"/>
    <col min="80" max="16384" width="11.44140625" style="100"/>
  </cols>
  <sheetData>
    <row r="1" spans="1:80" s="83" customFormat="1" ht="12" customHeight="1" x14ac:dyDescent="0.4">
      <c r="A1" s="80"/>
      <c r="B1" s="81"/>
      <c r="C1" s="81"/>
      <c r="D1" s="81"/>
      <c r="E1" s="81"/>
      <c r="F1" s="81"/>
      <c r="G1" s="81"/>
      <c r="H1" s="81"/>
      <c r="I1" s="81"/>
      <c r="J1" s="81"/>
      <c r="K1" s="81"/>
      <c r="L1" s="81"/>
      <c r="M1" s="81"/>
      <c r="N1" s="81"/>
      <c r="O1" s="81"/>
      <c r="P1" s="81"/>
      <c r="Q1" s="81"/>
      <c r="R1" s="81"/>
      <c r="S1" s="81"/>
      <c r="T1" s="81"/>
    </row>
    <row r="2" spans="1:80" s="87" customFormat="1" x14ac:dyDescent="0.4">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4">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4">
      <c r="A4" s="84"/>
      <c r="B4" s="85"/>
      <c r="C4" s="85"/>
      <c r="D4" s="85"/>
      <c r="E4" s="85"/>
      <c r="F4" s="85"/>
      <c r="G4" s="85"/>
      <c r="H4" s="85"/>
      <c r="I4" s="85"/>
      <c r="J4" s="85"/>
      <c r="K4" s="89"/>
      <c r="L4" s="224"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4">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4">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4">
      <c r="A7" s="404" t="s">
        <v>4</v>
      </c>
      <c r="B7" s="404"/>
      <c r="C7" s="404"/>
      <c r="D7" s="404"/>
      <c r="E7" s="404"/>
      <c r="F7" s="404"/>
      <c r="G7" s="404"/>
      <c r="H7" s="404"/>
      <c r="I7" s="404"/>
      <c r="J7" s="404"/>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row>
    <row r="8" spans="1:80" s="87" customFormat="1" ht="15" customHeight="1" x14ac:dyDescent="0.4">
      <c r="A8" s="404"/>
      <c r="B8" s="404"/>
      <c r="C8" s="404"/>
      <c r="D8" s="404"/>
      <c r="E8" s="404"/>
      <c r="F8" s="404"/>
      <c r="G8" s="404"/>
      <c r="H8" s="404"/>
      <c r="I8" s="404"/>
      <c r="J8" s="404"/>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row>
    <row r="9" spans="1:80" s="89" customFormat="1" ht="13.5" customHeight="1" x14ac:dyDescent="0.4">
      <c r="A9" s="215"/>
      <c r="B9" s="216"/>
      <c r="C9" s="216"/>
      <c r="D9" s="216"/>
      <c r="E9" s="216"/>
      <c r="F9" s="216"/>
      <c r="G9" s="216"/>
      <c r="H9" s="216"/>
      <c r="I9" s="216"/>
      <c r="J9" s="216"/>
      <c r="K9" s="129"/>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3.5" customHeight="1" x14ac:dyDescent="0.4">
      <c r="A10" s="90" t="s">
        <v>146</v>
      </c>
      <c r="B10" s="164"/>
      <c r="C10" s="164"/>
      <c r="D10" s="164"/>
      <c r="E10" s="164"/>
      <c r="F10" s="164"/>
      <c r="G10" s="164"/>
      <c r="H10" s="164"/>
      <c r="I10" s="164"/>
      <c r="J10" s="164"/>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row>
    <row r="11" spans="1:80" s="83" customFormat="1" ht="13.5" customHeight="1" x14ac:dyDescent="0.4">
      <c r="A11" s="90" t="s">
        <v>81</v>
      </c>
      <c r="B11" s="164"/>
      <c r="C11" s="164"/>
      <c r="D11" s="164"/>
      <c r="E11" s="164"/>
      <c r="F11" s="164"/>
      <c r="G11" s="164"/>
      <c r="H11" s="164"/>
      <c r="I11" s="164"/>
      <c r="J11" s="164"/>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row>
    <row r="12" spans="1:80" s="83" customFormat="1" ht="13.5" customHeight="1" x14ac:dyDescent="0.4">
      <c r="A12" s="90" t="str">
        <f>'6.1 Porc Mens Motivo.viaje.reg'!A12</f>
        <v>Enero 2019 - abril 2021</v>
      </c>
      <c r="B12" s="223"/>
      <c r="C12" s="223"/>
      <c r="D12" s="223"/>
      <c r="E12" s="223"/>
      <c r="F12" s="223"/>
      <c r="G12" s="223"/>
      <c r="H12" s="223"/>
      <c r="I12" s="223"/>
      <c r="J12" s="223"/>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row>
    <row r="13" spans="1:80" s="83" customFormat="1" ht="13.5" customHeight="1" x14ac:dyDescent="0.4">
      <c r="A13" s="218"/>
      <c r="B13" s="219"/>
      <c r="C13" s="219"/>
      <c r="D13" s="219"/>
      <c r="E13" s="219"/>
      <c r="F13" s="219"/>
      <c r="G13" s="219"/>
      <c r="H13" s="219"/>
      <c r="I13" s="220"/>
      <c r="J13" s="220"/>
      <c r="K13" s="242"/>
      <c r="L13" s="242"/>
      <c r="M13" s="242"/>
      <c r="N13" s="242"/>
      <c r="O13" s="93"/>
      <c r="P13" s="93"/>
      <c r="Q13" s="93"/>
      <c r="R13" s="93"/>
      <c r="S13" s="93"/>
      <c r="T13" s="93"/>
    </row>
    <row r="14" spans="1:80" s="95" customFormat="1" ht="22.5" customHeight="1" x14ac:dyDescent="0.4">
      <c r="A14" s="408" t="s">
        <v>25</v>
      </c>
      <c r="B14" s="410" t="s">
        <v>26</v>
      </c>
      <c r="C14" s="407" t="s">
        <v>24</v>
      </c>
      <c r="D14" s="407"/>
      <c r="E14" s="407"/>
      <c r="F14" s="407"/>
      <c r="G14" s="407"/>
      <c r="H14" s="407"/>
      <c r="I14" s="407" t="s">
        <v>5</v>
      </c>
      <c r="J14" s="407"/>
      <c r="K14" s="407"/>
      <c r="L14" s="407"/>
      <c r="M14" s="407"/>
      <c r="N14" s="407"/>
      <c r="O14" s="407" t="s">
        <v>6</v>
      </c>
      <c r="P14" s="407"/>
      <c r="Q14" s="407"/>
      <c r="R14" s="407"/>
      <c r="S14" s="407"/>
      <c r="T14" s="407"/>
      <c r="U14" s="407" t="s">
        <v>20</v>
      </c>
      <c r="V14" s="407"/>
      <c r="W14" s="407"/>
      <c r="X14" s="407"/>
      <c r="Y14" s="407"/>
      <c r="Z14" s="407"/>
      <c r="AA14" s="407" t="s">
        <v>21</v>
      </c>
      <c r="AB14" s="407"/>
      <c r="AC14" s="407"/>
      <c r="AD14" s="407"/>
      <c r="AE14" s="407"/>
      <c r="AF14" s="407"/>
      <c r="AG14" s="407" t="s">
        <v>22</v>
      </c>
      <c r="AH14" s="407"/>
      <c r="AI14" s="407"/>
      <c r="AJ14" s="407"/>
      <c r="AK14" s="407"/>
      <c r="AL14" s="407"/>
      <c r="AM14" s="407" t="s">
        <v>3</v>
      </c>
      <c r="AN14" s="407"/>
      <c r="AO14" s="407"/>
      <c r="AP14" s="407"/>
      <c r="AQ14" s="407"/>
      <c r="AR14" s="407"/>
      <c r="AS14" s="407" t="s">
        <v>7</v>
      </c>
      <c r="AT14" s="407"/>
      <c r="AU14" s="407"/>
      <c r="AV14" s="407"/>
      <c r="AW14" s="407"/>
      <c r="AX14" s="407"/>
      <c r="AY14" s="407" t="s">
        <v>41</v>
      </c>
      <c r="AZ14" s="407"/>
      <c r="BA14" s="407"/>
      <c r="BB14" s="407"/>
      <c r="BC14" s="407"/>
      <c r="BD14" s="407"/>
      <c r="BE14" s="407" t="s">
        <v>38</v>
      </c>
      <c r="BF14" s="407"/>
      <c r="BG14" s="407"/>
      <c r="BH14" s="407"/>
      <c r="BI14" s="407"/>
      <c r="BJ14" s="407"/>
      <c r="BK14" s="407" t="s">
        <v>42</v>
      </c>
      <c r="BL14" s="407"/>
      <c r="BM14" s="407"/>
      <c r="BN14" s="407"/>
      <c r="BO14" s="407"/>
      <c r="BP14" s="407"/>
      <c r="BQ14" s="407" t="s">
        <v>23</v>
      </c>
      <c r="BR14" s="407"/>
      <c r="BS14" s="407"/>
      <c r="BT14" s="407"/>
      <c r="BU14" s="407"/>
      <c r="BV14" s="407"/>
      <c r="BW14" s="407" t="s">
        <v>40</v>
      </c>
      <c r="BX14" s="407"/>
      <c r="BY14" s="407"/>
      <c r="BZ14" s="407"/>
      <c r="CA14" s="407"/>
      <c r="CB14" s="412"/>
    </row>
    <row r="15" spans="1:80" s="95" customFormat="1" ht="50.4" x14ac:dyDescent="0.4">
      <c r="A15" s="413"/>
      <c r="B15" s="414"/>
      <c r="C15" s="213" t="s">
        <v>34</v>
      </c>
      <c r="D15" s="213" t="s">
        <v>1</v>
      </c>
      <c r="E15" s="213" t="s">
        <v>35</v>
      </c>
      <c r="F15" s="213" t="s">
        <v>36</v>
      </c>
      <c r="G15" s="213" t="s">
        <v>121</v>
      </c>
      <c r="H15" s="213" t="s">
        <v>2</v>
      </c>
      <c r="I15" s="213" t="s">
        <v>34</v>
      </c>
      <c r="J15" s="213" t="s">
        <v>1</v>
      </c>
      <c r="K15" s="213" t="s">
        <v>35</v>
      </c>
      <c r="L15" s="213" t="s">
        <v>36</v>
      </c>
      <c r="M15" s="213" t="s">
        <v>121</v>
      </c>
      <c r="N15" s="213" t="s">
        <v>2</v>
      </c>
      <c r="O15" s="213" t="s">
        <v>34</v>
      </c>
      <c r="P15" s="213" t="s">
        <v>1</v>
      </c>
      <c r="Q15" s="213" t="s">
        <v>35</v>
      </c>
      <c r="R15" s="213" t="s">
        <v>36</v>
      </c>
      <c r="S15" s="213" t="s">
        <v>121</v>
      </c>
      <c r="T15" s="213" t="s">
        <v>2</v>
      </c>
      <c r="U15" s="213" t="s">
        <v>34</v>
      </c>
      <c r="V15" s="213" t="s">
        <v>1</v>
      </c>
      <c r="W15" s="213" t="s">
        <v>35</v>
      </c>
      <c r="X15" s="213" t="s">
        <v>36</v>
      </c>
      <c r="Y15" s="213" t="s">
        <v>121</v>
      </c>
      <c r="Z15" s="213" t="s">
        <v>2</v>
      </c>
      <c r="AA15" s="213" t="s">
        <v>34</v>
      </c>
      <c r="AB15" s="213" t="s">
        <v>1</v>
      </c>
      <c r="AC15" s="213" t="s">
        <v>35</v>
      </c>
      <c r="AD15" s="213" t="s">
        <v>36</v>
      </c>
      <c r="AE15" s="213" t="s">
        <v>121</v>
      </c>
      <c r="AF15" s="213" t="s">
        <v>2</v>
      </c>
      <c r="AG15" s="213" t="s">
        <v>34</v>
      </c>
      <c r="AH15" s="213" t="s">
        <v>1</v>
      </c>
      <c r="AI15" s="213" t="s">
        <v>35</v>
      </c>
      <c r="AJ15" s="213" t="s">
        <v>36</v>
      </c>
      <c r="AK15" s="213" t="s">
        <v>121</v>
      </c>
      <c r="AL15" s="213" t="s">
        <v>2</v>
      </c>
      <c r="AM15" s="213" t="s">
        <v>34</v>
      </c>
      <c r="AN15" s="213" t="s">
        <v>1</v>
      </c>
      <c r="AO15" s="213" t="s">
        <v>35</v>
      </c>
      <c r="AP15" s="213" t="s">
        <v>36</v>
      </c>
      <c r="AQ15" s="213" t="s">
        <v>37</v>
      </c>
      <c r="AR15" s="213" t="s">
        <v>2</v>
      </c>
      <c r="AS15" s="213" t="s">
        <v>34</v>
      </c>
      <c r="AT15" s="213" t="s">
        <v>1</v>
      </c>
      <c r="AU15" s="213" t="s">
        <v>35</v>
      </c>
      <c r="AV15" s="213" t="s">
        <v>36</v>
      </c>
      <c r="AW15" s="213" t="s">
        <v>121</v>
      </c>
      <c r="AX15" s="213" t="s">
        <v>2</v>
      </c>
      <c r="AY15" s="213" t="s">
        <v>34</v>
      </c>
      <c r="AZ15" s="213" t="s">
        <v>1</v>
      </c>
      <c r="BA15" s="213" t="s">
        <v>35</v>
      </c>
      <c r="BB15" s="213" t="s">
        <v>36</v>
      </c>
      <c r="BC15" s="213" t="s">
        <v>121</v>
      </c>
      <c r="BD15" s="213" t="s">
        <v>2</v>
      </c>
      <c r="BE15" s="213" t="s">
        <v>34</v>
      </c>
      <c r="BF15" s="213" t="s">
        <v>1</v>
      </c>
      <c r="BG15" s="213" t="s">
        <v>35</v>
      </c>
      <c r="BH15" s="213" t="s">
        <v>36</v>
      </c>
      <c r="BI15" s="213" t="s">
        <v>121</v>
      </c>
      <c r="BJ15" s="213" t="s">
        <v>2</v>
      </c>
      <c r="BK15" s="213" t="s">
        <v>34</v>
      </c>
      <c r="BL15" s="213" t="s">
        <v>1</v>
      </c>
      <c r="BM15" s="213" t="s">
        <v>35</v>
      </c>
      <c r="BN15" s="213" t="s">
        <v>36</v>
      </c>
      <c r="BO15" s="213" t="s">
        <v>121</v>
      </c>
      <c r="BP15" s="213" t="s">
        <v>2</v>
      </c>
      <c r="BQ15" s="213" t="s">
        <v>34</v>
      </c>
      <c r="BR15" s="213" t="s">
        <v>1</v>
      </c>
      <c r="BS15" s="213" t="s">
        <v>35</v>
      </c>
      <c r="BT15" s="213" t="s">
        <v>36</v>
      </c>
      <c r="BU15" s="213" t="s">
        <v>37</v>
      </c>
      <c r="BV15" s="213" t="s">
        <v>2</v>
      </c>
      <c r="BW15" s="213" t="s">
        <v>34</v>
      </c>
      <c r="BX15" s="213" t="s">
        <v>1</v>
      </c>
      <c r="BY15" s="213" t="s">
        <v>35</v>
      </c>
      <c r="BZ15" s="213" t="s">
        <v>36</v>
      </c>
      <c r="CA15" s="213" t="s">
        <v>121</v>
      </c>
      <c r="CB15" s="214" t="s">
        <v>2</v>
      </c>
    </row>
    <row r="16" spans="1:80" ht="15.75" customHeight="1" x14ac:dyDescent="0.4">
      <c r="A16" s="293" t="s">
        <v>51</v>
      </c>
      <c r="B16" s="314" t="s">
        <v>47</v>
      </c>
      <c r="C16" s="272">
        <v>59.8550730731803</v>
      </c>
      <c r="D16" s="286">
        <v>31.929497483614899</v>
      </c>
      <c r="E16" s="286">
        <v>2.1586656799798898</v>
      </c>
      <c r="F16" s="286">
        <v>3.0877443913453799</v>
      </c>
      <c r="G16" s="286">
        <v>0.48770047189247401</v>
      </c>
      <c r="H16" s="301">
        <v>2.4813188999869298</v>
      </c>
      <c r="I16" s="272">
        <v>22.001862711626998</v>
      </c>
      <c r="J16" s="286">
        <v>59.012893633591901</v>
      </c>
      <c r="K16" s="286">
        <v>4.0542122972864796</v>
      </c>
      <c r="L16" s="286">
        <v>6.0032543525844497</v>
      </c>
      <c r="M16" s="286">
        <v>1.7672511656842</v>
      </c>
      <c r="N16" s="301">
        <v>7.1605258392260298</v>
      </c>
      <c r="O16" s="272">
        <v>72.486558882583594</v>
      </c>
      <c r="P16" s="286">
        <v>21.6783465830929</v>
      </c>
      <c r="Q16" s="286">
        <v>0.42859729731836799</v>
      </c>
      <c r="R16" s="286">
        <v>4.8874124803592398</v>
      </c>
      <c r="S16" s="286">
        <v>8.1149904781749292E-3</v>
      </c>
      <c r="T16" s="301">
        <v>0.51096976616779</v>
      </c>
      <c r="U16" s="272">
        <v>78.0190562745412</v>
      </c>
      <c r="V16" s="286">
        <v>17.071439212968599</v>
      </c>
      <c r="W16" s="286">
        <v>1.2100054285892901</v>
      </c>
      <c r="X16" s="286">
        <v>2.1603505429965102</v>
      </c>
      <c r="Y16" s="286">
        <v>0.27241219227347802</v>
      </c>
      <c r="Z16" s="301">
        <v>1.2667363486309999</v>
      </c>
      <c r="AA16" s="272">
        <v>67.131389211898593</v>
      </c>
      <c r="AB16" s="286">
        <v>27.679796276515301</v>
      </c>
      <c r="AC16" s="286">
        <v>1.3553940971046099</v>
      </c>
      <c r="AD16" s="286">
        <v>1.3735372919216799</v>
      </c>
      <c r="AE16" s="286">
        <v>0.24967077757742401</v>
      </c>
      <c r="AF16" s="301">
        <v>2.21021234498241</v>
      </c>
      <c r="AG16" s="272">
        <v>72.600788258385293</v>
      </c>
      <c r="AH16" s="286">
        <v>20.934888577452899</v>
      </c>
      <c r="AI16" s="286">
        <v>2.2105188075197599</v>
      </c>
      <c r="AJ16" s="286">
        <v>2.9746676944497699</v>
      </c>
      <c r="AK16" s="286">
        <v>7.3439532155737994E-2</v>
      </c>
      <c r="AL16" s="301">
        <v>1.2056971300364101</v>
      </c>
      <c r="AM16" s="272">
        <v>47.770879479377001</v>
      </c>
      <c r="AN16" s="286">
        <v>41.072829641234001</v>
      </c>
      <c r="AO16" s="286">
        <v>3.8975788648040601</v>
      </c>
      <c r="AP16" s="286">
        <v>3.8406024504254699</v>
      </c>
      <c r="AQ16" s="286">
        <v>0.64204517166179698</v>
      </c>
      <c r="AR16" s="301">
        <v>2.7760643924977502</v>
      </c>
      <c r="AS16" s="272">
        <v>98.988509581945607</v>
      </c>
      <c r="AT16" s="286">
        <v>0.91465311038604902</v>
      </c>
      <c r="AU16" s="286">
        <v>0</v>
      </c>
      <c r="AV16" s="286">
        <v>7.4925216152180202E-2</v>
      </c>
      <c r="AW16" s="286">
        <v>0</v>
      </c>
      <c r="AX16" s="301">
        <v>2.1912091516203599E-2</v>
      </c>
      <c r="AY16" s="272">
        <v>40.751211903383101</v>
      </c>
      <c r="AZ16" s="286">
        <v>45.645868039544801</v>
      </c>
      <c r="BA16" s="286">
        <v>4.4836414391000101</v>
      </c>
      <c r="BB16" s="286">
        <v>3.6482082667672699</v>
      </c>
      <c r="BC16" s="286">
        <v>7.3850160250190103E-2</v>
      </c>
      <c r="BD16" s="301">
        <v>5.3972201909546804</v>
      </c>
      <c r="BE16" s="272">
        <v>38.558307673166198</v>
      </c>
      <c r="BF16" s="286">
        <v>50.923800011830103</v>
      </c>
      <c r="BG16" s="286">
        <v>2.7875474138018901</v>
      </c>
      <c r="BH16" s="286">
        <v>2.5088606613830202</v>
      </c>
      <c r="BI16" s="286">
        <v>1.8705123036223801</v>
      </c>
      <c r="BJ16" s="301">
        <v>3.3509719361964398</v>
      </c>
      <c r="BK16" s="272">
        <v>57.6425570883546</v>
      </c>
      <c r="BL16" s="286">
        <v>38.429224899725398</v>
      </c>
      <c r="BM16" s="286">
        <v>0.72199202623180003</v>
      </c>
      <c r="BN16" s="286">
        <v>2.5017057598199801</v>
      </c>
      <c r="BO16" s="286">
        <v>6.6648893628365805E-2</v>
      </c>
      <c r="BP16" s="301">
        <v>0.63787133223984005</v>
      </c>
      <c r="BQ16" s="272">
        <v>58.593553768635203</v>
      </c>
      <c r="BR16" s="286">
        <v>40.180239329978903</v>
      </c>
      <c r="BS16" s="286">
        <v>0.63705280423564703</v>
      </c>
      <c r="BT16" s="286">
        <v>0.58915409715026001</v>
      </c>
      <c r="BU16" s="286">
        <v>0</v>
      </c>
      <c r="BV16" s="301">
        <v>0</v>
      </c>
      <c r="BW16" s="272">
        <v>82.028932130215097</v>
      </c>
      <c r="BX16" s="286">
        <v>10.938555030384901</v>
      </c>
      <c r="BY16" s="286">
        <v>4.2293290774047003</v>
      </c>
      <c r="BZ16" s="286">
        <v>0.327379125488511</v>
      </c>
      <c r="CA16" s="286">
        <v>0.51152988357579898</v>
      </c>
      <c r="CB16" s="301">
        <v>1.96427475293107</v>
      </c>
    </row>
    <row r="17" spans="1:80" ht="15.75" customHeight="1" x14ac:dyDescent="0.4">
      <c r="A17" s="152"/>
      <c r="B17" s="86" t="s">
        <v>48</v>
      </c>
      <c r="C17" s="103">
        <v>46.378534620837698</v>
      </c>
      <c r="D17" s="105">
        <v>42.721347547417203</v>
      </c>
      <c r="E17" s="105">
        <v>2.9783725307753701</v>
      </c>
      <c r="F17" s="105">
        <v>5.2646140023364003</v>
      </c>
      <c r="G17" s="105">
        <v>0.52772662351125499</v>
      </c>
      <c r="H17" s="106">
        <v>2.1294046751220899</v>
      </c>
      <c r="I17" s="103">
        <v>16.882859314055199</v>
      </c>
      <c r="J17" s="105">
        <v>63.554468477844303</v>
      </c>
      <c r="K17" s="105">
        <v>4.5873747466355503</v>
      </c>
      <c r="L17" s="105">
        <v>6.7678646525953496</v>
      </c>
      <c r="M17" s="105">
        <v>2.2264630015224798</v>
      </c>
      <c r="N17" s="106">
        <v>5.9809698073471003</v>
      </c>
      <c r="O17" s="103">
        <v>58.072468141903897</v>
      </c>
      <c r="P17" s="105">
        <v>28.1196926166498</v>
      </c>
      <c r="Q17" s="105">
        <v>1.3194679405118499</v>
      </c>
      <c r="R17" s="105">
        <v>11.285513741357301</v>
      </c>
      <c r="S17" s="105">
        <v>0</v>
      </c>
      <c r="T17" s="106">
        <v>1.2028575595770901</v>
      </c>
      <c r="U17" s="103">
        <v>58.646143709612701</v>
      </c>
      <c r="V17" s="105">
        <v>32.127858799771097</v>
      </c>
      <c r="W17" s="105">
        <v>0.71509901569283596</v>
      </c>
      <c r="X17" s="105">
        <v>7.1385106591964202</v>
      </c>
      <c r="Y17" s="105">
        <v>3.84828579424666E-2</v>
      </c>
      <c r="Z17" s="106">
        <v>1.3339049577845301</v>
      </c>
      <c r="AA17" s="103">
        <v>57.346506261325501</v>
      </c>
      <c r="AB17" s="105">
        <v>37.991448261805999</v>
      </c>
      <c r="AC17" s="105">
        <v>0.94742311256484901</v>
      </c>
      <c r="AD17" s="105">
        <v>2.6617478903056799</v>
      </c>
      <c r="AE17" s="105">
        <v>0.124638197890998</v>
      </c>
      <c r="AF17" s="106">
        <v>0.92823627610696302</v>
      </c>
      <c r="AG17" s="103">
        <v>60.020627380997297</v>
      </c>
      <c r="AH17" s="105">
        <v>31.030092380358901</v>
      </c>
      <c r="AI17" s="105">
        <v>4.3111295480486103</v>
      </c>
      <c r="AJ17" s="105">
        <v>3.3705112871077501</v>
      </c>
      <c r="AK17" s="105">
        <v>0</v>
      </c>
      <c r="AL17" s="106">
        <v>1.2676394034874201</v>
      </c>
      <c r="AM17" s="103">
        <v>37.059746266620301</v>
      </c>
      <c r="AN17" s="105">
        <v>47.5104706310468</v>
      </c>
      <c r="AO17" s="105">
        <v>7.44322879708694</v>
      </c>
      <c r="AP17" s="105">
        <v>4.4363010378028198</v>
      </c>
      <c r="AQ17" s="105">
        <v>0.55723680551856003</v>
      </c>
      <c r="AR17" s="106">
        <v>2.9930164619245501</v>
      </c>
      <c r="AS17" s="103">
        <v>97.977016202912793</v>
      </c>
      <c r="AT17" s="105">
        <v>1.91737002505127</v>
      </c>
      <c r="AU17" s="105">
        <v>0</v>
      </c>
      <c r="AV17" s="105">
        <v>0.10561377203587299</v>
      </c>
      <c r="AW17" s="105">
        <v>0</v>
      </c>
      <c r="AX17" s="106">
        <v>0</v>
      </c>
      <c r="AY17" s="103">
        <v>28.3037272415499</v>
      </c>
      <c r="AZ17" s="105">
        <v>59.637018085361397</v>
      </c>
      <c r="BA17" s="105">
        <v>4.0190838652111003</v>
      </c>
      <c r="BB17" s="105">
        <v>6.4093015633109101</v>
      </c>
      <c r="BC17" s="105">
        <v>0.101307159787917</v>
      </c>
      <c r="BD17" s="106">
        <v>1.5295620847787399</v>
      </c>
      <c r="BE17" s="103">
        <v>25.396326280307399</v>
      </c>
      <c r="BF17" s="105">
        <v>63.7801530236368</v>
      </c>
      <c r="BG17" s="105">
        <v>4.2634245521033503</v>
      </c>
      <c r="BH17" s="105">
        <v>3.02474801312102</v>
      </c>
      <c r="BI17" s="105">
        <v>1.14582518757537</v>
      </c>
      <c r="BJ17" s="106">
        <v>2.3895229432561398</v>
      </c>
      <c r="BK17" s="103">
        <v>36.798778180113402</v>
      </c>
      <c r="BL17" s="105">
        <v>58.879192680800799</v>
      </c>
      <c r="BM17" s="105">
        <v>0.92979419025132304</v>
      </c>
      <c r="BN17" s="105">
        <v>2.8308912399616202</v>
      </c>
      <c r="BO17" s="105">
        <v>8.6435699408867694E-2</v>
      </c>
      <c r="BP17" s="106">
        <v>0.47490800946397599</v>
      </c>
      <c r="BQ17" s="103">
        <v>37.0601581786891</v>
      </c>
      <c r="BR17" s="105">
        <v>60.2221527513681</v>
      </c>
      <c r="BS17" s="105">
        <v>0.98958366904944495</v>
      </c>
      <c r="BT17" s="105">
        <v>1.7281054008933801</v>
      </c>
      <c r="BU17" s="105">
        <v>0</v>
      </c>
      <c r="BV17" s="106">
        <v>0</v>
      </c>
      <c r="BW17" s="103">
        <v>84.769809863912798</v>
      </c>
      <c r="BX17" s="105">
        <v>13.840362899334</v>
      </c>
      <c r="BY17" s="105">
        <v>0.44397258951838597</v>
      </c>
      <c r="BZ17" s="105">
        <v>0.30885049705626899</v>
      </c>
      <c r="CA17" s="105">
        <v>0.14477367049512599</v>
      </c>
      <c r="CB17" s="106">
        <v>0.49223047968342798</v>
      </c>
    </row>
    <row r="18" spans="1:80" ht="15.75" customHeight="1" x14ac:dyDescent="0.4">
      <c r="A18" s="152"/>
      <c r="B18" s="148" t="s">
        <v>49</v>
      </c>
      <c r="C18" s="97">
        <v>48.507156240500201</v>
      </c>
      <c r="D18" s="131">
        <v>41.4406868339981</v>
      </c>
      <c r="E18" s="131">
        <v>2.08265037293903</v>
      </c>
      <c r="F18" s="131">
        <v>4.8363919764374899</v>
      </c>
      <c r="G18" s="131">
        <v>0.53213180863163001</v>
      </c>
      <c r="H18" s="191">
        <v>2.6009827674936199</v>
      </c>
      <c r="I18" s="97">
        <v>17.7181202973571</v>
      </c>
      <c r="J18" s="131">
        <v>64.272223771865697</v>
      </c>
      <c r="K18" s="131">
        <v>3.0897648957674799</v>
      </c>
      <c r="L18" s="131">
        <v>6.3765082320564597</v>
      </c>
      <c r="M18" s="131">
        <v>1.7584786094429601</v>
      </c>
      <c r="N18" s="191">
        <v>6.7849041935103296</v>
      </c>
      <c r="O18" s="97">
        <v>62.023427614239303</v>
      </c>
      <c r="P18" s="131">
        <v>25.954017107588498</v>
      </c>
      <c r="Q18" s="131">
        <v>0.74000562607755604</v>
      </c>
      <c r="R18" s="131">
        <v>11.211312140467699</v>
      </c>
      <c r="S18" s="131">
        <v>6.1945662284403097E-2</v>
      </c>
      <c r="T18" s="191">
        <v>9.2918493426604708E-3</v>
      </c>
      <c r="U18" s="97">
        <v>61.515997872510198</v>
      </c>
      <c r="V18" s="131">
        <v>26.655578561104999</v>
      </c>
      <c r="W18" s="131">
        <v>2.0068959469919601</v>
      </c>
      <c r="X18" s="131">
        <v>6.7113772065851096</v>
      </c>
      <c r="Y18" s="131">
        <v>0.36443363370453102</v>
      </c>
      <c r="Z18" s="191">
        <v>2.7457167791032</v>
      </c>
      <c r="AA18" s="97">
        <v>63.106131151785299</v>
      </c>
      <c r="AB18" s="131">
        <v>33.930429923084901</v>
      </c>
      <c r="AC18" s="131">
        <v>0.76182668535228404</v>
      </c>
      <c r="AD18" s="131">
        <v>1.95211164102933</v>
      </c>
      <c r="AE18" s="131">
        <v>5.8992638383435499E-2</v>
      </c>
      <c r="AF18" s="191">
        <v>0.190507960364661</v>
      </c>
      <c r="AG18" s="97">
        <v>58.600744382993803</v>
      </c>
      <c r="AH18" s="131">
        <v>34.758176007508901</v>
      </c>
      <c r="AI18" s="131">
        <v>0.56694629791514894</v>
      </c>
      <c r="AJ18" s="131">
        <v>4.7338715540369201</v>
      </c>
      <c r="AK18" s="131">
        <v>5.02402369920638E-2</v>
      </c>
      <c r="AL18" s="191">
        <v>1.2900215205532799</v>
      </c>
      <c r="AM18" s="97">
        <v>41.972107864583201</v>
      </c>
      <c r="AN18" s="131">
        <v>44.266047626238702</v>
      </c>
      <c r="AO18" s="131">
        <v>5.1054166084538704</v>
      </c>
      <c r="AP18" s="131">
        <v>3.06104906219359</v>
      </c>
      <c r="AQ18" s="131">
        <v>1.1520554073768099</v>
      </c>
      <c r="AR18" s="191">
        <v>4.4433234311539103</v>
      </c>
      <c r="AS18" s="97">
        <v>98.308977238004204</v>
      </c>
      <c r="AT18" s="131">
        <v>0.93043032604671405</v>
      </c>
      <c r="AU18" s="131">
        <v>0</v>
      </c>
      <c r="AV18" s="131">
        <v>9.9024947819915193E-2</v>
      </c>
      <c r="AW18" s="131">
        <v>0</v>
      </c>
      <c r="AX18" s="191">
        <v>0.66156748812913202</v>
      </c>
      <c r="AY18" s="97">
        <v>29.026128872537399</v>
      </c>
      <c r="AZ18" s="131">
        <v>60.760785820068698</v>
      </c>
      <c r="BA18" s="131">
        <v>2.3861913082865001</v>
      </c>
      <c r="BB18" s="131">
        <v>4.4113010482189603</v>
      </c>
      <c r="BC18" s="131">
        <v>0.114291614026284</v>
      </c>
      <c r="BD18" s="191">
        <v>3.30130133686218</v>
      </c>
      <c r="BE18" s="97">
        <v>22.604153307121699</v>
      </c>
      <c r="BF18" s="131">
        <v>67.832602508853697</v>
      </c>
      <c r="BG18" s="131">
        <v>3.9995625281779801</v>
      </c>
      <c r="BH18" s="131">
        <v>1.8348638290271999</v>
      </c>
      <c r="BI18" s="131">
        <v>0.44321560672856802</v>
      </c>
      <c r="BJ18" s="191">
        <v>3.2856022200908099</v>
      </c>
      <c r="BK18" s="97">
        <v>33.864455644254399</v>
      </c>
      <c r="BL18" s="131">
        <v>61.789287450762799</v>
      </c>
      <c r="BM18" s="131">
        <v>0.50881074724818098</v>
      </c>
      <c r="BN18" s="131">
        <v>2.2593938822763402</v>
      </c>
      <c r="BO18" s="131">
        <v>8.21422528182182E-2</v>
      </c>
      <c r="BP18" s="191">
        <v>1.49591002263999</v>
      </c>
      <c r="BQ18" s="97">
        <v>49.056903797372499</v>
      </c>
      <c r="BR18" s="131">
        <v>47.464001312485003</v>
      </c>
      <c r="BS18" s="131">
        <v>0.81613851764913803</v>
      </c>
      <c r="BT18" s="131">
        <v>2.6629563724933401</v>
      </c>
      <c r="BU18" s="131">
        <v>0</v>
      </c>
      <c r="BV18" s="191">
        <v>0</v>
      </c>
      <c r="BW18" s="97">
        <v>72.872903128305893</v>
      </c>
      <c r="BX18" s="131">
        <v>21.535439020704199</v>
      </c>
      <c r="BY18" s="131">
        <v>1.1183315701979799</v>
      </c>
      <c r="BZ18" s="131">
        <v>2.7656037479220199</v>
      </c>
      <c r="CA18" s="131">
        <v>0.90675532718754703</v>
      </c>
      <c r="CB18" s="191">
        <v>0.80096720568233304</v>
      </c>
    </row>
    <row r="19" spans="1:80" s="109" customFormat="1" ht="15.75" customHeight="1" x14ac:dyDescent="0.4">
      <c r="A19" s="173"/>
      <c r="B19" s="130" t="s">
        <v>14</v>
      </c>
      <c r="C19" s="192">
        <v>52.121272487046802</v>
      </c>
      <c r="D19" s="193">
        <v>38.878932435394503</v>
      </c>
      <c r="E19" s="193">
        <v>2.34320493139312</v>
      </c>
      <c r="F19" s="193">
        <v>4.3848871473899402</v>
      </c>
      <c r="G19" s="193">
        <v>0.43998398897928898</v>
      </c>
      <c r="H19" s="194">
        <v>1.8317190097962901</v>
      </c>
      <c r="I19" s="192">
        <v>18.4876297210571</v>
      </c>
      <c r="J19" s="193">
        <v>63.235948329528497</v>
      </c>
      <c r="K19" s="193">
        <v>3.8672616166061702</v>
      </c>
      <c r="L19" s="193">
        <v>6.8337071403087197</v>
      </c>
      <c r="M19" s="193">
        <v>1.4350054610860601</v>
      </c>
      <c r="N19" s="194">
        <v>6.1404477314134898</v>
      </c>
      <c r="O19" s="192">
        <v>65.013044144822999</v>
      </c>
      <c r="P19" s="193">
        <v>23.890631667440399</v>
      </c>
      <c r="Q19" s="193">
        <v>0.65167692603218297</v>
      </c>
      <c r="R19" s="193">
        <v>10.4446472617045</v>
      </c>
      <c r="S19" s="193">
        <v>0</v>
      </c>
      <c r="T19" s="194">
        <v>0</v>
      </c>
      <c r="U19" s="192">
        <v>67.065684633285002</v>
      </c>
      <c r="V19" s="193">
        <v>27.596069977382299</v>
      </c>
      <c r="W19" s="193">
        <v>0.48617851929491201</v>
      </c>
      <c r="X19" s="193">
        <v>3.0410584450074598</v>
      </c>
      <c r="Y19" s="193">
        <v>0.221317487639311</v>
      </c>
      <c r="Z19" s="194">
        <v>1.58969093739102</v>
      </c>
      <c r="AA19" s="192">
        <v>61.505955695716104</v>
      </c>
      <c r="AB19" s="193">
        <v>33.880672952828299</v>
      </c>
      <c r="AC19" s="193">
        <v>1.7726216708012199</v>
      </c>
      <c r="AD19" s="193">
        <v>1.88062627107575</v>
      </c>
      <c r="AE19" s="193">
        <v>3.0920766919895499E-2</v>
      </c>
      <c r="AF19" s="194">
        <v>0.92920264265872798</v>
      </c>
      <c r="AG19" s="192">
        <v>62.064205625425103</v>
      </c>
      <c r="AH19" s="193">
        <v>31.801299601710699</v>
      </c>
      <c r="AI19" s="193">
        <v>0.29252160389686299</v>
      </c>
      <c r="AJ19" s="193">
        <v>4.9607741593489303</v>
      </c>
      <c r="AK19" s="193">
        <v>5.32597972180215E-3</v>
      </c>
      <c r="AL19" s="194">
        <v>0.87587302989660398</v>
      </c>
      <c r="AM19" s="192">
        <v>50.458292428537902</v>
      </c>
      <c r="AN19" s="193">
        <v>39.314383871993101</v>
      </c>
      <c r="AO19" s="193">
        <v>5.3774330848612797</v>
      </c>
      <c r="AP19" s="193">
        <v>2.4027245664643702</v>
      </c>
      <c r="AQ19" s="193">
        <v>1.0653810104861201</v>
      </c>
      <c r="AR19" s="194">
        <v>1.38178503765725</v>
      </c>
      <c r="AS19" s="192">
        <v>99.388737780318706</v>
      </c>
      <c r="AT19" s="193">
        <v>0.51163897357245203</v>
      </c>
      <c r="AU19" s="193">
        <v>0</v>
      </c>
      <c r="AV19" s="193">
        <v>8.9010460440841405E-2</v>
      </c>
      <c r="AW19" s="193">
        <v>0</v>
      </c>
      <c r="AX19" s="194">
        <v>1.06127856679465E-2</v>
      </c>
      <c r="AY19" s="192">
        <v>34.573497277039898</v>
      </c>
      <c r="AZ19" s="193">
        <v>56.608357958855599</v>
      </c>
      <c r="BA19" s="193">
        <v>1.7445625714706201</v>
      </c>
      <c r="BB19" s="193">
        <v>6.1087146043499398</v>
      </c>
      <c r="BC19" s="193">
        <v>0.14146937943683999</v>
      </c>
      <c r="BD19" s="194">
        <v>0.82339820884707304</v>
      </c>
      <c r="BE19" s="192">
        <v>29.0702190078865</v>
      </c>
      <c r="BF19" s="193">
        <v>59.833404858555902</v>
      </c>
      <c r="BG19" s="193">
        <v>4.8690384899501202</v>
      </c>
      <c r="BH19" s="193">
        <v>1.6106542095524901</v>
      </c>
      <c r="BI19" s="193">
        <v>0.64386770882433597</v>
      </c>
      <c r="BJ19" s="194">
        <v>3.9728157252305798</v>
      </c>
      <c r="BK19" s="192">
        <v>32.8936632418134</v>
      </c>
      <c r="BL19" s="193">
        <v>54.697453967165103</v>
      </c>
      <c r="BM19" s="193">
        <v>5.3781110816611903</v>
      </c>
      <c r="BN19" s="193">
        <v>4.5002260715009603</v>
      </c>
      <c r="BO19" s="193">
        <v>0.122650285577678</v>
      </c>
      <c r="BP19" s="194">
        <v>2.4078953522817601</v>
      </c>
      <c r="BQ19" s="192">
        <v>53.436714920953399</v>
      </c>
      <c r="BR19" s="193">
        <v>43.533061830799198</v>
      </c>
      <c r="BS19" s="193">
        <v>0.58753185351057202</v>
      </c>
      <c r="BT19" s="193">
        <v>2.44269139473688</v>
      </c>
      <c r="BU19" s="193">
        <v>0</v>
      </c>
      <c r="BV19" s="194">
        <v>0</v>
      </c>
      <c r="BW19" s="192">
        <v>77.072821898216205</v>
      </c>
      <c r="BX19" s="193">
        <v>18.769615827738299</v>
      </c>
      <c r="BY19" s="193">
        <v>0.77072821898216204</v>
      </c>
      <c r="BZ19" s="193">
        <v>2.75118191569663</v>
      </c>
      <c r="CA19" s="193">
        <v>0.198641293552104</v>
      </c>
      <c r="CB19" s="194">
        <v>0.43701084581462801</v>
      </c>
    </row>
    <row r="20" spans="1:80" ht="15.75" customHeight="1" x14ac:dyDescent="0.4">
      <c r="A20" s="152"/>
      <c r="B20" s="148" t="s">
        <v>15</v>
      </c>
      <c r="C20" s="97">
        <v>44.699942647304702</v>
      </c>
      <c r="D20" s="131">
        <v>44.587447438983098</v>
      </c>
      <c r="E20" s="131">
        <v>2.31441527770692</v>
      </c>
      <c r="F20" s="131">
        <v>5.4214893812563902</v>
      </c>
      <c r="G20" s="131">
        <v>0.44776913452567402</v>
      </c>
      <c r="H20" s="191">
        <v>2.5289361202233098</v>
      </c>
      <c r="I20" s="97">
        <v>17.4935065069069</v>
      </c>
      <c r="J20" s="131">
        <v>64.631789844631598</v>
      </c>
      <c r="K20" s="131">
        <v>4.3581305206056404</v>
      </c>
      <c r="L20" s="131">
        <v>7.26025398118857</v>
      </c>
      <c r="M20" s="131">
        <v>1.7133152427279801</v>
      </c>
      <c r="N20" s="191">
        <v>4.5430039039392902</v>
      </c>
      <c r="O20" s="97">
        <v>54.305032343615302</v>
      </c>
      <c r="P20" s="131">
        <v>29.018720410222301</v>
      </c>
      <c r="Q20" s="131">
        <v>0.78728359365978695</v>
      </c>
      <c r="R20" s="131">
        <v>12.562906506093601</v>
      </c>
      <c r="S20" s="131">
        <v>0</v>
      </c>
      <c r="T20" s="191">
        <v>3.3260571464090298</v>
      </c>
      <c r="U20" s="97">
        <v>57.677118217824798</v>
      </c>
      <c r="V20" s="131">
        <v>34.874466433170902</v>
      </c>
      <c r="W20" s="131">
        <v>0.28367786751235402</v>
      </c>
      <c r="X20" s="131">
        <v>5.6711004381832701</v>
      </c>
      <c r="Y20" s="131">
        <v>0.20084301363051499</v>
      </c>
      <c r="Z20" s="191">
        <v>1.2927940296782301</v>
      </c>
      <c r="AA20" s="97">
        <v>51.898248662316</v>
      </c>
      <c r="AB20" s="131">
        <v>44.643321321044702</v>
      </c>
      <c r="AC20" s="131">
        <v>0.89660696522153904</v>
      </c>
      <c r="AD20" s="131">
        <v>2.2175616589346498</v>
      </c>
      <c r="AE20" s="131">
        <v>8.6253950052384995E-2</v>
      </c>
      <c r="AF20" s="191">
        <v>0.25800744243074902</v>
      </c>
      <c r="AG20" s="97">
        <v>53.426383410515498</v>
      </c>
      <c r="AH20" s="131">
        <v>36.278840326146003</v>
      </c>
      <c r="AI20" s="131">
        <v>0.12141230559810801</v>
      </c>
      <c r="AJ20" s="131">
        <v>7.4255360742308403</v>
      </c>
      <c r="AK20" s="131">
        <v>4.7237690250206098E-2</v>
      </c>
      <c r="AL20" s="191">
        <v>2.7005901932593601</v>
      </c>
      <c r="AM20" s="97">
        <v>41.7221308266572</v>
      </c>
      <c r="AN20" s="131">
        <v>44.383085634573597</v>
      </c>
      <c r="AO20" s="131">
        <v>5.7912560751774897</v>
      </c>
      <c r="AP20" s="131">
        <v>4.0600192491026501</v>
      </c>
      <c r="AQ20" s="131">
        <v>0.80698928193097297</v>
      </c>
      <c r="AR20" s="191">
        <v>3.2365189325580501</v>
      </c>
      <c r="AS20" s="97">
        <v>99.0351268136979</v>
      </c>
      <c r="AT20" s="131">
        <v>0.75796332273544698</v>
      </c>
      <c r="AU20" s="131">
        <v>0</v>
      </c>
      <c r="AV20" s="131">
        <v>9.2587652259609493E-2</v>
      </c>
      <c r="AW20" s="131">
        <v>0</v>
      </c>
      <c r="AX20" s="191">
        <v>0.11432221130699199</v>
      </c>
      <c r="AY20" s="97">
        <v>30.854732370835801</v>
      </c>
      <c r="AZ20" s="131">
        <v>58.526620776885203</v>
      </c>
      <c r="BA20" s="131">
        <v>1.5248584527185201</v>
      </c>
      <c r="BB20" s="131">
        <v>6.10309029877111</v>
      </c>
      <c r="BC20" s="131">
        <v>3.1363396187158603E-2</v>
      </c>
      <c r="BD20" s="191">
        <v>2.9593347046021301</v>
      </c>
      <c r="BE20" s="97">
        <v>21.289574736616</v>
      </c>
      <c r="BF20" s="131">
        <v>65.9131392153528</v>
      </c>
      <c r="BG20" s="131">
        <v>5.6921830664434898</v>
      </c>
      <c r="BH20" s="131">
        <v>2.5771504101063099</v>
      </c>
      <c r="BI20" s="131">
        <v>0.25040503405866499</v>
      </c>
      <c r="BJ20" s="191">
        <v>4.2775475374227598</v>
      </c>
      <c r="BK20" s="97">
        <v>26.267257662245498</v>
      </c>
      <c r="BL20" s="131">
        <v>68.449262733885007</v>
      </c>
      <c r="BM20" s="131">
        <v>0.94845398478508103</v>
      </c>
      <c r="BN20" s="131">
        <v>2.1104438206350999</v>
      </c>
      <c r="BO20" s="131">
        <v>6.1569286318052301E-2</v>
      </c>
      <c r="BP20" s="191">
        <v>2.1630125121312398</v>
      </c>
      <c r="BQ20" s="97">
        <v>47.223864914212598</v>
      </c>
      <c r="BR20" s="131">
        <v>47.381347674573597</v>
      </c>
      <c r="BS20" s="131">
        <v>0.81730576371374597</v>
      </c>
      <c r="BT20" s="131">
        <v>4.5774816475000097</v>
      </c>
      <c r="BU20" s="131">
        <v>0</v>
      </c>
      <c r="BV20" s="191">
        <v>0</v>
      </c>
      <c r="BW20" s="97">
        <v>81.713641488162395</v>
      </c>
      <c r="BX20" s="131">
        <v>15.9429859880818</v>
      </c>
      <c r="BY20" s="131">
        <v>0.39458850056369799</v>
      </c>
      <c r="BZ20" s="131">
        <v>0.49122241906909297</v>
      </c>
      <c r="CA20" s="131">
        <v>0.16105653084232599</v>
      </c>
      <c r="CB20" s="191">
        <v>1.29650507328072</v>
      </c>
    </row>
    <row r="21" spans="1:80" s="109" customFormat="1" ht="15.75" customHeight="1" x14ac:dyDescent="0.4">
      <c r="A21" s="173"/>
      <c r="B21" s="130" t="s">
        <v>16</v>
      </c>
      <c r="C21" s="192">
        <v>53.815223394641599</v>
      </c>
      <c r="D21" s="193">
        <v>36.965912186172801</v>
      </c>
      <c r="E21" s="193">
        <v>2.2208665241158099</v>
      </c>
      <c r="F21" s="193">
        <v>4.2395156885776704</v>
      </c>
      <c r="G21" s="193">
        <v>0.29438269673465201</v>
      </c>
      <c r="H21" s="194">
        <v>2.4640995097574701</v>
      </c>
      <c r="I21" s="192">
        <v>19.7973729933905</v>
      </c>
      <c r="J21" s="193">
        <v>61.276787277040199</v>
      </c>
      <c r="K21" s="193">
        <v>4.3173688317920398</v>
      </c>
      <c r="L21" s="193">
        <v>8.3048884367566203</v>
      </c>
      <c r="M21" s="193">
        <v>1.3156258429182299</v>
      </c>
      <c r="N21" s="194">
        <v>4.9879566181023298</v>
      </c>
      <c r="O21" s="192">
        <v>61.7453085799538</v>
      </c>
      <c r="P21" s="193">
        <v>24.910517019531799</v>
      </c>
      <c r="Q21" s="193">
        <v>0.58704027275636095</v>
      </c>
      <c r="R21" s="193">
        <v>8.6843902312972094</v>
      </c>
      <c r="S21" s="193">
        <v>0</v>
      </c>
      <c r="T21" s="194">
        <v>4.0727438964608096</v>
      </c>
      <c r="U21" s="192">
        <v>72.668976179193194</v>
      </c>
      <c r="V21" s="193">
        <v>20.441594877653099</v>
      </c>
      <c r="W21" s="193">
        <v>0.38319388264444099</v>
      </c>
      <c r="X21" s="193">
        <v>5.0313770367361697</v>
      </c>
      <c r="Y21" s="193">
        <v>0.128174912892103</v>
      </c>
      <c r="Z21" s="194">
        <v>1.34668311088103</v>
      </c>
      <c r="AA21" s="192">
        <v>64.148422936971102</v>
      </c>
      <c r="AB21" s="193">
        <v>32.549424262836197</v>
      </c>
      <c r="AC21" s="193">
        <v>0.86158643535995705</v>
      </c>
      <c r="AD21" s="193">
        <v>1.5551578438995901</v>
      </c>
      <c r="AE21" s="193">
        <v>6.6928716610348299E-2</v>
      </c>
      <c r="AF21" s="194">
        <v>0.818479804322784</v>
      </c>
      <c r="AG21" s="192">
        <v>65.269609743507402</v>
      </c>
      <c r="AH21" s="193">
        <v>30.715133896755098</v>
      </c>
      <c r="AI21" s="193">
        <v>0.25883979866363499</v>
      </c>
      <c r="AJ21" s="193">
        <v>2.4649259858376298</v>
      </c>
      <c r="AK21" s="193">
        <v>2.7084180820363901E-2</v>
      </c>
      <c r="AL21" s="194">
        <v>1.26440639441577</v>
      </c>
      <c r="AM21" s="192">
        <v>49.729468630890402</v>
      </c>
      <c r="AN21" s="193">
        <v>38.742791011396903</v>
      </c>
      <c r="AO21" s="193">
        <v>4.9839287362861997</v>
      </c>
      <c r="AP21" s="193">
        <v>2.5612634500274201</v>
      </c>
      <c r="AQ21" s="193">
        <v>0.53659980669265495</v>
      </c>
      <c r="AR21" s="194">
        <v>3.4459483647065299</v>
      </c>
      <c r="AS21" s="192">
        <v>99.2428202532043</v>
      </c>
      <c r="AT21" s="193">
        <v>0.60852229469338404</v>
      </c>
      <c r="AU21" s="193">
        <v>0</v>
      </c>
      <c r="AV21" s="193">
        <v>6.5930443382231696E-2</v>
      </c>
      <c r="AW21" s="193">
        <v>0</v>
      </c>
      <c r="AX21" s="194">
        <v>8.2727008720085995E-2</v>
      </c>
      <c r="AY21" s="192">
        <v>32.222968138220402</v>
      </c>
      <c r="AZ21" s="193">
        <v>56.003730473303797</v>
      </c>
      <c r="BA21" s="193">
        <v>2.3955628271199001</v>
      </c>
      <c r="BB21" s="193">
        <v>5.4032066794767699</v>
      </c>
      <c r="BC21" s="193">
        <v>6.8690153640829393E-2</v>
      </c>
      <c r="BD21" s="194">
        <v>3.9058417282382298</v>
      </c>
      <c r="BE21" s="192">
        <v>31.188737427705</v>
      </c>
      <c r="BF21" s="193">
        <v>58.519970376842501</v>
      </c>
      <c r="BG21" s="193">
        <v>7.2987366864701002</v>
      </c>
      <c r="BH21" s="193">
        <v>1.4352406684757999</v>
      </c>
      <c r="BI21" s="193">
        <v>0.15716803663930701</v>
      </c>
      <c r="BJ21" s="194">
        <v>1.40014680386728</v>
      </c>
      <c r="BK21" s="192">
        <v>23.185812021926999</v>
      </c>
      <c r="BL21" s="193">
        <v>72.373302493087706</v>
      </c>
      <c r="BM21" s="193">
        <v>1.08728348073561</v>
      </c>
      <c r="BN21" s="193">
        <v>1.91881634990859</v>
      </c>
      <c r="BO21" s="193">
        <v>0.105349473183958</v>
      </c>
      <c r="BP21" s="194">
        <v>1.32943618115714</v>
      </c>
      <c r="BQ21" s="192">
        <v>53.943848733866503</v>
      </c>
      <c r="BR21" s="193">
        <v>42.646492037054898</v>
      </c>
      <c r="BS21" s="193">
        <v>0.58511931799933004</v>
      </c>
      <c r="BT21" s="193">
        <v>2.8245399110793001</v>
      </c>
      <c r="BU21" s="193">
        <v>0</v>
      </c>
      <c r="BV21" s="194">
        <v>0</v>
      </c>
      <c r="BW21" s="192">
        <v>81.794601248571198</v>
      </c>
      <c r="BX21" s="193">
        <v>17.576716785368902</v>
      </c>
      <c r="BY21" s="193">
        <v>0.20369881883994301</v>
      </c>
      <c r="BZ21" s="193">
        <v>0.20516427796828701</v>
      </c>
      <c r="CA21" s="193">
        <v>0.21981886925173699</v>
      </c>
      <c r="CB21" s="194">
        <v>0</v>
      </c>
    </row>
    <row r="22" spans="1:80" ht="15.75" customHeight="1" x14ac:dyDescent="0.4">
      <c r="A22" s="152"/>
      <c r="B22" s="148" t="s">
        <v>8</v>
      </c>
      <c r="C22" s="97">
        <v>51.154046708520703</v>
      </c>
      <c r="D22" s="131">
        <v>37.841366455191803</v>
      </c>
      <c r="E22" s="131">
        <v>2.8844140750754499</v>
      </c>
      <c r="F22" s="131">
        <v>4.5406262718353396</v>
      </c>
      <c r="G22" s="131">
        <v>0.16869290724380401</v>
      </c>
      <c r="H22" s="191">
        <v>3.4108535821328001</v>
      </c>
      <c r="I22" s="97">
        <v>21.83647034837</v>
      </c>
      <c r="J22" s="131">
        <v>57.172294006082801</v>
      </c>
      <c r="K22" s="131">
        <v>4.9415426888083802</v>
      </c>
      <c r="L22" s="131">
        <v>7.7977274286001297</v>
      </c>
      <c r="M22" s="131">
        <v>0.11233099424473</v>
      </c>
      <c r="N22" s="191">
        <v>8.1396345338939593</v>
      </c>
      <c r="O22" s="97">
        <v>64.727125692059602</v>
      </c>
      <c r="P22" s="131">
        <v>21.0773941523803</v>
      </c>
      <c r="Q22" s="131">
        <v>1.77706089097036</v>
      </c>
      <c r="R22" s="131">
        <v>8.9029379764473298</v>
      </c>
      <c r="S22" s="131">
        <v>7.9617172227923003E-3</v>
      </c>
      <c r="T22" s="191">
        <v>3.5075195709195102</v>
      </c>
      <c r="U22" s="97">
        <v>69.927880067963997</v>
      </c>
      <c r="V22" s="131">
        <v>22.946565742773299</v>
      </c>
      <c r="W22" s="131">
        <v>1.6844180152586099</v>
      </c>
      <c r="X22" s="131">
        <v>4.1182673819986997</v>
      </c>
      <c r="Y22" s="131">
        <v>0.112895239186717</v>
      </c>
      <c r="Z22" s="191">
        <v>1.2099735528186</v>
      </c>
      <c r="AA22" s="97">
        <v>61.3320988474592</v>
      </c>
      <c r="AB22" s="131">
        <v>33.738957300372</v>
      </c>
      <c r="AC22" s="131">
        <v>2.2723935097618799</v>
      </c>
      <c r="AD22" s="131">
        <v>2.2900443391649099</v>
      </c>
      <c r="AE22" s="131">
        <v>0</v>
      </c>
      <c r="AF22" s="191">
        <v>0.36650600324208299</v>
      </c>
      <c r="AG22" s="97">
        <v>63.988410090330198</v>
      </c>
      <c r="AH22" s="131">
        <v>29.549195483440101</v>
      </c>
      <c r="AI22" s="131">
        <v>1.5831672056842601</v>
      </c>
      <c r="AJ22" s="131">
        <v>1.86083593683866</v>
      </c>
      <c r="AK22" s="131">
        <v>0.87312930036291503</v>
      </c>
      <c r="AL22" s="191">
        <v>2.1452619833438402</v>
      </c>
      <c r="AM22" s="97">
        <v>44.4500409140337</v>
      </c>
      <c r="AN22" s="131">
        <v>42.269138475965597</v>
      </c>
      <c r="AO22" s="131">
        <v>5.5232669420872096</v>
      </c>
      <c r="AP22" s="131">
        <v>4.3275841788552301</v>
      </c>
      <c r="AQ22" s="131">
        <v>0.36041934390455099</v>
      </c>
      <c r="AR22" s="191">
        <v>3.0695501451537601</v>
      </c>
      <c r="AS22" s="97">
        <v>98.987697341802999</v>
      </c>
      <c r="AT22" s="131">
        <v>0.89187801146758705</v>
      </c>
      <c r="AU22" s="131">
        <v>0</v>
      </c>
      <c r="AV22" s="131">
        <v>0.103532501713054</v>
      </c>
      <c r="AW22" s="131">
        <v>0</v>
      </c>
      <c r="AX22" s="191">
        <v>1.6892145016340399E-2</v>
      </c>
      <c r="AY22" s="97">
        <v>30.940043539621701</v>
      </c>
      <c r="AZ22" s="131">
        <v>54.054281811447602</v>
      </c>
      <c r="BA22" s="131">
        <v>1.9929457657604599</v>
      </c>
      <c r="BB22" s="131">
        <v>4.4342454302652499</v>
      </c>
      <c r="BC22" s="131">
        <v>1.9028762881226499E-2</v>
      </c>
      <c r="BD22" s="191">
        <v>8.5594546900237205</v>
      </c>
      <c r="BE22" s="97">
        <v>27.1977404541231</v>
      </c>
      <c r="BF22" s="131">
        <v>62.335154790297601</v>
      </c>
      <c r="BG22" s="131">
        <v>5.1108807733980104</v>
      </c>
      <c r="BH22" s="131">
        <v>2.3315990916196201</v>
      </c>
      <c r="BI22" s="131">
        <v>0.34081036385531699</v>
      </c>
      <c r="BJ22" s="191">
        <v>2.6838145267063198</v>
      </c>
      <c r="BK22" s="97">
        <v>23.5748854228558</v>
      </c>
      <c r="BL22" s="131">
        <v>73.139610058184999</v>
      </c>
      <c r="BM22" s="131">
        <v>0.37586014652263899</v>
      </c>
      <c r="BN22" s="131">
        <v>1.8989313112964801</v>
      </c>
      <c r="BO22" s="131">
        <v>0.21619810656525101</v>
      </c>
      <c r="BP22" s="191">
        <v>0.794514954574841</v>
      </c>
      <c r="BQ22" s="97">
        <v>49.926475755562699</v>
      </c>
      <c r="BR22" s="131">
        <v>45.423397549368701</v>
      </c>
      <c r="BS22" s="131">
        <v>0.34647222852051202</v>
      </c>
      <c r="BT22" s="131">
        <v>4.3036544665481298</v>
      </c>
      <c r="BU22" s="131">
        <v>0</v>
      </c>
      <c r="BV22" s="191">
        <v>0</v>
      </c>
      <c r="BW22" s="97">
        <v>82.472780505657397</v>
      </c>
      <c r="BX22" s="131">
        <v>16.597029491597802</v>
      </c>
      <c r="BY22" s="131">
        <v>0.469669706303943</v>
      </c>
      <c r="BZ22" s="131">
        <v>0.34615267315258202</v>
      </c>
      <c r="CA22" s="131">
        <v>0.114367623288298</v>
      </c>
      <c r="CB22" s="191">
        <v>0</v>
      </c>
    </row>
    <row r="23" spans="1:80" s="109" customFormat="1" ht="15.75" customHeight="1" x14ac:dyDescent="0.4">
      <c r="A23" s="173"/>
      <c r="B23" s="130" t="s">
        <v>9</v>
      </c>
      <c r="C23" s="192">
        <v>48.595991555736198</v>
      </c>
      <c r="D23" s="193">
        <v>40.506472675119902</v>
      </c>
      <c r="E23" s="193">
        <v>2.8128569469265701</v>
      </c>
      <c r="F23" s="193">
        <v>4.9327408881383601</v>
      </c>
      <c r="G23" s="193">
        <v>0.30945487972560098</v>
      </c>
      <c r="H23" s="194">
        <v>2.8424830543535302</v>
      </c>
      <c r="I23" s="192">
        <v>23.2127524095498</v>
      </c>
      <c r="J23" s="193">
        <v>56.559660815983399</v>
      </c>
      <c r="K23" s="193">
        <v>4.90370407968366</v>
      </c>
      <c r="L23" s="193">
        <v>7.2005653700231802</v>
      </c>
      <c r="M23" s="193">
        <v>1.1082112016419801</v>
      </c>
      <c r="N23" s="194">
        <v>7.0151061231179099</v>
      </c>
      <c r="O23" s="192">
        <v>62.274356789533897</v>
      </c>
      <c r="P23" s="193">
        <v>28.5913602486666</v>
      </c>
      <c r="Q23" s="193">
        <v>1.2071037783367999</v>
      </c>
      <c r="R23" s="193">
        <v>4.6870667918902704</v>
      </c>
      <c r="S23" s="193">
        <v>0.17348888543733701</v>
      </c>
      <c r="T23" s="194">
        <v>3.0666235061351301</v>
      </c>
      <c r="U23" s="192">
        <v>62.443676116667703</v>
      </c>
      <c r="V23" s="193">
        <v>26.880365891810701</v>
      </c>
      <c r="W23" s="193">
        <v>1.0023966307955401</v>
      </c>
      <c r="X23" s="193">
        <v>9.0882782665217707</v>
      </c>
      <c r="Y23" s="193">
        <v>6.4881306050322093E-2</v>
      </c>
      <c r="Z23" s="194">
        <v>0.52040178815395199</v>
      </c>
      <c r="AA23" s="192">
        <v>54.718412500607499</v>
      </c>
      <c r="AB23" s="193">
        <v>40.431660647867801</v>
      </c>
      <c r="AC23" s="193">
        <v>1.2557182230081001</v>
      </c>
      <c r="AD23" s="193">
        <v>2.9930313722042299</v>
      </c>
      <c r="AE23" s="193">
        <v>9.6329906995768402E-3</v>
      </c>
      <c r="AF23" s="194">
        <v>0.59154426561279005</v>
      </c>
      <c r="AG23" s="192">
        <v>59.523223108162902</v>
      </c>
      <c r="AH23" s="193">
        <v>33.513514395183698</v>
      </c>
      <c r="AI23" s="193">
        <v>6.8086351762241204E-2</v>
      </c>
      <c r="AJ23" s="193">
        <v>4.9289905021636402</v>
      </c>
      <c r="AK23" s="193">
        <v>3.1689746200084898E-2</v>
      </c>
      <c r="AL23" s="194">
        <v>1.93449589652739</v>
      </c>
      <c r="AM23" s="192">
        <v>45.275747389438401</v>
      </c>
      <c r="AN23" s="193">
        <v>40.113834100401299</v>
      </c>
      <c r="AO23" s="193">
        <v>5.5889057021333004</v>
      </c>
      <c r="AP23" s="193">
        <v>4.5194066437331699</v>
      </c>
      <c r="AQ23" s="193">
        <v>0.34176628077652799</v>
      </c>
      <c r="AR23" s="194">
        <v>4.1603398835173797</v>
      </c>
      <c r="AS23" s="192">
        <v>99.791683578020994</v>
      </c>
      <c r="AT23" s="193">
        <v>1.51022326763233E-2</v>
      </c>
      <c r="AU23" s="193">
        <v>0</v>
      </c>
      <c r="AV23" s="193">
        <v>0.14347121042507099</v>
      </c>
      <c r="AW23" s="193">
        <v>0</v>
      </c>
      <c r="AX23" s="194">
        <v>4.9742978877639801E-2</v>
      </c>
      <c r="AY23" s="192">
        <v>34.785041106142302</v>
      </c>
      <c r="AZ23" s="193">
        <v>53.190265860074</v>
      </c>
      <c r="BA23" s="193">
        <v>4.4394541926063997</v>
      </c>
      <c r="BB23" s="193">
        <v>4.3386148275596401</v>
      </c>
      <c r="BC23" s="193">
        <v>0.37437588733138399</v>
      </c>
      <c r="BD23" s="194">
        <v>2.8722481262862898</v>
      </c>
      <c r="BE23" s="192">
        <v>27.622558838422901</v>
      </c>
      <c r="BF23" s="193">
        <v>62.216418038714799</v>
      </c>
      <c r="BG23" s="193">
        <v>4.9233755227401002</v>
      </c>
      <c r="BH23" s="193">
        <v>1.7068133710406901</v>
      </c>
      <c r="BI23" s="193">
        <v>0.113637715822416</v>
      </c>
      <c r="BJ23" s="194">
        <v>3.4171965132590598</v>
      </c>
      <c r="BK23" s="192">
        <v>24.947229768667199</v>
      </c>
      <c r="BL23" s="193">
        <v>68.435498476990205</v>
      </c>
      <c r="BM23" s="193">
        <v>1.07433934304767</v>
      </c>
      <c r="BN23" s="193">
        <v>3.9000576273977101</v>
      </c>
      <c r="BO23" s="193">
        <v>0.58253066600806802</v>
      </c>
      <c r="BP23" s="194">
        <v>1.0603441178891899</v>
      </c>
      <c r="BQ23" s="192">
        <v>45.121705951984197</v>
      </c>
      <c r="BR23" s="193">
        <v>51.484117315803402</v>
      </c>
      <c r="BS23" s="193">
        <v>1.13172744302575</v>
      </c>
      <c r="BT23" s="193">
        <v>2.11520117683565</v>
      </c>
      <c r="BU23" s="193">
        <v>0</v>
      </c>
      <c r="BV23" s="194">
        <v>0.147248112351028</v>
      </c>
      <c r="BW23" s="192">
        <v>78.902570188777204</v>
      </c>
      <c r="BX23" s="193">
        <v>19.971813225531299</v>
      </c>
      <c r="BY23" s="193">
        <v>0.48214219485962201</v>
      </c>
      <c r="BZ23" s="193">
        <v>0.550754737974261</v>
      </c>
      <c r="CA23" s="193">
        <v>9.2719652857619697E-2</v>
      </c>
      <c r="CB23" s="194">
        <v>0</v>
      </c>
    </row>
    <row r="24" spans="1:80" ht="15.75" customHeight="1" x14ac:dyDescent="0.4">
      <c r="A24" s="152"/>
      <c r="B24" s="148" t="s">
        <v>10</v>
      </c>
      <c r="C24" s="97">
        <v>46.510346730340899</v>
      </c>
      <c r="D24" s="131">
        <v>41.667974431958001</v>
      </c>
      <c r="E24" s="131">
        <v>2.6491085150443001</v>
      </c>
      <c r="F24" s="131">
        <v>5.5477063372797701</v>
      </c>
      <c r="G24" s="131">
        <v>0.47990061788175797</v>
      </c>
      <c r="H24" s="191">
        <v>3.1449633674953898</v>
      </c>
      <c r="I24" s="97">
        <v>27.625317517148499</v>
      </c>
      <c r="J24" s="131">
        <v>52.0470943281111</v>
      </c>
      <c r="K24" s="131">
        <v>3.0860611058588798</v>
      </c>
      <c r="L24" s="131">
        <v>6.7794287980186896</v>
      </c>
      <c r="M24" s="131">
        <v>1.31342495354141</v>
      </c>
      <c r="N24" s="191">
        <v>9.1486732973214302</v>
      </c>
      <c r="O24" s="97">
        <v>57.4425192779604</v>
      </c>
      <c r="P24" s="131">
        <v>30.600529240865502</v>
      </c>
      <c r="Q24" s="131">
        <v>2.27132782365593</v>
      </c>
      <c r="R24" s="131">
        <v>8.2227817413366697</v>
      </c>
      <c r="S24" s="131">
        <v>3.7455411794117099E-2</v>
      </c>
      <c r="T24" s="191">
        <v>1.42538650438724</v>
      </c>
      <c r="U24" s="97">
        <v>58.117740267734703</v>
      </c>
      <c r="V24" s="131">
        <v>27.413370386020802</v>
      </c>
      <c r="W24" s="131">
        <v>2.4343281231260101</v>
      </c>
      <c r="X24" s="131">
        <v>9.5414420285561903</v>
      </c>
      <c r="Y24" s="131">
        <v>0.73392849659794102</v>
      </c>
      <c r="Z24" s="191">
        <v>1.7591906979643801</v>
      </c>
      <c r="AA24" s="97">
        <v>52.486199428904499</v>
      </c>
      <c r="AB24" s="131">
        <v>40.376866171320501</v>
      </c>
      <c r="AC24" s="131">
        <v>1.53856697701325</v>
      </c>
      <c r="AD24" s="131">
        <v>4.5661933689625398</v>
      </c>
      <c r="AE24" s="131">
        <v>8.7787999421059096E-2</v>
      </c>
      <c r="AF24" s="191">
        <v>0.94438605437806</v>
      </c>
      <c r="AG24" s="97">
        <v>58.684402390779603</v>
      </c>
      <c r="AH24" s="131">
        <v>34.246071426005102</v>
      </c>
      <c r="AI24" s="131">
        <v>2.9489524447562001E-2</v>
      </c>
      <c r="AJ24" s="131">
        <v>5.1561618181687496</v>
      </c>
      <c r="AK24" s="131">
        <v>4.6984247011110897E-2</v>
      </c>
      <c r="AL24" s="191">
        <v>1.8368905935879201</v>
      </c>
      <c r="AM24" s="97">
        <v>41.959886147535599</v>
      </c>
      <c r="AN24" s="131">
        <v>44.929845231806198</v>
      </c>
      <c r="AO24" s="131">
        <v>6.5343641840564404</v>
      </c>
      <c r="AP24" s="131">
        <v>3.0594470347586298</v>
      </c>
      <c r="AQ24" s="131">
        <v>0.46954138371622101</v>
      </c>
      <c r="AR24" s="191">
        <v>3.0469160181268502</v>
      </c>
      <c r="AS24" s="97">
        <v>99.130881311299504</v>
      </c>
      <c r="AT24" s="131">
        <v>0.21369109717262999</v>
      </c>
      <c r="AU24" s="131">
        <v>0</v>
      </c>
      <c r="AV24" s="131">
        <v>0.49385627415345901</v>
      </c>
      <c r="AW24" s="131">
        <v>0</v>
      </c>
      <c r="AX24" s="191">
        <v>0.16157131737442801</v>
      </c>
      <c r="AY24" s="97">
        <v>29.451575209073201</v>
      </c>
      <c r="AZ24" s="131">
        <v>60.358070798487802</v>
      </c>
      <c r="BA24" s="131">
        <v>1.1554588154427801</v>
      </c>
      <c r="BB24" s="131">
        <v>5.1672814755412997</v>
      </c>
      <c r="BC24" s="131">
        <v>0.71930347118799398</v>
      </c>
      <c r="BD24" s="191">
        <v>3.1483102302669201</v>
      </c>
      <c r="BE24" s="97">
        <v>24.2295573882698</v>
      </c>
      <c r="BF24" s="131">
        <v>63.624780855949197</v>
      </c>
      <c r="BG24" s="131">
        <v>5.4665891956686199</v>
      </c>
      <c r="BH24" s="131">
        <v>2.8834724627230699</v>
      </c>
      <c r="BI24" s="131">
        <v>0.133371733667349</v>
      </c>
      <c r="BJ24" s="191">
        <v>3.6622283637220301</v>
      </c>
      <c r="BK24" s="97">
        <v>23.8571755660798</v>
      </c>
      <c r="BL24" s="131">
        <v>63.653398888928997</v>
      </c>
      <c r="BM24" s="131">
        <v>0.53757998626224601</v>
      </c>
      <c r="BN24" s="131">
        <v>10.974416446742101</v>
      </c>
      <c r="BO24" s="131">
        <v>7.8208789752117897E-2</v>
      </c>
      <c r="BP24" s="191">
        <v>0.89922032223467396</v>
      </c>
      <c r="BQ24" s="97">
        <v>47.010930609252902</v>
      </c>
      <c r="BR24" s="131">
        <v>47.828066068409399</v>
      </c>
      <c r="BS24" s="131">
        <v>2.0492675486823</v>
      </c>
      <c r="BT24" s="131">
        <v>3.1117357736554001</v>
      </c>
      <c r="BU24" s="131">
        <v>0</v>
      </c>
      <c r="BV24" s="191">
        <v>0</v>
      </c>
      <c r="BW24" s="97">
        <v>81.779015622960102</v>
      </c>
      <c r="BX24" s="131">
        <v>15.3778087239073</v>
      </c>
      <c r="BY24" s="131">
        <v>0.51496293717452202</v>
      </c>
      <c r="BZ24" s="131">
        <v>2.18315273365537</v>
      </c>
      <c r="CA24" s="131">
        <v>0.14505998230268199</v>
      </c>
      <c r="CB24" s="191">
        <v>0</v>
      </c>
    </row>
    <row r="25" spans="1:80" s="109" customFormat="1" ht="15.75" customHeight="1" x14ac:dyDescent="0.4">
      <c r="A25" s="173"/>
      <c r="B25" s="130" t="s">
        <v>11</v>
      </c>
      <c r="C25" s="192">
        <v>49.551848717808603</v>
      </c>
      <c r="D25" s="193">
        <v>38.827469907810404</v>
      </c>
      <c r="E25" s="193">
        <v>2.7619266607279802</v>
      </c>
      <c r="F25" s="193">
        <v>5.4626544501728702</v>
      </c>
      <c r="G25" s="193">
        <v>0.74532630332009897</v>
      </c>
      <c r="H25" s="194">
        <v>2.6507739601598899</v>
      </c>
      <c r="I25" s="192">
        <v>26.560438620506499</v>
      </c>
      <c r="J25" s="193">
        <v>53.361558421143201</v>
      </c>
      <c r="K25" s="193">
        <v>5.5626773631383202</v>
      </c>
      <c r="L25" s="193">
        <v>7.8202149972308801</v>
      </c>
      <c r="M25" s="193">
        <v>3.11715932324518</v>
      </c>
      <c r="N25" s="194">
        <v>3.5779512747358901</v>
      </c>
      <c r="O25" s="192">
        <v>61.620356281391501</v>
      </c>
      <c r="P25" s="193">
        <v>23.507213267979701</v>
      </c>
      <c r="Q25" s="193">
        <v>2.11491689167066</v>
      </c>
      <c r="R25" s="193">
        <v>7.3117885585867999</v>
      </c>
      <c r="S25" s="193">
        <v>0</v>
      </c>
      <c r="T25" s="194">
        <v>5.4457250003713602</v>
      </c>
      <c r="U25" s="192">
        <v>61.777928712277401</v>
      </c>
      <c r="V25" s="193">
        <v>23.921379604617801</v>
      </c>
      <c r="W25" s="193">
        <v>1.9240472783120299</v>
      </c>
      <c r="X25" s="193">
        <v>9.7727579996563207</v>
      </c>
      <c r="Y25" s="193">
        <v>0.59285882803143097</v>
      </c>
      <c r="Z25" s="194">
        <v>2.0110275771050299</v>
      </c>
      <c r="AA25" s="192">
        <v>54.825854628502498</v>
      </c>
      <c r="AB25" s="193">
        <v>37.490168215675901</v>
      </c>
      <c r="AC25" s="193">
        <v>1.5755586059864599</v>
      </c>
      <c r="AD25" s="193">
        <v>5.1188608697641902</v>
      </c>
      <c r="AE25" s="193">
        <v>9.6879045535116101E-2</v>
      </c>
      <c r="AF25" s="194">
        <v>0.89267863453590701</v>
      </c>
      <c r="AG25" s="192">
        <v>57.1254021571498</v>
      </c>
      <c r="AH25" s="193">
        <v>36.214872561523897</v>
      </c>
      <c r="AI25" s="193">
        <v>1.7401480681619501E-2</v>
      </c>
      <c r="AJ25" s="193">
        <v>4.4329695828456002</v>
      </c>
      <c r="AK25" s="193">
        <v>1.22444193537885E-2</v>
      </c>
      <c r="AL25" s="194">
        <v>2.1971097984453301</v>
      </c>
      <c r="AM25" s="192">
        <v>53.208461886647299</v>
      </c>
      <c r="AN25" s="193">
        <v>34.758372796187402</v>
      </c>
      <c r="AO25" s="193">
        <v>4.2586108643004401</v>
      </c>
      <c r="AP25" s="193">
        <v>2.9339218120929802</v>
      </c>
      <c r="AQ25" s="193">
        <v>0.65720504486583597</v>
      </c>
      <c r="AR25" s="194">
        <v>4.1834275959060898</v>
      </c>
      <c r="AS25" s="192">
        <v>99.261936492580006</v>
      </c>
      <c r="AT25" s="193">
        <v>2.8829223989805398E-2</v>
      </c>
      <c r="AU25" s="193">
        <v>0</v>
      </c>
      <c r="AV25" s="193">
        <v>0.70923428343018202</v>
      </c>
      <c r="AW25" s="193">
        <v>0</v>
      </c>
      <c r="AX25" s="194">
        <v>0</v>
      </c>
      <c r="AY25" s="192">
        <v>33.477328695967202</v>
      </c>
      <c r="AZ25" s="193">
        <v>56.638180627536897</v>
      </c>
      <c r="BA25" s="193">
        <v>1.2086722548717901</v>
      </c>
      <c r="BB25" s="193">
        <v>5.1946075525455901</v>
      </c>
      <c r="BC25" s="193">
        <v>0.48128884793368598</v>
      </c>
      <c r="BD25" s="194">
        <v>2.9999220211448501</v>
      </c>
      <c r="BE25" s="192">
        <v>28.639684737022701</v>
      </c>
      <c r="BF25" s="193">
        <v>60.545528850778801</v>
      </c>
      <c r="BG25" s="193">
        <v>6.4921330943571496</v>
      </c>
      <c r="BH25" s="193">
        <v>2.1361850368800601</v>
      </c>
      <c r="BI25" s="193">
        <v>9.5995284154910598E-2</v>
      </c>
      <c r="BJ25" s="194">
        <v>2.0904729968062998</v>
      </c>
      <c r="BK25" s="192">
        <v>21.588577002874398</v>
      </c>
      <c r="BL25" s="193">
        <v>72.702583037904503</v>
      </c>
      <c r="BM25" s="193">
        <v>1.2426926746268001</v>
      </c>
      <c r="BN25" s="193">
        <v>3.59657939970776</v>
      </c>
      <c r="BO25" s="193">
        <v>0.31371522469801799</v>
      </c>
      <c r="BP25" s="194">
        <v>0.55585266018853596</v>
      </c>
      <c r="BQ25" s="192">
        <v>45.423034426249899</v>
      </c>
      <c r="BR25" s="193">
        <v>51.332480850165702</v>
      </c>
      <c r="BS25" s="193">
        <v>1.0608449515201901</v>
      </c>
      <c r="BT25" s="193">
        <v>2.1836397720642098</v>
      </c>
      <c r="BU25" s="193">
        <v>0</v>
      </c>
      <c r="BV25" s="194">
        <v>0</v>
      </c>
      <c r="BW25" s="192">
        <v>79.011262249524606</v>
      </c>
      <c r="BX25" s="193">
        <v>18.1556238116133</v>
      </c>
      <c r="BY25" s="193">
        <v>2.36068451075033</v>
      </c>
      <c r="BZ25" s="193">
        <v>0.26766125493637599</v>
      </c>
      <c r="CA25" s="193">
        <v>0.20476817317536899</v>
      </c>
      <c r="CB25" s="194">
        <v>0</v>
      </c>
    </row>
    <row r="26" spans="1:80" ht="15.75" customHeight="1" x14ac:dyDescent="0.4">
      <c r="A26" s="152"/>
      <c r="B26" s="148" t="s">
        <v>12</v>
      </c>
      <c r="C26" s="97">
        <v>49.340342356169103</v>
      </c>
      <c r="D26" s="131">
        <v>38.539618654914499</v>
      </c>
      <c r="E26" s="131">
        <v>2.8653610672873802</v>
      </c>
      <c r="F26" s="131">
        <v>5.5030130245573003</v>
      </c>
      <c r="G26" s="131">
        <v>0.97527518455033102</v>
      </c>
      <c r="H26" s="191">
        <v>2.7763897125215302</v>
      </c>
      <c r="I26" s="97">
        <v>23.6544611944522</v>
      </c>
      <c r="J26" s="131">
        <v>51.910868260720498</v>
      </c>
      <c r="K26" s="131">
        <v>6.0805262333818604</v>
      </c>
      <c r="L26" s="131">
        <v>8.4967985569293507</v>
      </c>
      <c r="M26" s="131">
        <v>2.8616361406994999</v>
      </c>
      <c r="N26" s="191">
        <v>6.9957096138166301</v>
      </c>
      <c r="O26" s="97">
        <v>63.172703559722201</v>
      </c>
      <c r="P26" s="131">
        <v>28.270830105055499</v>
      </c>
      <c r="Q26" s="131">
        <v>1.0356405106075799</v>
      </c>
      <c r="R26" s="131">
        <v>6.0925908317590798</v>
      </c>
      <c r="S26" s="131">
        <v>0.12615185582140501</v>
      </c>
      <c r="T26" s="191">
        <v>1.3020831370343</v>
      </c>
      <c r="U26" s="97">
        <v>59.669577106172397</v>
      </c>
      <c r="V26" s="131">
        <v>24.406971830744201</v>
      </c>
      <c r="W26" s="131">
        <v>1.33315604890088</v>
      </c>
      <c r="X26" s="131">
        <v>12.7334242518239</v>
      </c>
      <c r="Y26" s="131">
        <v>0.48708656942157902</v>
      </c>
      <c r="Z26" s="191">
        <v>1.36978419293701</v>
      </c>
      <c r="AA26" s="97">
        <v>58.068399438994597</v>
      </c>
      <c r="AB26" s="131">
        <v>36.465124261145199</v>
      </c>
      <c r="AC26" s="131">
        <v>1.42876054552342</v>
      </c>
      <c r="AD26" s="131">
        <v>2.4536990407247501</v>
      </c>
      <c r="AE26" s="131">
        <v>0.12521213792584501</v>
      </c>
      <c r="AF26" s="191">
        <v>1.45880457568629</v>
      </c>
      <c r="AG26" s="97">
        <v>57.175409902569299</v>
      </c>
      <c r="AH26" s="131">
        <v>36.843688376092203</v>
      </c>
      <c r="AI26" s="131">
        <v>5.5408952701532801E-2</v>
      </c>
      <c r="AJ26" s="131">
        <v>3.3507904515862599</v>
      </c>
      <c r="AK26" s="131">
        <v>1.9624004081792799E-2</v>
      </c>
      <c r="AL26" s="191">
        <v>2.5550783129688899</v>
      </c>
      <c r="AM26" s="97">
        <v>48.777791580900796</v>
      </c>
      <c r="AN26" s="131">
        <v>39.4862424801874</v>
      </c>
      <c r="AO26" s="131">
        <v>4.5221646123459003</v>
      </c>
      <c r="AP26" s="131">
        <v>3.21384650042291</v>
      </c>
      <c r="AQ26" s="131">
        <v>0.59713894943440604</v>
      </c>
      <c r="AR26" s="191">
        <v>3.4028158767086598</v>
      </c>
      <c r="AS26" s="97">
        <v>98.532856865991903</v>
      </c>
      <c r="AT26" s="131">
        <v>0.244807197331602</v>
      </c>
      <c r="AU26" s="131">
        <v>0</v>
      </c>
      <c r="AV26" s="131">
        <v>1.2223359366765401</v>
      </c>
      <c r="AW26" s="131">
        <v>0</v>
      </c>
      <c r="AX26" s="191">
        <v>0</v>
      </c>
      <c r="AY26" s="97">
        <v>33.523434364704102</v>
      </c>
      <c r="AZ26" s="131">
        <v>54.305753118583503</v>
      </c>
      <c r="BA26" s="131">
        <v>2.5033689115651301</v>
      </c>
      <c r="BB26" s="131">
        <v>6.1859339627254499</v>
      </c>
      <c r="BC26" s="131">
        <v>0.303433316255665</v>
      </c>
      <c r="BD26" s="191">
        <v>3.1780763261661402</v>
      </c>
      <c r="BE26" s="97">
        <v>30.3749866253292</v>
      </c>
      <c r="BF26" s="131">
        <v>60.159269495050701</v>
      </c>
      <c r="BG26" s="131">
        <v>6.2663268847847098</v>
      </c>
      <c r="BH26" s="131">
        <v>1.18923658683619</v>
      </c>
      <c r="BI26" s="131">
        <v>4.9518903303087003E-2</v>
      </c>
      <c r="BJ26" s="191">
        <v>1.96066150469614</v>
      </c>
      <c r="BK26" s="97">
        <v>28.724726657097801</v>
      </c>
      <c r="BL26" s="131">
        <v>51.170714214984599</v>
      </c>
      <c r="BM26" s="131">
        <v>3.5821788022615402</v>
      </c>
      <c r="BN26" s="131">
        <v>2.2530780819033698</v>
      </c>
      <c r="BO26" s="131">
        <v>10.3043039790343</v>
      </c>
      <c r="BP26" s="191">
        <v>3.9649982647184099</v>
      </c>
      <c r="BQ26" s="97">
        <v>47.678394313422999</v>
      </c>
      <c r="BR26" s="131">
        <v>48.609764161340102</v>
      </c>
      <c r="BS26" s="131">
        <v>1.9244544853427401</v>
      </c>
      <c r="BT26" s="131">
        <v>1.73090698699581</v>
      </c>
      <c r="BU26" s="131">
        <v>0</v>
      </c>
      <c r="BV26" s="191">
        <v>5.6480052898391003E-2</v>
      </c>
      <c r="BW26" s="97">
        <v>81.995801216727699</v>
      </c>
      <c r="BX26" s="131">
        <v>14.4720106655225</v>
      </c>
      <c r="BY26" s="131">
        <v>0.45205878296581198</v>
      </c>
      <c r="BZ26" s="131">
        <v>3.0035092020779399</v>
      </c>
      <c r="CA26" s="131">
        <v>7.6620132706069793E-2</v>
      </c>
      <c r="CB26" s="191">
        <v>0</v>
      </c>
    </row>
    <row r="27" spans="1:80" s="109" customFormat="1" ht="15.75" customHeight="1" x14ac:dyDescent="0.4">
      <c r="A27" s="173"/>
      <c r="B27" s="130" t="s">
        <v>13</v>
      </c>
      <c r="C27" s="192">
        <v>59.102278838925898</v>
      </c>
      <c r="D27" s="193">
        <v>30.364967978276201</v>
      </c>
      <c r="E27" s="193">
        <v>2.9730982609354499</v>
      </c>
      <c r="F27" s="193">
        <v>3.5386311268864099</v>
      </c>
      <c r="G27" s="193">
        <v>0.64709641989037103</v>
      </c>
      <c r="H27" s="194">
        <v>3.3739273750857799</v>
      </c>
      <c r="I27" s="192">
        <v>27.002857650066701</v>
      </c>
      <c r="J27" s="193">
        <v>51.792859722424303</v>
      </c>
      <c r="K27" s="193">
        <v>5.8112111456949096</v>
      </c>
      <c r="L27" s="193">
        <v>7.0669546767969296</v>
      </c>
      <c r="M27" s="193">
        <v>2.0098847199976202</v>
      </c>
      <c r="N27" s="194">
        <v>6.3162320850195703</v>
      </c>
      <c r="O27" s="192">
        <v>67.664065587421703</v>
      </c>
      <c r="P27" s="193">
        <v>24.010812150680302</v>
      </c>
      <c r="Q27" s="193">
        <v>0.59711837703946302</v>
      </c>
      <c r="R27" s="193">
        <v>5.2352416833681499</v>
      </c>
      <c r="S27" s="193">
        <v>0.104531276463614</v>
      </c>
      <c r="T27" s="194">
        <v>2.3882309250268201</v>
      </c>
      <c r="U27" s="192">
        <v>74.145952224964105</v>
      </c>
      <c r="V27" s="193">
        <v>16.8941906594466</v>
      </c>
      <c r="W27" s="193">
        <v>0.67015847632775005</v>
      </c>
      <c r="X27" s="193">
        <v>5.4959665231777999</v>
      </c>
      <c r="Y27" s="193">
        <v>0.55920868171090499</v>
      </c>
      <c r="Z27" s="194">
        <v>2.23452343437275</v>
      </c>
      <c r="AA27" s="192">
        <v>67.147748146394903</v>
      </c>
      <c r="AB27" s="193">
        <v>29.590905114972401</v>
      </c>
      <c r="AC27" s="193">
        <v>0.81956871845269597</v>
      </c>
      <c r="AD27" s="193">
        <v>1.6655844322900299</v>
      </c>
      <c r="AE27" s="193">
        <v>2.9143148221516701E-2</v>
      </c>
      <c r="AF27" s="194">
        <v>0.74705043966843498</v>
      </c>
      <c r="AG27" s="192">
        <v>71.469510718461393</v>
      </c>
      <c r="AH27" s="193">
        <v>22.6084548845249</v>
      </c>
      <c r="AI27" s="193">
        <v>1.5133767499086199</v>
      </c>
      <c r="AJ27" s="193">
        <v>2.96280612303475</v>
      </c>
      <c r="AK27" s="193">
        <v>5.90078090560699E-2</v>
      </c>
      <c r="AL27" s="194">
        <v>1.3868437150141799</v>
      </c>
      <c r="AM27" s="192">
        <v>61.171828225202397</v>
      </c>
      <c r="AN27" s="193">
        <v>25.217548323219301</v>
      </c>
      <c r="AO27" s="193">
        <v>6.1573404619060899</v>
      </c>
      <c r="AP27" s="193">
        <v>2.2234666114807098</v>
      </c>
      <c r="AQ27" s="193">
        <v>0.42745930397869297</v>
      </c>
      <c r="AR27" s="194">
        <v>4.8023570742128499</v>
      </c>
      <c r="AS27" s="192">
        <v>98.961561689249507</v>
      </c>
      <c r="AT27" s="193">
        <v>0.28798452337290897</v>
      </c>
      <c r="AU27" s="193">
        <v>0</v>
      </c>
      <c r="AV27" s="193">
        <v>0.75045378737763802</v>
      </c>
      <c r="AW27" s="193">
        <v>0</v>
      </c>
      <c r="AX27" s="194">
        <v>0</v>
      </c>
      <c r="AY27" s="192">
        <v>39.332350407233399</v>
      </c>
      <c r="AZ27" s="193">
        <v>44.770847951398501</v>
      </c>
      <c r="BA27" s="193">
        <v>3.4173853573617299</v>
      </c>
      <c r="BB27" s="193">
        <v>3.6674986011066801</v>
      </c>
      <c r="BC27" s="193">
        <v>0.72698043325724504</v>
      </c>
      <c r="BD27" s="194">
        <v>8.0849372496425094</v>
      </c>
      <c r="BE27" s="192">
        <v>41.040554161053599</v>
      </c>
      <c r="BF27" s="193">
        <v>47.480629076495099</v>
      </c>
      <c r="BG27" s="193">
        <v>6.8646240175222601</v>
      </c>
      <c r="BH27" s="193">
        <v>1.39139926150626</v>
      </c>
      <c r="BI27" s="193">
        <v>6.3600593120959795E-2</v>
      </c>
      <c r="BJ27" s="194">
        <v>3.1591928903016999</v>
      </c>
      <c r="BK27" s="192">
        <v>35.356069090182501</v>
      </c>
      <c r="BL27" s="193">
        <v>49.841865825267099</v>
      </c>
      <c r="BM27" s="193">
        <v>2.97123101158473</v>
      </c>
      <c r="BN27" s="193">
        <v>2.0178719963568299</v>
      </c>
      <c r="BO27" s="193">
        <v>5.6142975970854598</v>
      </c>
      <c r="BP27" s="194">
        <v>4.1986644795234103</v>
      </c>
      <c r="BQ27" s="192">
        <v>59.563768131525499</v>
      </c>
      <c r="BR27" s="193">
        <v>37.629057752067197</v>
      </c>
      <c r="BS27" s="193">
        <v>0.71923957806905303</v>
      </c>
      <c r="BT27" s="193">
        <v>2.0438489908710702</v>
      </c>
      <c r="BU27" s="193">
        <v>4.4085547467231499E-2</v>
      </c>
      <c r="BV27" s="194">
        <v>0</v>
      </c>
      <c r="BW27" s="192">
        <v>76.934703748488502</v>
      </c>
      <c r="BX27" s="193">
        <v>16.881939100802501</v>
      </c>
      <c r="BY27" s="193">
        <v>3.0229746070133001</v>
      </c>
      <c r="BZ27" s="193">
        <v>1.34659777948774</v>
      </c>
      <c r="CA27" s="193">
        <v>0</v>
      </c>
      <c r="CB27" s="194">
        <v>1.8137847642079801</v>
      </c>
    </row>
    <row r="28" spans="1:80" ht="15.75" customHeight="1" x14ac:dyDescent="0.4">
      <c r="A28" s="147" t="s">
        <v>52</v>
      </c>
      <c r="B28" s="148" t="s">
        <v>54</v>
      </c>
      <c r="C28" s="97">
        <v>62.484366262284198</v>
      </c>
      <c r="D28" s="131">
        <v>28.4141942476137</v>
      </c>
      <c r="E28" s="131">
        <v>2.474157230791</v>
      </c>
      <c r="F28" s="131">
        <v>3.1574795773757498</v>
      </c>
      <c r="G28" s="131">
        <v>0.47644170698423699</v>
      </c>
      <c r="H28" s="191">
        <v>2.9933609749510599</v>
      </c>
      <c r="I28" s="97">
        <v>28.250278791118301</v>
      </c>
      <c r="J28" s="131">
        <v>52.913843708749397</v>
      </c>
      <c r="K28" s="131">
        <v>6.0460653144506002</v>
      </c>
      <c r="L28" s="131">
        <v>7.7120813554539298</v>
      </c>
      <c r="M28" s="131">
        <v>1.63228808144228</v>
      </c>
      <c r="N28" s="191">
        <v>3.4454427487854602</v>
      </c>
      <c r="O28" s="97">
        <v>75.953364197825906</v>
      </c>
      <c r="P28" s="131">
        <v>18.889904513919401</v>
      </c>
      <c r="Q28" s="131">
        <v>1.22307301080727</v>
      </c>
      <c r="R28" s="131">
        <v>2.8549940663910198</v>
      </c>
      <c r="S28" s="131">
        <v>0.93293739048982505</v>
      </c>
      <c r="T28" s="191">
        <v>0.145726820566558</v>
      </c>
      <c r="U28" s="97">
        <v>78.040674103117794</v>
      </c>
      <c r="V28" s="131">
        <v>12.8276332725831</v>
      </c>
      <c r="W28" s="131">
        <v>1.53461735733046</v>
      </c>
      <c r="X28" s="131">
        <v>3.61893365500298</v>
      </c>
      <c r="Y28" s="131">
        <v>0.493857611880962</v>
      </c>
      <c r="Z28" s="191">
        <v>3.4842840000846902</v>
      </c>
      <c r="AA28" s="97">
        <v>69.438729688817205</v>
      </c>
      <c r="AB28" s="131">
        <v>24.240468430544102</v>
      </c>
      <c r="AC28" s="131">
        <v>2.55610309085302</v>
      </c>
      <c r="AD28" s="131">
        <v>1.9986341448663201</v>
      </c>
      <c r="AE28" s="131">
        <v>2.6877067028671899E-2</v>
      </c>
      <c r="AF28" s="191">
        <v>1.73918757789067</v>
      </c>
      <c r="AG28" s="97">
        <v>79.052574677759196</v>
      </c>
      <c r="AH28" s="131">
        <v>17.7420319743824</v>
      </c>
      <c r="AI28" s="131">
        <v>0.16081751907456601</v>
      </c>
      <c r="AJ28" s="131">
        <v>2.4781979689390599</v>
      </c>
      <c r="AK28" s="131">
        <v>1.27581898465822E-2</v>
      </c>
      <c r="AL28" s="191">
        <v>0.55361966999816203</v>
      </c>
      <c r="AM28" s="97">
        <v>62.126238648398797</v>
      </c>
      <c r="AN28" s="131">
        <v>26.4747840570585</v>
      </c>
      <c r="AO28" s="131">
        <v>3.3165372809808402</v>
      </c>
      <c r="AP28" s="131">
        <v>2.2520639319351998</v>
      </c>
      <c r="AQ28" s="131">
        <v>0.379774065119869</v>
      </c>
      <c r="AR28" s="191">
        <v>5.4506020165067497</v>
      </c>
      <c r="AS28" s="97">
        <v>99.265523424597504</v>
      </c>
      <c r="AT28" s="131">
        <v>9.5684806592300393E-3</v>
      </c>
      <c r="AU28" s="131">
        <v>0</v>
      </c>
      <c r="AV28" s="131">
        <v>0.49947469041180798</v>
      </c>
      <c r="AW28" s="131">
        <v>0</v>
      </c>
      <c r="AX28" s="191">
        <v>0.22543340433146</v>
      </c>
      <c r="AY28" s="97">
        <v>41.702956670611599</v>
      </c>
      <c r="AZ28" s="131">
        <v>42.344415736317401</v>
      </c>
      <c r="BA28" s="131">
        <v>1.9288509912913201</v>
      </c>
      <c r="BB28" s="131">
        <v>5.4431316190245997</v>
      </c>
      <c r="BC28" s="131">
        <v>0.20607126154538699</v>
      </c>
      <c r="BD28" s="191">
        <v>8.3745737212097495</v>
      </c>
      <c r="BE28" s="97">
        <v>41.379043936425902</v>
      </c>
      <c r="BF28" s="131">
        <v>52.107048268006302</v>
      </c>
      <c r="BG28" s="131">
        <v>4.1893866063242102</v>
      </c>
      <c r="BH28" s="131">
        <v>0.49579484245664002</v>
      </c>
      <c r="BI28" s="131">
        <v>0.48404645211381597</v>
      </c>
      <c r="BJ28" s="191">
        <v>1.34467989467313</v>
      </c>
      <c r="BK28" s="97">
        <v>45.485666594225002</v>
      </c>
      <c r="BL28" s="131">
        <v>49.632373755175202</v>
      </c>
      <c r="BM28" s="131">
        <v>1.0909167279985801</v>
      </c>
      <c r="BN28" s="131">
        <v>2.1546221740901101</v>
      </c>
      <c r="BO28" s="131">
        <v>0</v>
      </c>
      <c r="BP28" s="191">
        <v>1.6364207485111399</v>
      </c>
      <c r="BQ28" s="97">
        <v>54.106693593934502</v>
      </c>
      <c r="BR28" s="131">
        <v>41.678197207129699</v>
      </c>
      <c r="BS28" s="131">
        <v>1.55125813446168</v>
      </c>
      <c r="BT28" s="131">
        <v>0.81334742889792599</v>
      </c>
      <c r="BU28" s="131">
        <v>0</v>
      </c>
      <c r="BV28" s="191">
        <v>1.85050363557612</v>
      </c>
      <c r="BW28" s="97">
        <v>79.0642179665317</v>
      </c>
      <c r="BX28" s="131">
        <v>15.6225457620975</v>
      </c>
      <c r="BY28" s="131">
        <v>3.2411043315411101</v>
      </c>
      <c r="BZ28" s="131">
        <v>0</v>
      </c>
      <c r="CA28" s="131">
        <v>3.0206004953784799E-2</v>
      </c>
      <c r="CB28" s="191">
        <v>2.0419259348758501</v>
      </c>
    </row>
    <row r="29" spans="1:80" s="109" customFormat="1" ht="15.75" customHeight="1" x14ac:dyDescent="0.4">
      <c r="A29" s="173"/>
      <c r="B29" s="109" t="s">
        <v>56</v>
      </c>
      <c r="C29" s="192">
        <v>49.135115403850499</v>
      </c>
      <c r="D29" s="193">
        <v>39.987335482668499</v>
      </c>
      <c r="E29" s="193">
        <v>3.2608552912290301</v>
      </c>
      <c r="F29" s="193">
        <v>4.4093249899367404</v>
      </c>
      <c r="G29" s="193">
        <v>0.57967065398616602</v>
      </c>
      <c r="H29" s="194">
        <v>2.6276981783291999</v>
      </c>
      <c r="I29" s="192">
        <v>21.194247320029799</v>
      </c>
      <c r="J29" s="193">
        <v>60.1006622341012</v>
      </c>
      <c r="K29" s="193">
        <v>6.8264072098646498</v>
      </c>
      <c r="L29" s="193">
        <v>5.0291188200580503</v>
      </c>
      <c r="M29" s="193">
        <v>2.4879277068855301</v>
      </c>
      <c r="N29" s="194">
        <v>4.3616367090608303</v>
      </c>
      <c r="O29" s="192">
        <v>65.765655479116603</v>
      </c>
      <c r="P29" s="193">
        <v>21.8866849156719</v>
      </c>
      <c r="Q29" s="193">
        <v>2.0233116325367502</v>
      </c>
      <c r="R29" s="193">
        <v>8.0601601738204298</v>
      </c>
      <c r="S29" s="193">
        <v>0</v>
      </c>
      <c r="T29" s="194">
        <v>2.2641877988542198</v>
      </c>
      <c r="U29" s="192">
        <v>62.203399950661598</v>
      </c>
      <c r="V29" s="193">
        <v>25.146849857772398</v>
      </c>
      <c r="W29" s="193">
        <v>1.2958403321072101</v>
      </c>
      <c r="X29" s="193">
        <v>8.35485996428989</v>
      </c>
      <c r="Y29" s="193">
        <v>0.32194359813184498</v>
      </c>
      <c r="Z29" s="194">
        <v>2.6771062970371302</v>
      </c>
      <c r="AA29" s="192">
        <v>59.815759915476598</v>
      </c>
      <c r="AB29" s="193">
        <v>33.717438118525003</v>
      </c>
      <c r="AC29" s="193">
        <v>2.5311852112083701</v>
      </c>
      <c r="AD29" s="193">
        <v>2.6676347522227899</v>
      </c>
      <c r="AE29" s="193">
        <v>0.14786916573716699</v>
      </c>
      <c r="AF29" s="194">
        <v>1.1201128368301001</v>
      </c>
      <c r="AG29" s="192">
        <v>66.565825859912906</v>
      </c>
      <c r="AH29" s="193">
        <v>28.938886987950301</v>
      </c>
      <c r="AI29" s="193">
        <v>0.52042461731374801</v>
      </c>
      <c r="AJ29" s="193">
        <v>3.1259625635761501</v>
      </c>
      <c r="AK29" s="193">
        <v>5.8052614792215998E-3</v>
      </c>
      <c r="AL29" s="194">
        <v>0.84309470976765999</v>
      </c>
      <c r="AM29" s="192">
        <v>47.309961741730397</v>
      </c>
      <c r="AN29" s="193">
        <v>41.147541690305701</v>
      </c>
      <c r="AO29" s="193">
        <v>3.76295365807555</v>
      </c>
      <c r="AP29" s="193">
        <v>3.2204901400730499</v>
      </c>
      <c r="AQ29" s="193">
        <v>0.26522267509523401</v>
      </c>
      <c r="AR29" s="194">
        <v>4.29383009472014</v>
      </c>
      <c r="AS29" s="192">
        <v>99.040639275898997</v>
      </c>
      <c r="AT29" s="193">
        <v>0.16717211008578001</v>
      </c>
      <c r="AU29" s="193">
        <v>0</v>
      </c>
      <c r="AV29" s="193">
        <v>0.79218861401523799</v>
      </c>
      <c r="AW29" s="193">
        <v>0</v>
      </c>
      <c r="AX29" s="194">
        <v>0</v>
      </c>
      <c r="AY29" s="192">
        <v>32.781148982621097</v>
      </c>
      <c r="AZ29" s="193">
        <v>55.271695181147699</v>
      </c>
      <c r="BA29" s="193">
        <v>3.0370403214398101</v>
      </c>
      <c r="BB29" s="193">
        <v>5.2791906574693996</v>
      </c>
      <c r="BC29" s="193">
        <v>0.55139257504449801</v>
      </c>
      <c r="BD29" s="194">
        <v>3.0795322822775302</v>
      </c>
      <c r="BE29" s="192">
        <v>25.3566904001555</v>
      </c>
      <c r="BF29" s="193">
        <v>64.163238140831297</v>
      </c>
      <c r="BG29" s="193">
        <v>6.9600812003913202</v>
      </c>
      <c r="BH29" s="193">
        <v>1.7702118999940799</v>
      </c>
      <c r="BI29" s="193">
        <v>0.10333533776643899</v>
      </c>
      <c r="BJ29" s="194">
        <v>1.64644302086139</v>
      </c>
      <c r="BK29" s="192">
        <v>36.217834062055999</v>
      </c>
      <c r="BL29" s="193">
        <v>55.2799405209797</v>
      </c>
      <c r="BM29" s="193">
        <v>2.8674180789756698</v>
      </c>
      <c r="BN29" s="193">
        <v>1.6752584545098801</v>
      </c>
      <c r="BO29" s="193">
        <v>0.43005664188000298</v>
      </c>
      <c r="BP29" s="194">
        <v>3.52949224159876</v>
      </c>
      <c r="BQ29" s="192">
        <v>33.344756682659401</v>
      </c>
      <c r="BR29" s="193">
        <v>62.791338460637697</v>
      </c>
      <c r="BS29" s="193">
        <v>1.2433655598072599</v>
      </c>
      <c r="BT29" s="193">
        <v>2.62053929689572</v>
      </c>
      <c r="BU29" s="193">
        <v>0</v>
      </c>
      <c r="BV29" s="194">
        <v>0</v>
      </c>
      <c r="BW29" s="192">
        <v>71.405875386348498</v>
      </c>
      <c r="BX29" s="193">
        <v>26.023282012767599</v>
      </c>
      <c r="BY29" s="193">
        <v>1.5742800196423901</v>
      </c>
      <c r="BZ29" s="193">
        <v>0.129986423640198</v>
      </c>
      <c r="CA29" s="193">
        <v>0.86657615760131701</v>
      </c>
      <c r="CB29" s="194">
        <v>0</v>
      </c>
    </row>
    <row r="30" spans="1:80" ht="15.75" customHeight="1" x14ac:dyDescent="0.4">
      <c r="A30" s="101"/>
      <c r="B30" s="156" t="s">
        <v>65</v>
      </c>
      <c r="C30" s="97">
        <v>44.609098897060598</v>
      </c>
      <c r="D30" s="131">
        <v>44.003814337459602</v>
      </c>
      <c r="E30" s="131">
        <v>4.30041626855565</v>
      </c>
      <c r="F30" s="131">
        <v>4.04808367510865</v>
      </c>
      <c r="G30" s="131">
        <v>0.79566453429378703</v>
      </c>
      <c r="H30" s="191">
        <v>2.2429222875216501</v>
      </c>
      <c r="I30" s="97">
        <v>19.913183362797898</v>
      </c>
      <c r="J30" s="131">
        <v>55.027290550982002</v>
      </c>
      <c r="K30" s="131">
        <v>12.010939566877999</v>
      </c>
      <c r="L30" s="131">
        <v>5.5607800905148199</v>
      </c>
      <c r="M30" s="131">
        <v>3.1119498736061</v>
      </c>
      <c r="N30" s="191">
        <v>4.3758565552211399</v>
      </c>
      <c r="O30" s="97">
        <v>63.4010741074257</v>
      </c>
      <c r="P30" s="131">
        <v>26.4836825970151</v>
      </c>
      <c r="Q30" s="131">
        <v>1.9526754155119499</v>
      </c>
      <c r="R30" s="131">
        <v>7.7374647971643098</v>
      </c>
      <c r="S30" s="131">
        <v>0.31529767443020701</v>
      </c>
      <c r="T30" s="191">
        <v>0.109805408452672</v>
      </c>
      <c r="U30" s="97">
        <v>55.621967584445798</v>
      </c>
      <c r="V30" s="131">
        <v>32.730217270516903</v>
      </c>
      <c r="W30" s="131">
        <v>2.23326466607962</v>
      </c>
      <c r="X30" s="131">
        <v>7.9565278969204902</v>
      </c>
      <c r="Y30" s="131">
        <v>0.547853844379383</v>
      </c>
      <c r="Z30" s="191">
        <v>0.91016873765777595</v>
      </c>
      <c r="AA30" s="97">
        <v>57.768608526308199</v>
      </c>
      <c r="AB30" s="131">
        <v>35.360267455196201</v>
      </c>
      <c r="AC30" s="131">
        <v>1.7455254900625801</v>
      </c>
      <c r="AD30" s="131">
        <v>3.9498005003046202</v>
      </c>
      <c r="AE30" s="131">
        <v>0.15929454935607201</v>
      </c>
      <c r="AF30" s="191">
        <v>1.01650347877227</v>
      </c>
      <c r="AG30" s="97">
        <v>62.067414138193698</v>
      </c>
      <c r="AH30" s="131">
        <v>32.630426696423797</v>
      </c>
      <c r="AI30" s="131">
        <v>2.9563030270825599</v>
      </c>
      <c r="AJ30" s="131">
        <v>0.37756168411357299</v>
      </c>
      <c r="AK30" s="131">
        <v>6.02228244504667E-3</v>
      </c>
      <c r="AL30" s="191">
        <v>1.9622721717413301</v>
      </c>
      <c r="AM30" s="97">
        <v>39.788598367568</v>
      </c>
      <c r="AN30" s="131">
        <v>48.013524112619798</v>
      </c>
      <c r="AO30" s="131">
        <v>5.3473310419087197</v>
      </c>
      <c r="AP30" s="131">
        <v>2.1963725688087101</v>
      </c>
      <c r="AQ30" s="131">
        <v>0.314042619356523</v>
      </c>
      <c r="AR30" s="191">
        <v>4.3401312897382498</v>
      </c>
      <c r="AS30" s="97">
        <v>99.620824187485496</v>
      </c>
      <c r="AT30" s="131">
        <v>0.105405748031833</v>
      </c>
      <c r="AU30" s="131">
        <v>0</v>
      </c>
      <c r="AV30" s="131">
        <v>8.83129240266705E-2</v>
      </c>
      <c r="AW30" s="131">
        <v>0</v>
      </c>
      <c r="AX30" s="191">
        <v>0.185457140456008</v>
      </c>
      <c r="AY30" s="97">
        <v>25.2372009394842</v>
      </c>
      <c r="AZ30" s="131">
        <v>64.554333347453806</v>
      </c>
      <c r="BA30" s="131">
        <v>2.1154398301774</v>
      </c>
      <c r="BB30" s="131">
        <v>4.75569173997562</v>
      </c>
      <c r="BC30" s="131">
        <v>0.32561883110464701</v>
      </c>
      <c r="BD30" s="191">
        <v>3.0117153118042701</v>
      </c>
      <c r="BE30" s="97">
        <v>19.443547229399901</v>
      </c>
      <c r="BF30" s="131">
        <v>72.449986669947904</v>
      </c>
      <c r="BG30" s="131">
        <v>4.7093535950125096</v>
      </c>
      <c r="BH30" s="131">
        <v>0.714824043312415</v>
      </c>
      <c r="BI30" s="131">
        <v>0.891959927812641</v>
      </c>
      <c r="BJ30" s="191">
        <v>1.7903285345145801</v>
      </c>
      <c r="BK30" s="97">
        <v>30.9715060910695</v>
      </c>
      <c r="BL30" s="131">
        <v>62.015375937872399</v>
      </c>
      <c r="BM30" s="131">
        <v>1.79839348835016</v>
      </c>
      <c r="BN30" s="131">
        <v>2.47233763949066</v>
      </c>
      <c r="BO30" s="131">
        <v>0.34241295945997402</v>
      </c>
      <c r="BP30" s="191">
        <v>2.3999738837573301</v>
      </c>
      <c r="BQ30" s="97">
        <v>26.041806443917601</v>
      </c>
      <c r="BR30" s="131">
        <v>70.994667342567297</v>
      </c>
      <c r="BS30" s="131">
        <v>0.954958178646509</v>
      </c>
      <c r="BT30" s="131">
        <v>2.00856803486852</v>
      </c>
      <c r="BU30" s="131">
        <v>0</v>
      </c>
      <c r="BV30" s="191">
        <v>0</v>
      </c>
      <c r="BW30" s="97">
        <v>70.521969390960905</v>
      </c>
      <c r="BX30" s="131">
        <v>28.535523540236099</v>
      </c>
      <c r="BY30" s="131">
        <v>0.85274449082177595</v>
      </c>
      <c r="BZ30" s="131">
        <v>8.97625779812396E-2</v>
      </c>
      <c r="CA30" s="131">
        <v>0</v>
      </c>
      <c r="CB30" s="191">
        <v>0</v>
      </c>
    </row>
    <row r="31" spans="1:80" s="109" customFormat="1" ht="15.75" customHeight="1" x14ac:dyDescent="0.4">
      <c r="A31" s="173"/>
      <c r="B31" s="109" t="s">
        <v>66</v>
      </c>
      <c r="C31" s="192">
        <v>6.4712751383019098</v>
      </c>
      <c r="D31" s="193">
        <v>71.843144383858899</v>
      </c>
      <c r="E31" s="193">
        <v>13.5909251129219</v>
      </c>
      <c r="F31" s="193">
        <v>1.02462527546198</v>
      </c>
      <c r="G31" s="193">
        <v>1.2328898591744</v>
      </c>
      <c r="H31" s="194">
        <v>5.8371402302810296</v>
      </c>
      <c r="I31" s="192">
        <v>1.37193807378002</v>
      </c>
      <c r="J31" s="193">
        <v>58.690268778620499</v>
      </c>
      <c r="K31" s="193">
        <v>26.979536488791499</v>
      </c>
      <c r="L31" s="193">
        <v>2.12579055759615</v>
      </c>
      <c r="M31" s="193">
        <v>1.98563878223071</v>
      </c>
      <c r="N31" s="194">
        <v>8.8468273189811306</v>
      </c>
      <c r="O31" s="192">
        <v>2.0822503750129999</v>
      </c>
      <c r="P31" s="193">
        <v>75.038243899541101</v>
      </c>
      <c r="Q31" s="193">
        <v>3.2265969612808401</v>
      </c>
      <c r="R31" s="193">
        <v>0.29332699648007599</v>
      </c>
      <c r="S31" s="193">
        <v>3.0506007633927901</v>
      </c>
      <c r="T31" s="194">
        <v>16.3089810042922</v>
      </c>
      <c r="U31" s="192">
        <v>0</v>
      </c>
      <c r="V31" s="193">
        <v>100</v>
      </c>
      <c r="W31" s="193">
        <v>0</v>
      </c>
      <c r="X31" s="193">
        <v>0</v>
      </c>
      <c r="Y31" s="193">
        <v>0</v>
      </c>
      <c r="Z31" s="194">
        <v>0</v>
      </c>
      <c r="AA31" s="192">
        <v>1.975987993997</v>
      </c>
      <c r="AB31" s="193">
        <v>92.255338195413501</v>
      </c>
      <c r="AC31" s="193">
        <v>0</v>
      </c>
      <c r="AD31" s="193">
        <v>0</v>
      </c>
      <c r="AE31" s="193">
        <v>0</v>
      </c>
      <c r="AF31" s="194">
        <v>5.7686738105895001</v>
      </c>
      <c r="AG31" s="192">
        <v>0</v>
      </c>
      <c r="AH31" s="193">
        <v>93.059950217272103</v>
      </c>
      <c r="AI31" s="193">
        <v>6.9400497827279297</v>
      </c>
      <c r="AJ31" s="193">
        <v>0</v>
      </c>
      <c r="AK31" s="193">
        <v>0</v>
      </c>
      <c r="AL31" s="194">
        <v>0</v>
      </c>
      <c r="AM31" s="192">
        <v>23.920998655238499</v>
      </c>
      <c r="AN31" s="193">
        <v>61.709613007511599</v>
      </c>
      <c r="AO31" s="193">
        <v>11.609502981567299</v>
      </c>
      <c r="AP31" s="193">
        <v>0</v>
      </c>
      <c r="AQ31" s="193">
        <v>0.49552425324984101</v>
      </c>
      <c r="AR31" s="194">
        <v>2.2643611024328001</v>
      </c>
      <c r="AS31" s="192" t="s">
        <v>110</v>
      </c>
      <c r="AT31" s="193" t="s">
        <v>110</v>
      </c>
      <c r="AU31" s="193" t="s">
        <v>110</v>
      </c>
      <c r="AV31" s="193" t="s">
        <v>110</v>
      </c>
      <c r="AW31" s="193" t="s">
        <v>110</v>
      </c>
      <c r="AX31" s="194" t="s">
        <v>110</v>
      </c>
      <c r="AY31" s="192">
        <v>8.8170679229044495</v>
      </c>
      <c r="AZ31" s="193">
        <v>60.6549951305687</v>
      </c>
      <c r="BA31" s="193">
        <v>18.2569700813082</v>
      </c>
      <c r="BB31" s="193">
        <v>4.2330079496297</v>
      </c>
      <c r="BC31" s="193">
        <v>0.14268566122347301</v>
      </c>
      <c r="BD31" s="194">
        <v>7.8952732543654998</v>
      </c>
      <c r="BE31" s="192">
        <v>4.4881050041017199</v>
      </c>
      <c r="BF31" s="193">
        <v>89.986874487284695</v>
      </c>
      <c r="BG31" s="193">
        <v>3.3437243642329801</v>
      </c>
      <c r="BH31" s="193">
        <v>0</v>
      </c>
      <c r="BI31" s="193">
        <v>0.89663658736669405</v>
      </c>
      <c r="BJ31" s="194">
        <v>1.2846595570139501</v>
      </c>
      <c r="BK31" s="192">
        <v>0.33846872082166202</v>
      </c>
      <c r="BL31" s="193">
        <v>89.080298786181103</v>
      </c>
      <c r="BM31" s="193">
        <v>7.5746965452847803</v>
      </c>
      <c r="BN31" s="193">
        <v>1.3538748832866501</v>
      </c>
      <c r="BO31" s="193">
        <v>0.82633053221288499</v>
      </c>
      <c r="BP31" s="194">
        <v>0.82633053221288499</v>
      </c>
      <c r="BQ31" s="192">
        <v>0</v>
      </c>
      <c r="BR31" s="193">
        <v>100</v>
      </c>
      <c r="BS31" s="193">
        <v>0</v>
      </c>
      <c r="BT31" s="193">
        <v>0</v>
      </c>
      <c r="BU31" s="193">
        <v>0</v>
      </c>
      <c r="BV31" s="194">
        <v>0</v>
      </c>
      <c r="BW31" s="192">
        <v>0</v>
      </c>
      <c r="BX31" s="193">
        <v>100</v>
      </c>
      <c r="BY31" s="193">
        <v>0</v>
      </c>
      <c r="BZ31" s="193">
        <v>0</v>
      </c>
      <c r="CA31" s="193">
        <v>0</v>
      </c>
      <c r="CB31" s="194">
        <v>0</v>
      </c>
    </row>
    <row r="32" spans="1:80" ht="15.75" customHeight="1" x14ac:dyDescent="0.4">
      <c r="A32" s="101"/>
      <c r="B32" s="156" t="s">
        <v>15</v>
      </c>
      <c r="C32" s="97">
        <v>6.0579917803830998</v>
      </c>
      <c r="D32" s="131">
        <v>69.434231298549903</v>
      </c>
      <c r="E32" s="131">
        <v>7.5349167524903597</v>
      </c>
      <c r="F32" s="131">
        <v>1.16421033673014</v>
      </c>
      <c r="G32" s="131">
        <v>0.373464393431376</v>
      </c>
      <c r="H32" s="191">
        <v>15.4351854384151</v>
      </c>
      <c r="I32" s="97">
        <v>0.10651109677734399</v>
      </c>
      <c r="J32" s="131">
        <v>55.6756459062114</v>
      </c>
      <c r="K32" s="131">
        <v>6.4217137200586798</v>
      </c>
      <c r="L32" s="131">
        <v>2.7038419386730599</v>
      </c>
      <c r="M32" s="131">
        <v>0.81038262186617904</v>
      </c>
      <c r="N32" s="191">
        <v>34.281904716413301</v>
      </c>
      <c r="O32" s="97">
        <v>0</v>
      </c>
      <c r="P32" s="131">
        <v>44.775233943525798</v>
      </c>
      <c r="Q32" s="131">
        <v>2.6929317097953098</v>
      </c>
      <c r="R32" s="131">
        <v>0</v>
      </c>
      <c r="S32" s="131">
        <v>0.33743588062734597</v>
      </c>
      <c r="T32" s="191">
        <v>52.194398466051602</v>
      </c>
      <c r="U32" s="97">
        <v>0</v>
      </c>
      <c r="V32" s="131">
        <v>97.9212290691014</v>
      </c>
      <c r="W32" s="131">
        <v>2.0787709308985498</v>
      </c>
      <c r="X32" s="131">
        <v>0</v>
      </c>
      <c r="Y32" s="131">
        <v>0</v>
      </c>
      <c r="Z32" s="191">
        <v>0</v>
      </c>
      <c r="AA32" s="97">
        <v>9.7950082302951405</v>
      </c>
      <c r="AB32" s="131">
        <v>84.1834781610075</v>
      </c>
      <c r="AC32" s="131">
        <v>0.25360793170769103</v>
      </c>
      <c r="AD32" s="131">
        <v>0</v>
      </c>
      <c r="AE32" s="131">
        <v>0</v>
      </c>
      <c r="AF32" s="191">
        <v>5.7679056769896304</v>
      </c>
      <c r="AG32" s="97">
        <v>0</v>
      </c>
      <c r="AH32" s="131">
        <v>86.558624982046197</v>
      </c>
      <c r="AI32" s="131">
        <v>11.8135682481927</v>
      </c>
      <c r="AJ32" s="131">
        <v>0</v>
      </c>
      <c r="AK32" s="131">
        <v>0</v>
      </c>
      <c r="AL32" s="191">
        <v>1.6278067697611001</v>
      </c>
      <c r="AM32" s="97">
        <v>21.060968285186</v>
      </c>
      <c r="AN32" s="131">
        <v>58.395416485108299</v>
      </c>
      <c r="AO32" s="131">
        <v>14.757104330314601</v>
      </c>
      <c r="AP32" s="131">
        <v>1.90865945143853</v>
      </c>
      <c r="AQ32" s="131">
        <v>0</v>
      </c>
      <c r="AR32" s="191">
        <v>3.8778514479526098</v>
      </c>
      <c r="AS32" s="97" t="s">
        <v>110</v>
      </c>
      <c r="AT32" s="131" t="s">
        <v>110</v>
      </c>
      <c r="AU32" s="131" t="s">
        <v>110</v>
      </c>
      <c r="AV32" s="131" t="s">
        <v>110</v>
      </c>
      <c r="AW32" s="131" t="s">
        <v>110</v>
      </c>
      <c r="AX32" s="191" t="s">
        <v>110</v>
      </c>
      <c r="AY32" s="97">
        <v>0.28885245704745999</v>
      </c>
      <c r="AZ32" s="131">
        <v>84.5941352742297</v>
      </c>
      <c r="BA32" s="131">
        <v>11.4808342491337</v>
      </c>
      <c r="BB32" s="131">
        <v>0.92060460842776604</v>
      </c>
      <c r="BC32" s="131">
        <v>5.0444088133028302E-2</v>
      </c>
      <c r="BD32" s="191">
        <v>2.6651293230283302</v>
      </c>
      <c r="BE32" s="97">
        <v>2.0488509712560199</v>
      </c>
      <c r="BF32" s="131">
        <v>95.036163356089304</v>
      </c>
      <c r="BG32" s="131">
        <v>1.20869219342322</v>
      </c>
      <c r="BH32" s="131">
        <v>0</v>
      </c>
      <c r="BI32" s="131">
        <v>1.5342029856077199</v>
      </c>
      <c r="BJ32" s="191">
        <v>0.172090493623723</v>
      </c>
      <c r="BK32" s="97">
        <v>1.43835993901207</v>
      </c>
      <c r="BL32" s="131">
        <v>94.872972426842097</v>
      </c>
      <c r="BM32" s="131">
        <v>0</v>
      </c>
      <c r="BN32" s="131">
        <v>0</v>
      </c>
      <c r="BO32" s="131">
        <v>0.758675165787975</v>
      </c>
      <c r="BP32" s="191">
        <v>2.9299924683579199</v>
      </c>
      <c r="BQ32" s="97">
        <v>0</v>
      </c>
      <c r="BR32" s="131">
        <v>100</v>
      </c>
      <c r="BS32" s="131">
        <v>0</v>
      </c>
      <c r="BT32" s="131">
        <v>0</v>
      </c>
      <c r="BU32" s="131">
        <v>0</v>
      </c>
      <c r="BV32" s="191">
        <v>0</v>
      </c>
      <c r="BW32" s="97">
        <v>0</v>
      </c>
      <c r="BX32" s="131">
        <v>91.853360488798401</v>
      </c>
      <c r="BY32" s="131">
        <v>8.1466395112016308</v>
      </c>
      <c r="BZ32" s="131">
        <v>0</v>
      </c>
      <c r="CA32" s="131">
        <v>0</v>
      </c>
      <c r="CB32" s="191">
        <v>0</v>
      </c>
    </row>
    <row r="33" spans="1:80" ht="15.75" customHeight="1" x14ac:dyDescent="0.4">
      <c r="A33" s="101"/>
      <c r="B33" s="130" t="s">
        <v>16</v>
      </c>
      <c r="C33" s="192">
        <v>3.2393669345148699</v>
      </c>
      <c r="D33" s="193">
        <v>68.207825390437804</v>
      </c>
      <c r="E33" s="193">
        <v>11.8968295994268</v>
      </c>
      <c r="F33" s="193">
        <v>0.45827734744446202</v>
      </c>
      <c r="G33" s="193">
        <v>1.44744814551686</v>
      </c>
      <c r="H33" s="194">
        <v>14.750252582659201</v>
      </c>
      <c r="I33" s="192">
        <v>1.22021492453278</v>
      </c>
      <c r="J33" s="193">
        <v>49.664412192918398</v>
      </c>
      <c r="K33" s="193">
        <v>18.6744204122623</v>
      </c>
      <c r="L33" s="193">
        <v>0.171114821558493</v>
      </c>
      <c r="M33" s="193">
        <v>3.5653054366269501</v>
      </c>
      <c r="N33" s="194">
        <v>26.7045322121011</v>
      </c>
      <c r="O33" s="192">
        <v>0</v>
      </c>
      <c r="P33" s="193">
        <v>45.860225039582602</v>
      </c>
      <c r="Q33" s="193">
        <v>6.1750154888434903</v>
      </c>
      <c r="R33" s="193">
        <v>0</v>
      </c>
      <c r="S33" s="193">
        <v>4.5187158482366101</v>
      </c>
      <c r="T33" s="194">
        <v>43.446043623337303</v>
      </c>
      <c r="U33" s="192">
        <v>0.89475892009888403</v>
      </c>
      <c r="V33" s="193">
        <v>95.680354808361898</v>
      </c>
      <c r="W33" s="193">
        <v>2.9086792022513599</v>
      </c>
      <c r="X33" s="193">
        <v>0</v>
      </c>
      <c r="Y33" s="193">
        <v>0</v>
      </c>
      <c r="Z33" s="194">
        <v>0.51620706928781801</v>
      </c>
      <c r="AA33" s="192">
        <v>1.1162855463068999</v>
      </c>
      <c r="AB33" s="193">
        <v>88.090633412754897</v>
      </c>
      <c r="AC33" s="193">
        <v>0.55891635981062604</v>
      </c>
      <c r="AD33" s="193">
        <v>0</v>
      </c>
      <c r="AE33" s="193">
        <v>0.11410403193365699</v>
      </c>
      <c r="AF33" s="194">
        <v>10.120060649193899</v>
      </c>
      <c r="AG33" s="192">
        <v>6.3545999716212496</v>
      </c>
      <c r="AH33" s="193">
        <v>90.115979477681606</v>
      </c>
      <c r="AI33" s="193">
        <v>0.31590031590031598</v>
      </c>
      <c r="AJ33" s="193">
        <v>0</v>
      </c>
      <c r="AK33" s="193">
        <v>0</v>
      </c>
      <c r="AL33" s="194">
        <v>3.2135202347968299</v>
      </c>
      <c r="AM33" s="192">
        <v>9.8812183196519108</v>
      </c>
      <c r="AN33" s="193">
        <v>56.573722693222102</v>
      </c>
      <c r="AO33" s="193">
        <v>20.433230161934201</v>
      </c>
      <c r="AP33" s="193">
        <v>1.34957161440811</v>
      </c>
      <c r="AQ33" s="193">
        <v>0</v>
      </c>
      <c r="AR33" s="193">
        <v>11.7622572107837</v>
      </c>
      <c r="AS33" s="192" t="s">
        <v>110</v>
      </c>
      <c r="AT33" s="193" t="s">
        <v>110</v>
      </c>
      <c r="AU33" s="193" t="s">
        <v>110</v>
      </c>
      <c r="AV33" s="193" t="s">
        <v>110</v>
      </c>
      <c r="AW33" s="193" t="s">
        <v>110</v>
      </c>
      <c r="AX33" s="194" t="s">
        <v>110</v>
      </c>
      <c r="AY33" s="193">
        <v>1.66303978917527</v>
      </c>
      <c r="AZ33" s="193">
        <v>89.443989698336907</v>
      </c>
      <c r="BA33" s="193">
        <v>6.7998961847910699</v>
      </c>
      <c r="BB33" s="193">
        <v>0.53664477230529695</v>
      </c>
      <c r="BC33" s="193">
        <v>1.01619117970013</v>
      </c>
      <c r="BD33" s="194">
        <v>0.54023837569126998</v>
      </c>
      <c r="BE33" s="192">
        <v>1.20632682733401</v>
      </c>
      <c r="BF33" s="193">
        <v>81.240692602546602</v>
      </c>
      <c r="BG33" s="193">
        <v>10.544124774199201</v>
      </c>
      <c r="BH33" s="193">
        <v>0</v>
      </c>
      <c r="BI33" s="193">
        <v>0.12028021324404101</v>
      </c>
      <c r="BJ33" s="194">
        <v>6.8885755826761201</v>
      </c>
      <c r="BK33" s="192">
        <v>0.92672591129762205</v>
      </c>
      <c r="BL33" s="193">
        <v>95.848761622644602</v>
      </c>
      <c r="BM33" s="193">
        <v>0.97095367398996102</v>
      </c>
      <c r="BN33" s="193">
        <v>1.1931210400724099</v>
      </c>
      <c r="BO33" s="193">
        <v>0.97095367398996102</v>
      </c>
      <c r="BP33" s="194">
        <v>8.9484078005430803E-2</v>
      </c>
      <c r="BQ33" s="192">
        <v>0.183223845913214</v>
      </c>
      <c r="BR33" s="193">
        <v>99.816776154086796</v>
      </c>
      <c r="BS33" s="193">
        <v>0</v>
      </c>
      <c r="BT33" s="193">
        <v>0</v>
      </c>
      <c r="BU33" s="193">
        <v>0</v>
      </c>
      <c r="BV33" s="194">
        <v>0</v>
      </c>
      <c r="BW33" s="192">
        <v>0</v>
      </c>
      <c r="BX33" s="193">
        <v>61.821835231078403</v>
      </c>
      <c r="BY33" s="193">
        <v>38.178164768921597</v>
      </c>
      <c r="BZ33" s="193">
        <v>0</v>
      </c>
      <c r="CA33" s="193">
        <v>0</v>
      </c>
      <c r="CB33" s="194">
        <v>0</v>
      </c>
    </row>
    <row r="34" spans="1:80" ht="15.75" customHeight="1" x14ac:dyDescent="0.4">
      <c r="A34" s="101"/>
      <c r="B34" s="148" t="s">
        <v>8</v>
      </c>
      <c r="C34" s="97">
        <v>1.3470697706528101</v>
      </c>
      <c r="D34" s="131">
        <v>75.414029644679999</v>
      </c>
      <c r="E34" s="131">
        <v>9.0026558445454494</v>
      </c>
      <c r="F34" s="131">
        <v>0.33560900697335799</v>
      </c>
      <c r="G34" s="131">
        <v>0.29435496012895102</v>
      </c>
      <c r="H34" s="191">
        <v>13.6062807730194</v>
      </c>
      <c r="I34" s="97">
        <v>0</v>
      </c>
      <c r="J34" s="131">
        <v>63.759416938044502</v>
      </c>
      <c r="K34" s="131">
        <v>14.973906289128699</v>
      </c>
      <c r="L34" s="131">
        <v>0</v>
      </c>
      <c r="M34" s="131">
        <v>0.87303325587279001</v>
      </c>
      <c r="N34" s="191">
        <v>20.393643516954</v>
      </c>
      <c r="O34" s="97">
        <v>0.29339925469505201</v>
      </c>
      <c r="P34" s="131">
        <v>61.5440357156034</v>
      </c>
      <c r="Q34" s="131">
        <v>2.58598679113013</v>
      </c>
      <c r="R34" s="131">
        <v>0</v>
      </c>
      <c r="S34" s="131">
        <v>0</v>
      </c>
      <c r="T34" s="191">
        <v>35.5765782385714</v>
      </c>
      <c r="U34" s="97">
        <v>1.1062257086578899</v>
      </c>
      <c r="V34" s="131">
        <v>93.391720660195901</v>
      </c>
      <c r="W34" s="131">
        <v>1.86171374197567</v>
      </c>
      <c r="X34" s="131">
        <v>9.7107908146261704E-2</v>
      </c>
      <c r="Y34" s="131">
        <v>8.2742832976696393E-3</v>
      </c>
      <c r="Z34" s="191">
        <v>3.5349576977266399</v>
      </c>
      <c r="AA34" s="97">
        <v>0</v>
      </c>
      <c r="AB34" s="131">
        <v>88.839751666437905</v>
      </c>
      <c r="AC34" s="131">
        <v>1.0661876307264999</v>
      </c>
      <c r="AD34" s="131">
        <v>4.9067917482732697E-2</v>
      </c>
      <c r="AE34" s="131">
        <v>6.1334896853415803E-2</v>
      </c>
      <c r="AF34" s="191">
        <v>9.9836578884993905</v>
      </c>
      <c r="AG34" s="97">
        <v>12.039357653392701</v>
      </c>
      <c r="AH34" s="131">
        <v>81.675299359509907</v>
      </c>
      <c r="AI34" s="131">
        <v>3.4319131161236398</v>
      </c>
      <c r="AJ34" s="131">
        <v>0</v>
      </c>
      <c r="AK34" s="131">
        <v>0</v>
      </c>
      <c r="AL34" s="191">
        <v>2.8534298709737298</v>
      </c>
      <c r="AM34" s="97">
        <v>1.1559575209106101</v>
      </c>
      <c r="AN34" s="131">
        <v>54.643363241177397</v>
      </c>
      <c r="AO34" s="131">
        <v>22.941417112151601</v>
      </c>
      <c r="AP34" s="131">
        <v>0.185012171368445</v>
      </c>
      <c r="AQ34" s="131">
        <v>0.327917488994171</v>
      </c>
      <c r="AR34" s="131">
        <v>20.7463324653977</v>
      </c>
      <c r="AS34" s="97" t="s">
        <v>110</v>
      </c>
      <c r="AT34" s="131" t="s">
        <v>110</v>
      </c>
      <c r="AU34" s="131" t="s">
        <v>110</v>
      </c>
      <c r="AV34" s="131" t="s">
        <v>110</v>
      </c>
      <c r="AW34" s="131" t="s">
        <v>110</v>
      </c>
      <c r="AX34" s="191" t="s">
        <v>110</v>
      </c>
      <c r="AY34" s="131">
        <v>1.55295587995203</v>
      </c>
      <c r="AZ34" s="131">
        <v>80.5287987884861</v>
      </c>
      <c r="BA34" s="131">
        <v>3.8355223527689701</v>
      </c>
      <c r="BB34" s="131">
        <v>0.70793620411081504</v>
      </c>
      <c r="BC34" s="131">
        <v>2.3081816595263201E-2</v>
      </c>
      <c r="BD34" s="191">
        <v>13.351704958086801</v>
      </c>
      <c r="BE34" s="97">
        <v>1.6244064384083901</v>
      </c>
      <c r="BF34" s="131">
        <v>84.720068396060498</v>
      </c>
      <c r="BG34" s="131">
        <v>8.6949602318359993</v>
      </c>
      <c r="BH34" s="131">
        <v>1.313515254024</v>
      </c>
      <c r="BI34" s="131">
        <v>0.38195202652938098</v>
      </c>
      <c r="BJ34" s="191">
        <v>3.26509765314167</v>
      </c>
      <c r="BK34" s="97">
        <v>0</v>
      </c>
      <c r="BL34" s="131">
        <v>98.265880286652902</v>
      </c>
      <c r="BM34" s="131">
        <v>0.55021303815171796</v>
      </c>
      <c r="BN34" s="131">
        <v>0.75457788089378497</v>
      </c>
      <c r="BO34" s="131">
        <v>0.28784544163405101</v>
      </c>
      <c r="BP34" s="191">
        <v>0.14148335266758499</v>
      </c>
      <c r="BQ34" s="97">
        <v>0</v>
      </c>
      <c r="BR34" s="131">
        <v>98.383656635701101</v>
      </c>
      <c r="BS34" s="131">
        <v>1.2018963478120199</v>
      </c>
      <c r="BT34" s="131">
        <v>0</v>
      </c>
      <c r="BU34" s="131">
        <v>0</v>
      </c>
      <c r="BV34" s="191">
        <v>0.41444701648690402</v>
      </c>
      <c r="BW34" s="97">
        <v>0</v>
      </c>
      <c r="BX34" s="131">
        <v>89.354198809786197</v>
      </c>
      <c r="BY34" s="131">
        <v>5.5102490632576604</v>
      </c>
      <c r="BZ34" s="131">
        <v>0</v>
      </c>
      <c r="CA34" s="131">
        <v>2.7551245316288302</v>
      </c>
      <c r="CB34" s="191">
        <v>2.3804275953273102</v>
      </c>
    </row>
    <row r="35" spans="1:80" ht="15.75" customHeight="1" x14ac:dyDescent="0.4">
      <c r="A35" s="101"/>
      <c r="B35" s="130" t="s">
        <v>9</v>
      </c>
      <c r="C35" s="192">
        <v>4.7719463061397898</v>
      </c>
      <c r="D35" s="193">
        <v>77.464063346010704</v>
      </c>
      <c r="E35" s="193">
        <v>9.5678424396269293</v>
      </c>
      <c r="F35" s="193">
        <v>0.70219375807872197</v>
      </c>
      <c r="G35" s="193">
        <v>0.43746057217370898</v>
      </c>
      <c r="H35" s="194">
        <v>7.0564935779701603</v>
      </c>
      <c r="I35" s="192">
        <v>2.0168587488559102</v>
      </c>
      <c r="J35" s="193">
        <v>69.894844304166796</v>
      </c>
      <c r="K35" s="193">
        <v>16.1799895130804</v>
      </c>
      <c r="L35" s="193">
        <v>4.5619625898724397E-2</v>
      </c>
      <c r="M35" s="193">
        <v>1.4064271288777299</v>
      </c>
      <c r="N35" s="194">
        <v>10.456260679120399</v>
      </c>
      <c r="O35" s="192">
        <v>1.10814613135173</v>
      </c>
      <c r="P35" s="193">
        <v>91.986100483188096</v>
      </c>
      <c r="Q35" s="193">
        <v>5.2556735044254301</v>
      </c>
      <c r="R35" s="193">
        <v>0</v>
      </c>
      <c r="S35" s="193">
        <v>0.37328396678162901</v>
      </c>
      <c r="T35" s="194">
        <v>1.27679591425307</v>
      </c>
      <c r="U35" s="192">
        <v>3.3235526557770299</v>
      </c>
      <c r="V35" s="193">
        <v>92.747166447692194</v>
      </c>
      <c r="W35" s="193">
        <v>2.6907356383921699</v>
      </c>
      <c r="X35" s="193">
        <v>0</v>
      </c>
      <c r="Y35" s="193">
        <v>2.98225063828448E-2</v>
      </c>
      <c r="Z35" s="194">
        <v>1.2087227517557999</v>
      </c>
      <c r="AA35" s="192">
        <v>0.16625384990377001</v>
      </c>
      <c r="AB35" s="193">
        <v>88.936088075090396</v>
      </c>
      <c r="AC35" s="193">
        <v>3.0985209043082298</v>
      </c>
      <c r="AD35" s="193">
        <v>2.49380774855655E-2</v>
      </c>
      <c r="AE35" s="193">
        <v>0.66501539961508005</v>
      </c>
      <c r="AF35" s="194">
        <v>7.1091836935969699</v>
      </c>
      <c r="AG35" s="192">
        <v>46.384066545047297</v>
      </c>
      <c r="AH35" s="193">
        <v>52.4273746443425</v>
      </c>
      <c r="AI35" s="193">
        <v>0.52156501161451696</v>
      </c>
      <c r="AJ35" s="193">
        <v>0</v>
      </c>
      <c r="AK35" s="193">
        <v>3.3636590278629697E-2</v>
      </c>
      <c r="AL35" s="194">
        <v>0.63335720871702095</v>
      </c>
      <c r="AM35" s="192">
        <v>1.7325410853296199</v>
      </c>
      <c r="AN35" s="193">
        <v>66.172263798528306</v>
      </c>
      <c r="AO35" s="193">
        <v>16.207614105023001</v>
      </c>
      <c r="AP35" s="193">
        <v>0.42689882541712099</v>
      </c>
      <c r="AQ35" s="193">
        <v>0.244380930891404</v>
      </c>
      <c r="AR35" s="193">
        <v>15.216301254810499</v>
      </c>
      <c r="AS35" s="192" t="s">
        <v>110</v>
      </c>
      <c r="AT35" s="193" t="s">
        <v>110</v>
      </c>
      <c r="AU35" s="193" t="s">
        <v>110</v>
      </c>
      <c r="AV35" s="193" t="s">
        <v>110</v>
      </c>
      <c r="AW35" s="193" t="s">
        <v>110</v>
      </c>
      <c r="AX35" s="194" t="s">
        <v>110</v>
      </c>
      <c r="AY35" s="193">
        <v>0</v>
      </c>
      <c r="AZ35" s="193">
        <v>82.069918590651596</v>
      </c>
      <c r="BA35" s="193">
        <v>9.2447694555487203</v>
      </c>
      <c r="BB35" s="193">
        <v>4.5307899401481802</v>
      </c>
      <c r="BC35" s="193">
        <v>6.74908961456024E-2</v>
      </c>
      <c r="BD35" s="194">
        <v>4.08703111750585</v>
      </c>
      <c r="BE35" s="192">
        <v>3.1499071331570598</v>
      </c>
      <c r="BF35" s="193">
        <v>83.126605310243406</v>
      </c>
      <c r="BG35" s="193">
        <v>8.8282133629901995</v>
      </c>
      <c r="BH35" s="193">
        <v>0.11121324572453201</v>
      </c>
      <c r="BI35" s="193">
        <v>0.40891673002795498</v>
      </c>
      <c r="BJ35" s="194">
        <v>4.37514421785691</v>
      </c>
      <c r="BK35" s="192">
        <v>0</v>
      </c>
      <c r="BL35" s="193">
        <v>95.798022965137406</v>
      </c>
      <c r="BM35" s="193">
        <v>3.8861286006202902</v>
      </c>
      <c r="BN35" s="193">
        <v>0.210565622828218</v>
      </c>
      <c r="BO35" s="193">
        <v>0</v>
      </c>
      <c r="BP35" s="194">
        <v>0.105282811414109</v>
      </c>
      <c r="BQ35" s="192">
        <v>4.83650873162558E-2</v>
      </c>
      <c r="BR35" s="193">
        <v>96.458984678631296</v>
      </c>
      <c r="BS35" s="193">
        <v>0.56656245141899697</v>
      </c>
      <c r="BT35" s="193">
        <v>0</v>
      </c>
      <c r="BU35" s="193">
        <v>0</v>
      </c>
      <c r="BV35" s="194">
        <v>2.9260877826334801</v>
      </c>
      <c r="BW35" s="192">
        <v>0</v>
      </c>
      <c r="BX35" s="193">
        <v>83.299053887289205</v>
      </c>
      <c r="BY35" s="193">
        <v>16.700946112710799</v>
      </c>
      <c r="BZ35" s="193">
        <v>0</v>
      </c>
      <c r="CA35" s="193">
        <v>0</v>
      </c>
      <c r="CB35" s="194">
        <v>0</v>
      </c>
    </row>
    <row r="36" spans="1:80" ht="15.75" customHeight="1" x14ac:dyDescent="0.4">
      <c r="A36" s="101"/>
      <c r="B36" s="148" t="s">
        <v>10</v>
      </c>
      <c r="C36" s="97">
        <v>30.164800082407801</v>
      </c>
      <c r="D36" s="131">
        <v>58.127664987314702</v>
      </c>
      <c r="E36" s="131">
        <v>7.0463043345764298</v>
      </c>
      <c r="F36" s="131">
        <v>0.90523050443992903</v>
      </c>
      <c r="G36" s="131">
        <v>0.27312428613094297</v>
      </c>
      <c r="H36" s="191">
        <v>3.4828758051302202</v>
      </c>
      <c r="I36" s="97">
        <v>11.101025095670799</v>
      </c>
      <c r="J36" s="131">
        <v>65.0988734036262</v>
      </c>
      <c r="K36" s="131">
        <v>11.972103609157999</v>
      </c>
      <c r="L36" s="131">
        <v>1.4901831856146801</v>
      </c>
      <c r="M36" s="131">
        <v>1.08478876347525</v>
      </c>
      <c r="N36" s="191">
        <v>9.2530259424550501</v>
      </c>
      <c r="O36" s="97">
        <v>46.4762145753662</v>
      </c>
      <c r="P36" s="131">
        <v>45.749690393756303</v>
      </c>
      <c r="Q36" s="131">
        <v>7.5875463024102698</v>
      </c>
      <c r="R36" s="131">
        <v>0.15736585807335801</v>
      </c>
      <c r="S36" s="131">
        <v>0</v>
      </c>
      <c r="T36" s="191">
        <v>2.9182870393885601E-2</v>
      </c>
      <c r="U36" s="97">
        <v>36.536483923307202</v>
      </c>
      <c r="V36" s="131">
        <v>59.7183881979145</v>
      </c>
      <c r="W36" s="131">
        <v>2.6875246196327298</v>
      </c>
      <c r="X36" s="131">
        <v>2.2310180452950901E-2</v>
      </c>
      <c r="Y36" s="131">
        <v>0</v>
      </c>
      <c r="Z36" s="191">
        <v>1.03529307869258</v>
      </c>
      <c r="AA36" s="97">
        <v>34.735428452341701</v>
      </c>
      <c r="AB36" s="131">
        <v>63.091427926097602</v>
      </c>
      <c r="AC36" s="131">
        <v>0.80275509740754902</v>
      </c>
      <c r="AD36" s="131">
        <v>0.14425142359506199</v>
      </c>
      <c r="AE36" s="131">
        <v>2.4041903932510399E-2</v>
      </c>
      <c r="AF36" s="191">
        <v>1.20209519662552</v>
      </c>
      <c r="AG36" s="97">
        <v>66.982216985432999</v>
      </c>
      <c r="AH36" s="131">
        <v>32.649173686029698</v>
      </c>
      <c r="AI36" s="131">
        <v>0.28449713276367899</v>
      </c>
      <c r="AJ36" s="131">
        <v>0</v>
      </c>
      <c r="AK36" s="131">
        <v>4.8064111870634002E-2</v>
      </c>
      <c r="AL36" s="191">
        <v>3.6048083902975502E-2</v>
      </c>
      <c r="AM36" s="97">
        <v>34.076815007178702</v>
      </c>
      <c r="AN36" s="131">
        <v>44.143780841674896</v>
      </c>
      <c r="AO36" s="131">
        <v>13.4206838556712</v>
      </c>
      <c r="AP36" s="131">
        <v>0.66847226925341896</v>
      </c>
      <c r="AQ36" s="131">
        <v>0.42763959666309498</v>
      </c>
      <c r="AR36" s="131">
        <v>7.2626084295586697</v>
      </c>
      <c r="AS36" s="97">
        <v>100</v>
      </c>
      <c r="AT36" s="131">
        <v>0</v>
      </c>
      <c r="AU36" s="131">
        <v>0</v>
      </c>
      <c r="AV36" s="131">
        <v>0</v>
      </c>
      <c r="AW36" s="131">
        <v>0</v>
      </c>
      <c r="AX36" s="191">
        <v>0</v>
      </c>
      <c r="AY36" s="131">
        <v>15.1411889194318</v>
      </c>
      <c r="AZ36" s="131">
        <v>73.349443668725598</v>
      </c>
      <c r="BA36" s="131">
        <v>6.9582948307977501</v>
      </c>
      <c r="BB36" s="131">
        <v>3.6025255719995002</v>
      </c>
      <c r="BC36" s="131">
        <v>4.8972310239585301E-2</v>
      </c>
      <c r="BD36" s="191">
        <v>0.89957469880571705</v>
      </c>
      <c r="BE36" s="97">
        <v>14.8449472640404</v>
      </c>
      <c r="BF36" s="131">
        <v>74.993464346885403</v>
      </c>
      <c r="BG36" s="131">
        <v>8.2216262507887805</v>
      </c>
      <c r="BH36" s="131">
        <v>0.20350671594699399</v>
      </c>
      <c r="BI36" s="131">
        <v>0.12778328675741499</v>
      </c>
      <c r="BJ36" s="191">
        <v>1.6086721355810001</v>
      </c>
      <c r="BK36" s="97">
        <v>13.740171604040301</v>
      </c>
      <c r="BL36" s="131">
        <v>81.856509533009302</v>
      </c>
      <c r="BM36" s="131">
        <v>1.1328367984360099</v>
      </c>
      <c r="BN36" s="131">
        <v>3.0180457413301101</v>
      </c>
      <c r="BO36" s="131">
        <v>5.8254536119458002E-2</v>
      </c>
      <c r="BP36" s="191">
        <v>0.19418178706486</v>
      </c>
      <c r="BQ36" s="97">
        <v>10.8561140037956</v>
      </c>
      <c r="BR36" s="131">
        <v>87.545152705044799</v>
      </c>
      <c r="BS36" s="131">
        <v>1.1278350283923999</v>
      </c>
      <c r="BT36" s="131">
        <v>0</v>
      </c>
      <c r="BU36" s="131">
        <v>0</v>
      </c>
      <c r="BV36" s="191">
        <v>0.47089826276722002</v>
      </c>
      <c r="BW36" s="97">
        <v>12.742253684576999</v>
      </c>
      <c r="BX36" s="131">
        <v>80.724149936172694</v>
      </c>
      <c r="BY36" s="131">
        <v>2.2629685505396302</v>
      </c>
      <c r="BZ36" s="131">
        <v>0</v>
      </c>
      <c r="CA36" s="131">
        <v>0</v>
      </c>
      <c r="CB36" s="191">
        <v>4.2706278287106896</v>
      </c>
    </row>
    <row r="37" spans="1:80" ht="15.75" customHeight="1" x14ac:dyDescent="0.4">
      <c r="A37" s="101"/>
      <c r="B37" s="130" t="s">
        <v>11</v>
      </c>
      <c r="C37" s="192">
        <v>49.810891657287598</v>
      </c>
      <c r="D37" s="193">
        <v>43.102887319023097</v>
      </c>
      <c r="E37" s="193">
        <v>3.17599421258786</v>
      </c>
      <c r="F37" s="193">
        <v>0.75951178779705397</v>
      </c>
      <c r="G37" s="193">
        <v>0.41219166633499599</v>
      </c>
      <c r="H37" s="194">
        <v>2.7385233569692802</v>
      </c>
      <c r="I37" s="192">
        <v>18.5275213614431</v>
      </c>
      <c r="J37" s="193">
        <v>64.708188327737602</v>
      </c>
      <c r="K37" s="193">
        <v>8.5785984025341406</v>
      </c>
      <c r="L37" s="193">
        <v>1.02960529113884</v>
      </c>
      <c r="M37" s="193">
        <v>0.771604335449943</v>
      </c>
      <c r="N37" s="194">
        <v>6.3844822816964797</v>
      </c>
      <c r="O37" s="192">
        <v>71.378031718041797</v>
      </c>
      <c r="P37" s="193">
        <v>27.732192907200599</v>
      </c>
      <c r="Q37" s="193">
        <v>0.65110610241793099</v>
      </c>
      <c r="R37" s="193">
        <v>0.1159250751364</v>
      </c>
      <c r="S37" s="193">
        <v>0</v>
      </c>
      <c r="T37" s="194">
        <v>0.122744197203248</v>
      </c>
      <c r="U37" s="192">
        <v>61.102945483404497</v>
      </c>
      <c r="V37" s="193">
        <v>31.535757888293102</v>
      </c>
      <c r="W37" s="193">
        <v>0.87297243906836997</v>
      </c>
      <c r="X37" s="193">
        <v>0.50966820529488699</v>
      </c>
      <c r="Y37" s="193">
        <v>0.51261127681640595</v>
      </c>
      <c r="Z37" s="194">
        <v>5.4660447071227498</v>
      </c>
      <c r="AA37" s="192">
        <v>63.056829015543997</v>
      </c>
      <c r="AB37" s="193">
        <v>35.307316062176199</v>
      </c>
      <c r="AC37" s="193">
        <v>1.20422797927461</v>
      </c>
      <c r="AD37" s="193">
        <v>1.9544041450777198E-2</v>
      </c>
      <c r="AE37" s="193">
        <v>0.10271502590673599</v>
      </c>
      <c r="AF37" s="194">
        <v>0.30936787564766799</v>
      </c>
      <c r="AG37" s="192">
        <v>72.800209088397196</v>
      </c>
      <c r="AH37" s="193">
        <v>26.566708732106701</v>
      </c>
      <c r="AI37" s="193">
        <v>9.5616738059420503E-2</v>
      </c>
      <c r="AJ37" s="193">
        <v>9.1132809912147297E-2</v>
      </c>
      <c r="AK37" s="193">
        <v>0</v>
      </c>
      <c r="AL37" s="194">
        <v>0.44633263152451902</v>
      </c>
      <c r="AM37" s="192">
        <v>42.378969535296697</v>
      </c>
      <c r="AN37" s="193">
        <v>42.965809870258703</v>
      </c>
      <c r="AO37" s="193">
        <v>7.18537749723306</v>
      </c>
      <c r="AP37" s="193">
        <v>1.9822638370505301</v>
      </c>
      <c r="AQ37" s="193">
        <v>0.43504103802815097</v>
      </c>
      <c r="AR37" s="193">
        <v>5.0525382221328297</v>
      </c>
      <c r="AS37" s="192">
        <v>97.410171703576793</v>
      </c>
      <c r="AT37" s="193">
        <v>2.58982829642318</v>
      </c>
      <c r="AU37" s="193">
        <v>0</v>
      </c>
      <c r="AV37" s="193">
        <v>0</v>
      </c>
      <c r="AW37" s="193">
        <v>0</v>
      </c>
      <c r="AX37" s="194">
        <v>0</v>
      </c>
      <c r="AY37" s="193">
        <v>35.585646417840699</v>
      </c>
      <c r="AZ37" s="193">
        <v>57.619738626970097</v>
      </c>
      <c r="BA37" s="193">
        <v>2.9629616886283898</v>
      </c>
      <c r="BB37" s="193">
        <v>1.5181243349765601</v>
      </c>
      <c r="BC37" s="193">
        <v>1.0679083018150599</v>
      </c>
      <c r="BD37" s="194">
        <v>1.2456206297691399</v>
      </c>
      <c r="BE37" s="192">
        <v>30.095116620910101</v>
      </c>
      <c r="BF37" s="193">
        <v>63.788280616067397</v>
      </c>
      <c r="BG37" s="193">
        <v>3.7497051099583398</v>
      </c>
      <c r="BH37" s="193">
        <v>0.85744950575132795</v>
      </c>
      <c r="BI37" s="193">
        <v>0.65873898537086195</v>
      </c>
      <c r="BJ37" s="194">
        <v>0.85070916194194501</v>
      </c>
      <c r="BK37" s="192">
        <v>43.207104473093302</v>
      </c>
      <c r="BL37" s="193">
        <v>54.227615611676001</v>
      </c>
      <c r="BM37" s="193">
        <v>1.8052156654977201</v>
      </c>
      <c r="BN37" s="193">
        <v>0.19510390123706001</v>
      </c>
      <c r="BO37" s="193">
        <v>0.36649258689271802</v>
      </c>
      <c r="BP37" s="194">
        <v>0.198467761603216</v>
      </c>
      <c r="BQ37" s="192">
        <v>26.898350243941501</v>
      </c>
      <c r="BR37" s="193">
        <v>72.095729668988696</v>
      </c>
      <c r="BS37" s="193">
        <v>1.0059200870698</v>
      </c>
      <c r="BT37" s="193">
        <v>0</v>
      </c>
      <c r="BU37" s="193">
        <v>0</v>
      </c>
      <c r="BV37" s="194">
        <v>0</v>
      </c>
      <c r="BW37" s="192">
        <v>6.5018958011515204</v>
      </c>
      <c r="BX37" s="193">
        <v>88.526892290408696</v>
      </c>
      <c r="BY37" s="193">
        <v>4.9150400224687498</v>
      </c>
      <c r="BZ37" s="193">
        <v>0</v>
      </c>
      <c r="CA37" s="193">
        <v>0</v>
      </c>
      <c r="CB37" s="194">
        <v>5.6171885971071499E-2</v>
      </c>
    </row>
    <row r="38" spans="1:80" ht="15.75" customHeight="1" x14ac:dyDescent="0.4">
      <c r="A38" s="101"/>
      <c r="B38" s="148" t="s">
        <v>12</v>
      </c>
      <c r="C38" s="97">
        <v>50.9910973045193</v>
      </c>
      <c r="D38" s="131">
        <v>41.903057158647101</v>
      </c>
      <c r="E38" s="131">
        <v>3.53989798679167</v>
      </c>
      <c r="F38" s="131">
        <v>0.97396293299849401</v>
      </c>
      <c r="G38" s="131">
        <v>0.239073021704933</v>
      </c>
      <c r="H38" s="191">
        <v>2.3529115953383299</v>
      </c>
      <c r="I38" s="97">
        <v>20.0720926240907</v>
      </c>
      <c r="J38" s="131">
        <v>58.166204951839703</v>
      </c>
      <c r="K38" s="131">
        <v>11.7583252839335</v>
      </c>
      <c r="L38" s="131">
        <v>1.5724979206782299</v>
      </c>
      <c r="M38" s="131">
        <v>0.56472782801538901</v>
      </c>
      <c r="N38" s="191">
        <v>7.8661513914425303</v>
      </c>
      <c r="O38" s="97">
        <v>74.716535029823007</v>
      </c>
      <c r="P38" s="131">
        <v>25.010091584660199</v>
      </c>
      <c r="Q38" s="131">
        <v>6.4609508736011706E-2</v>
      </c>
      <c r="R38" s="131">
        <v>0.208763876780826</v>
      </c>
      <c r="S38" s="131">
        <v>0</v>
      </c>
      <c r="T38" s="191">
        <v>0</v>
      </c>
      <c r="U38" s="97">
        <v>60.272193392400602</v>
      </c>
      <c r="V38" s="131">
        <v>34.036715746044202</v>
      </c>
      <c r="W38" s="131">
        <v>1.79617759427393</v>
      </c>
      <c r="X38" s="131">
        <v>0.323768705215981</v>
      </c>
      <c r="Y38" s="131">
        <v>0.495727760851082</v>
      </c>
      <c r="Z38" s="191">
        <v>3.07541680121426</v>
      </c>
      <c r="AA38" s="97">
        <v>64.048459736631003</v>
      </c>
      <c r="AB38" s="131">
        <v>33.318863707235899</v>
      </c>
      <c r="AC38" s="131">
        <v>0.69351239931460995</v>
      </c>
      <c r="AD38" s="131">
        <v>2.5071242206504699E-2</v>
      </c>
      <c r="AE38" s="131">
        <v>9.9320690279614599E-2</v>
      </c>
      <c r="AF38" s="191">
        <v>1.8147722243323801</v>
      </c>
      <c r="AG38" s="97">
        <v>72.844097280890907</v>
      </c>
      <c r="AH38" s="131">
        <v>24.497443036051699</v>
      </c>
      <c r="AI38" s="131">
        <v>0.96422885718670504</v>
      </c>
      <c r="AJ38" s="131">
        <v>0.84556526807430199</v>
      </c>
      <c r="AK38" s="131">
        <v>0</v>
      </c>
      <c r="AL38" s="191">
        <v>0.84866555779637598</v>
      </c>
      <c r="AM38" s="97">
        <v>51.347481830091603</v>
      </c>
      <c r="AN38" s="131">
        <v>38.4767544898925</v>
      </c>
      <c r="AO38" s="131">
        <v>5.6164662350742898</v>
      </c>
      <c r="AP38" s="131">
        <v>1.1536227104685499</v>
      </c>
      <c r="AQ38" s="131">
        <v>0.370230080747248</v>
      </c>
      <c r="AR38" s="131">
        <v>3.03544465372581</v>
      </c>
      <c r="AS38" s="97">
        <v>98.484066483664606</v>
      </c>
      <c r="AT38" s="131">
        <v>1.5159335163354499</v>
      </c>
      <c r="AU38" s="131">
        <v>0</v>
      </c>
      <c r="AV38" s="131">
        <v>0</v>
      </c>
      <c r="AW38" s="131">
        <v>0</v>
      </c>
      <c r="AX38" s="191">
        <v>0</v>
      </c>
      <c r="AY38" s="131">
        <v>28.241114332637199</v>
      </c>
      <c r="AZ38" s="131">
        <v>64.024492609638898</v>
      </c>
      <c r="BA38" s="131">
        <v>2.79442833681393</v>
      </c>
      <c r="BB38" s="131">
        <v>4.3471949068348197</v>
      </c>
      <c r="BC38" s="131">
        <v>0</v>
      </c>
      <c r="BD38" s="191">
        <v>0.59276981407514096</v>
      </c>
      <c r="BE38" s="97">
        <v>26.3344215033705</v>
      </c>
      <c r="BF38" s="131">
        <v>66.921676302512793</v>
      </c>
      <c r="BG38" s="131">
        <v>5.8838164644663804</v>
      </c>
      <c r="BH38" s="131">
        <v>0.360814275481811</v>
      </c>
      <c r="BI38" s="131">
        <v>0.15229173965141399</v>
      </c>
      <c r="BJ38" s="191">
        <v>0.34697971451713999</v>
      </c>
      <c r="BK38" s="97">
        <v>37.259268008003602</v>
      </c>
      <c r="BL38" s="131">
        <v>60.056205535793701</v>
      </c>
      <c r="BM38" s="131">
        <v>0.72115384615384603</v>
      </c>
      <c r="BN38" s="131">
        <v>1.6026219986660699</v>
      </c>
      <c r="BO38" s="131">
        <v>0.36075061138283698</v>
      </c>
      <c r="BP38" s="191">
        <v>0</v>
      </c>
      <c r="BQ38" s="97">
        <v>29.602785568865901</v>
      </c>
      <c r="BR38" s="131">
        <v>68.082169038943803</v>
      </c>
      <c r="BS38" s="131">
        <v>2.2232998680612002</v>
      </c>
      <c r="BT38" s="131">
        <v>9.1745524129072803E-2</v>
      </c>
      <c r="BU38" s="131">
        <v>0</v>
      </c>
      <c r="BV38" s="191">
        <v>0</v>
      </c>
      <c r="BW38" s="97">
        <v>9.9468615078047193</v>
      </c>
      <c r="BX38" s="131">
        <v>84.573231484556601</v>
      </c>
      <c r="BY38" s="131">
        <v>4.9817336433078703</v>
      </c>
      <c r="BZ38" s="131">
        <v>0</v>
      </c>
      <c r="CA38" s="131">
        <v>0</v>
      </c>
      <c r="CB38" s="191">
        <v>0.49817336433078702</v>
      </c>
    </row>
    <row r="39" spans="1:80" ht="15.75" customHeight="1" x14ac:dyDescent="0.4">
      <c r="A39" s="101"/>
      <c r="B39" s="130" t="s">
        <v>13</v>
      </c>
      <c r="C39" s="192">
        <v>60.4009363507042</v>
      </c>
      <c r="D39" s="193">
        <v>32.526183154046997</v>
      </c>
      <c r="E39" s="193">
        <v>3.3465523321797699</v>
      </c>
      <c r="F39" s="193">
        <v>1.3972143884920301</v>
      </c>
      <c r="G39" s="193">
        <v>0.34252581399964099</v>
      </c>
      <c r="H39" s="194">
        <v>1.9865879605773999</v>
      </c>
      <c r="I39" s="192">
        <v>25.6579930630412</v>
      </c>
      <c r="J39" s="193">
        <v>52.246546678243703</v>
      </c>
      <c r="K39" s="193">
        <v>10.3085199768393</v>
      </c>
      <c r="L39" s="193">
        <v>2.3718476338033101</v>
      </c>
      <c r="M39" s="193">
        <v>1.5264499595471701</v>
      </c>
      <c r="N39" s="194">
        <v>7.8886426885254002</v>
      </c>
      <c r="O39" s="192">
        <v>83.320279264423505</v>
      </c>
      <c r="P39" s="193">
        <v>15.941212509903901</v>
      </c>
      <c r="Q39" s="193">
        <v>0.17566670840847801</v>
      </c>
      <c r="R39" s="193">
        <v>0.56180284835199801</v>
      </c>
      <c r="S39" s="193">
        <v>0</v>
      </c>
      <c r="T39" s="194">
        <v>1.03866891214207E-3</v>
      </c>
      <c r="U39" s="192">
        <v>72.370355243214505</v>
      </c>
      <c r="V39" s="193">
        <v>19.890459961992001</v>
      </c>
      <c r="W39" s="193">
        <v>2.4118543055042898</v>
      </c>
      <c r="X39" s="193">
        <v>1.5907286910589999</v>
      </c>
      <c r="Y39" s="193">
        <v>0.242749217638069</v>
      </c>
      <c r="Z39" s="194">
        <v>3.4938525805921801</v>
      </c>
      <c r="AA39" s="192">
        <v>74.984099557452694</v>
      </c>
      <c r="AB39" s="193">
        <v>23.0218558557908</v>
      </c>
      <c r="AC39" s="193">
        <v>0.38641337375048601</v>
      </c>
      <c r="AD39" s="193">
        <v>2.9482793514118599E-2</v>
      </c>
      <c r="AE39" s="193">
        <v>1.55603632435626E-2</v>
      </c>
      <c r="AF39" s="194">
        <v>1.5625880562482799</v>
      </c>
      <c r="AG39" s="192">
        <v>77.221859572048103</v>
      </c>
      <c r="AH39" s="193">
        <v>20.658113372203101</v>
      </c>
      <c r="AI39" s="193">
        <v>1.62258064179933</v>
      </c>
      <c r="AJ39" s="193">
        <v>7.6949773510587599E-2</v>
      </c>
      <c r="AK39" s="193">
        <v>3.7936412042239999E-2</v>
      </c>
      <c r="AL39" s="194">
        <v>0.38256022839665499</v>
      </c>
      <c r="AM39" s="192">
        <v>59.176107669197599</v>
      </c>
      <c r="AN39" s="193">
        <v>30.871204929623499</v>
      </c>
      <c r="AO39" s="193">
        <v>7.0481646812588901</v>
      </c>
      <c r="AP39" s="193">
        <v>1.3251780487767799</v>
      </c>
      <c r="AQ39" s="193">
        <v>0.478806537796159</v>
      </c>
      <c r="AR39" s="193">
        <v>1.1005381333471</v>
      </c>
      <c r="AS39" s="192">
        <v>99.142872702389795</v>
      </c>
      <c r="AT39" s="193">
        <v>0.85712729761022499</v>
      </c>
      <c r="AU39" s="193">
        <v>0</v>
      </c>
      <c r="AV39" s="193">
        <v>0</v>
      </c>
      <c r="AW39" s="193">
        <v>0</v>
      </c>
      <c r="AX39" s="194">
        <v>0</v>
      </c>
      <c r="AY39" s="193">
        <v>31.370449678800799</v>
      </c>
      <c r="AZ39" s="193">
        <v>59.535567554276</v>
      </c>
      <c r="BA39" s="193">
        <v>1.6324146945131901</v>
      </c>
      <c r="BB39" s="193">
        <v>6.3879037675949597</v>
      </c>
      <c r="BC39" s="193">
        <v>9.5283956435765302E-2</v>
      </c>
      <c r="BD39" s="194">
        <v>0.97838034837922105</v>
      </c>
      <c r="BE39" s="192">
        <v>35.905495246610101</v>
      </c>
      <c r="BF39" s="193">
        <v>58.691861334455297</v>
      </c>
      <c r="BG39" s="193">
        <v>4.5917983271615102</v>
      </c>
      <c r="BH39" s="193">
        <v>0.21438979343713599</v>
      </c>
      <c r="BI39" s="193">
        <v>0.34050750261155399</v>
      </c>
      <c r="BJ39" s="194">
        <v>0.25594779572437198</v>
      </c>
      <c r="BK39" s="192">
        <v>45.923377521345202</v>
      </c>
      <c r="BL39" s="193">
        <v>51.120540303972803</v>
      </c>
      <c r="BM39" s="193">
        <v>0.54913466941859801</v>
      </c>
      <c r="BN39" s="193">
        <v>1.07768164432233</v>
      </c>
      <c r="BO39" s="193">
        <v>4.5836753825556201E-2</v>
      </c>
      <c r="BP39" s="194">
        <v>1.2834291071155699</v>
      </c>
      <c r="BQ39" s="192">
        <v>42.805674769981501</v>
      </c>
      <c r="BR39" s="193">
        <v>53.891024133572401</v>
      </c>
      <c r="BS39" s="193">
        <v>1.06778564919604</v>
      </c>
      <c r="BT39" s="193">
        <v>1.40693436021047</v>
      </c>
      <c r="BU39" s="193">
        <v>0.82858108703959499</v>
      </c>
      <c r="BV39" s="194">
        <v>0</v>
      </c>
      <c r="BW39" s="192">
        <v>23.456579284433399</v>
      </c>
      <c r="BX39" s="193">
        <v>72.939970967466493</v>
      </c>
      <c r="BY39" s="193">
        <v>0.59772863120143505</v>
      </c>
      <c r="BZ39" s="193">
        <v>0</v>
      </c>
      <c r="CA39" s="193">
        <v>0</v>
      </c>
      <c r="CB39" s="194">
        <v>3.00572111689864</v>
      </c>
    </row>
    <row r="40" spans="1:80" ht="15.75" customHeight="1" x14ac:dyDescent="0.4">
      <c r="A40" s="148" t="s">
        <v>126</v>
      </c>
      <c r="B40" s="148" t="s">
        <v>54</v>
      </c>
      <c r="C40" s="97">
        <v>63.395983608443203</v>
      </c>
      <c r="D40" s="131">
        <v>31.1288147920833</v>
      </c>
      <c r="E40" s="131">
        <v>2.3603303853952098</v>
      </c>
      <c r="F40" s="131">
        <v>0.90885651560302805</v>
      </c>
      <c r="G40" s="131">
        <v>0.17911807925298201</v>
      </c>
      <c r="H40" s="191">
        <v>2.0268966192223199</v>
      </c>
      <c r="I40" s="97">
        <v>24.2562660473235</v>
      </c>
      <c r="J40" s="131">
        <v>53.276756653666297</v>
      </c>
      <c r="K40" s="131">
        <v>10.409383561496201</v>
      </c>
      <c r="L40" s="131">
        <v>0.84974335819201596</v>
      </c>
      <c r="M40" s="131">
        <v>1.4829193630255399</v>
      </c>
      <c r="N40" s="191">
        <v>9.7249310162964093</v>
      </c>
      <c r="O40" s="97">
        <v>83.213239853848094</v>
      </c>
      <c r="P40" s="131">
        <v>16.094362626292298</v>
      </c>
      <c r="Q40" s="131">
        <v>0.41997944352282501</v>
      </c>
      <c r="R40" s="131">
        <v>0.24704079892157299</v>
      </c>
      <c r="S40" s="131">
        <v>0</v>
      </c>
      <c r="T40" s="191">
        <v>2.53772774152442E-2</v>
      </c>
      <c r="U40" s="97">
        <v>74.419556233690898</v>
      </c>
      <c r="V40" s="131">
        <v>20.635043701331401</v>
      </c>
      <c r="W40" s="131">
        <v>0.86761162618893095</v>
      </c>
      <c r="X40" s="131">
        <v>1.11149202574002</v>
      </c>
      <c r="Y40" s="131">
        <v>0.14931087025350301</v>
      </c>
      <c r="Z40" s="191">
        <v>2.8169855427953001</v>
      </c>
      <c r="AA40" s="97">
        <v>74.181851044647303</v>
      </c>
      <c r="AB40" s="131">
        <v>23.6327857763876</v>
      </c>
      <c r="AC40" s="131">
        <v>0.72839954489584302</v>
      </c>
      <c r="AD40" s="131">
        <v>0.13143290599496801</v>
      </c>
      <c r="AE40" s="131">
        <v>3.5098560123656301E-2</v>
      </c>
      <c r="AF40" s="191">
        <v>1.2904321679505999</v>
      </c>
      <c r="AG40" s="97">
        <v>79.629252671359197</v>
      </c>
      <c r="AH40" s="131">
        <v>19.470504456644601</v>
      </c>
      <c r="AI40" s="131">
        <v>0.136536502975864</v>
      </c>
      <c r="AJ40" s="131">
        <v>0.65344607489983497</v>
      </c>
      <c r="AK40" s="131">
        <v>0</v>
      </c>
      <c r="AL40" s="191">
        <v>0.110260294120582</v>
      </c>
      <c r="AM40" s="97">
        <v>53.102805994505196</v>
      </c>
      <c r="AN40" s="131">
        <v>37.193476654715703</v>
      </c>
      <c r="AO40" s="131">
        <v>4.8594564588628497</v>
      </c>
      <c r="AP40" s="131">
        <v>1.92229931420775</v>
      </c>
      <c r="AQ40" s="131">
        <v>0.14232322533377501</v>
      </c>
      <c r="AR40" s="131">
        <v>2.7796383523747199</v>
      </c>
      <c r="AS40" s="97">
        <v>99.480758154647006</v>
      </c>
      <c r="AT40" s="131">
        <v>0.47967218736672701</v>
      </c>
      <c r="AU40" s="131">
        <v>0</v>
      </c>
      <c r="AV40" s="131">
        <v>0</v>
      </c>
      <c r="AW40" s="131">
        <v>3.9569657986256099E-2</v>
      </c>
      <c r="AX40" s="191">
        <v>0</v>
      </c>
      <c r="AY40" s="131">
        <v>40.956384982500197</v>
      </c>
      <c r="AZ40" s="131">
        <v>52.847521805565897</v>
      </c>
      <c r="BA40" s="131">
        <v>1.8980240694203301</v>
      </c>
      <c r="BB40" s="131">
        <v>3.24176566071423</v>
      </c>
      <c r="BC40" s="131">
        <v>0</v>
      </c>
      <c r="BD40" s="191">
        <v>1.05630348179931</v>
      </c>
      <c r="BE40" s="97">
        <v>37.565462053594601</v>
      </c>
      <c r="BF40" s="131">
        <v>57.4871090552627</v>
      </c>
      <c r="BG40" s="131">
        <v>3.6588524727934599</v>
      </c>
      <c r="BH40" s="131">
        <v>0.49802390652899498</v>
      </c>
      <c r="BI40" s="131">
        <v>7.4945345157275897E-2</v>
      </c>
      <c r="BJ40" s="191">
        <v>0.71560716666302104</v>
      </c>
      <c r="BK40" s="97">
        <v>46.978602440617898</v>
      </c>
      <c r="BL40" s="131">
        <v>50.598826058549498</v>
      </c>
      <c r="BM40" s="131">
        <v>1.59072227959618</v>
      </c>
      <c r="BN40" s="131">
        <v>0.62266845111387403</v>
      </c>
      <c r="BO40" s="131">
        <v>0</v>
      </c>
      <c r="BP40" s="191">
        <v>0.20918077012245201</v>
      </c>
      <c r="BQ40" s="97">
        <v>52.810446116400897</v>
      </c>
      <c r="BR40" s="131">
        <v>46.393568693363399</v>
      </c>
      <c r="BS40" s="131">
        <v>0.27336224461481101</v>
      </c>
      <c r="BT40" s="131">
        <v>4.4397580331871897E-2</v>
      </c>
      <c r="BU40" s="131">
        <v>8.8795160663743804E-3</v>
      </c>
      <c r="BV40" s="191">
        <v>0.46934584922264599</v>
      </c>
      <c r="BW40" s="97">
        <v>27.820731227886299</v>
      </c>
      <c r="BX40" s="131">
        <v>51.683920849167897</v>
      </c>
      <c r="BY40" s="131">
        <v>5.8183724282531797</v>
      </c>
      <c r="BZ40" s="131">
        <v>4.8748525750229303</v>
      </c>
      <c r="CA40" s="131">
        <v>0</v>
      </c>
      <c r="CB40" s="191">
        <v>9.8021229196697703</v>
      </c>
    </row>
    <row r="41" spans="1:80" ht="15.75" customHeight="1" x14ac:dyDescent="0.4">
      <c r="A41" s="130"/>
      <c r="B41" s="130" t="s">
        <v>48</v>
      </c>
      <c r="C41" s="192">
        <v>55.980907546626099</v>
      </c>
      <c r="D41" s="193">
        <v>36.666159887113601</v>
      </c>
      <c r="E41" s="193">
        <v>2.6492095045500701</v>
      </c>
      <c r="F41" s="193">
        <v>1.70748454002334</v>
      </c>
      <c r="G41" s="193">
        <v>0.26136825049116102</v>
      </c>
      <c r="H41" s="194">
        <v>2.73487027119572</v>
      </c>
      <c r="I41" s="192">
        <v>29.252093740699902</v>
      </c>
      <c r="J41" s="193">
        <v>54.208457481090797</v>
      </c>
      <c r="K41" s="193">
        <v>5.6288286931903002</v>
      </c>
      <c r="L41" s="193">
        <v>1.14211502814618</v>
      </c>
      <c r="M41" s="193">
        <v>1.7754898800959</v>
      </c>
      <c r="N41" s="194">
        <v>7.9930151767769804</v>
      </c>
      <c r="O41" s="192">
        <v>74.588420661880704</v>
      </c>
      <c r="P41" s="193">
        <v>23.400641684591701</v>
      </c>
      <c r="Q41" s="193">
        <v>0.117495133698092</v>
      </c>
      <c r="R41" s="193">
        <v>1.89344251982949</v>
      </c>
      <c r="S41" s="193">
        <v>0</v>
      </c>
      <c r="T41" s="194">
        <v>0</v>
      </c>
      <c r="U41" s="192">
        <v>69.533005451950999</v>
      </c>
      <c r="V41" s="193">
        <v>25.155439223085601</v>
      </c>
      <c r="W41" s="193">
        <v>1.17791483763653</v>
      </c>
      <c r="X41" s="193">
        <v>1.2251020338102601</v>
      </c>
      <c r="Y41" s="193">
        <v>2.7366630588055399E-2</v>
      </c>
      <c r="Z41" s="194">
        <v>2.8811718229285099</v>
      </c>
      <c r="AA41" s="192">
        <v>69.203078164862106</v>
      </c>
      <c r="AB41" s="193">
        <v>28.0783219442093</v>
      </c>
      <c r="AC41" s="193">
        <v>1.00000886104195</v>
      </c>
      <c r="AD41" s="193">
        <v>0.37926870626370901</v>
      </c>
      <c r="AE41" s="193">
        <v>9.5054813599927193E-3</v>
      </c>
      <c r="AF41" s="194">
        <v>1.3298168422629799</v>
      </c>
      <c r="AG41" s="192">
        <v>74.190777325799303</v>
      </c>
      <c r="AH41" s="193">
        <v>24.168954518319001</v>
      </c>
      <c r="AI41" s="193">
        <v>1.06337378000528</v>
      </c>
      <c r="AJ41" s="193">
        <v>0.29567084091130003</v>
      </c>
      <c r="AK41" s="193">
        <v>0</v>
      </c>
      <c r="AL41" s="194">
        <v>0.28122353496508401</v>
      </c>
      <c r="AM41" s="192">
        <v>47.428741022936698</v>
      </c>
      <c r="AN41" s="193">
        <v>38.003122165193098</v>
      </c>
      <c r="AO41" s="193">
        <v>6.1492904703536801</v>
      </c>
      <c r="AP41" s="193">
        <v>1.8168083825608099</v>
      </c>
      <c r="AQ41" s="193">
        <v>0.27390208608255501</v>
      </c>
      <c r="AR41" s="193">
        <v>6.3281358728732098</v>
      </c>
      <c r="AS41" s="192">
        <v>99.671970135854195</v>
      </c>
      <c r="AT41" s="193">
        <v>0.32802986414576002</v>
      </c>
      <c r="AU41" s="193">
        <v>0</v>
      </c>
      <c r="AV41" s="193">
        <v>0</v>
      </c>
      <c r="AW41" s="193">
        <v>0</v>
      </c>
      <c r="AX41" s="194">
        <v>0</v>
      </c>
      <c r="AY41" s="193">
        <v>29.293707409348901</v>
      </c>
      <c r="AZ41" s="193">
        <v>62.099778927456299</v>
      </c>
      <c r="BA41" s="193">
        <v>2.9821546596166599</v>
      </c>
      <c r="BB41" s="193">
        <v>4.3447820042391196</v>
      </c>
      <c r="BC41" s="193">
        <v>2.2426328144585998E-2</v>
      </c>
      <c r="BD41" s="194">
        <v>1.25715067119448</v>
      </c>
      <c r="BE41" s="192">
        <v>29.366781035480798</v>
      </c>
      <c r="BF41" s="193">
        <v>61.060151702240297</v>
      </c>
      <c r="BG41" s="193">
        <v>5.1242363335064196</v>
      </c>
      <c r="BH41" s="193">
        <v>3.3048529313116299</v>
      </c>
      <c r="BI41" s="193">
        <v>0.21528003796282699</v>
      </c>
      <c r="BJ41" s="194">
        <v>0.92869795949803602</v>
      </c>
      <c r="BK41" s="192">
        <v>36.590810900771103</v>
      </c>
      <c r="BL41" s="193">
        <v>61.548069536039698</v>
      </c>
      <c r="BM41" s="193">
        <v>0.14339580773194199</v>
      </c>
      <c r="BN41" s="193">
        <v>1.6185402542123599</v>
      </c>
      <c r="BO41" s="193">
        <v>4.9591750622418503E-2</v>
      </c>
      <c r="BP41" s="194">
        <v>4.9591750622418503E-2</v>
      </c>
      <c r="BQ41" s="192">
        <v>38.5719322033898</v>
      </c>
      <c r="BR41" s="193">
        <v>53.157785310734504</v>
      </c>
      <c r="BS41" s="193">
        <v>0.64668926553672301</v>
      </c>
      <c r="BT41" s="193">
        <v>7.3715706214689298</v>
      </c>
      <c r="BU41" s="193">
        <v>2.9649717514124301E-2</v>
      </c>
      <c r="BV41" s="194">
        <v>0.222372881355932</v>
      </c>
      <c r="BW41" s="192">
        <v>10.740251156642399</v>
      </c>
      <c r="BX41" s="193">
        <v>83.840052875082606</v>
      </c>
      <c r="BY41" s="193">
        <v>5.2875082617316602</v>
      </c>
      <c r="BZ41" s="193">
        <v>0.13218770654329101</v>
      </c>
      <c r="CA41" s="193">
        <v>0</v>
      </c>
      <c r="CB41" s="194">
        <v>0</v>
      </c>
    </row>
    <row r="42" spans="1:80" ht="15.75" customHeight="1" x14ac:dyDescent="0.4">
      <c r="A42" s="130"/>
      <c r="B42" s="148" t="s">
        <v>49</v>
      </c>
      <c r="C42" s="97">
        <v>57.036645646977497</v>
      </c>
      <c r="D42" s="131">
        <v>36.831745045760897</v>
      </c>
      <c r="E42" s="131">
        <v>2.92749513375096</v>
      </c>
      <c r="F42" s="131">
        <v>1.24211298801541</v>
      </c>
      <c r="G42" s="131">
        <v>0.22303105221997699</v>
      </c>
      <c r="H42" s="191">
        <v>1.73897013327534</v>
      </c>
      <c r="I42" s="97">
        <v>23.852131652876398</v>
      </c>
      <c r="J42" s="131">
        <v>62.101432062337402</v>
      </c>
      <c r="K42" s="131">
        <v>5.6869894155168996</v>
      </c>
      <c r="L42" s="131">
        <v>1.72716444055935</v>
      </c>
      <c r="M42" s="131">
        <v>1.06105116951614</v>
      </c>
      <c r="N42" s="191">
        <v>5.57123125919387</v>
      </c>
      <c r="O42" s="97">
        <v>75.204884895213695</v>
      </c>
      <c r="P42" s="131">
        <v>22.893018603109699</v>
      </c>
      <c r="Q42" s="131">
        <v>9.5766096038120294E-2</v>
      </c>
      <c r="R42" s="131">
        <v>1.71056430960039</v>
      </c>
      <c r="S42" s="131">
        <v>0</v>
      </c>
      <c r="T42" s="191">
        <v>9.5766096038120294E-2</v>
      </c>
      <c r="U42" s="97">
        <v>76.052080971997498</v>
      </c>
      <c r="V42" s="131">
        <v>19.384812748828899</v>
      </c>
      <c r="W42" s="131">
        <v>0.98278019023459695</v>
      </c>
      <c r="X42" s="131">
        <v>1.04942721285278</v>
      </c>
      <c r="Y42" s="131">
        <v>5.9351309110431599E-2</v>
      </c>
      <c r="Z42" s="191">
        <v>2.4715475669758402</v>
      </c>
      <c r="AA42" s="97">
        <v>67.8404821650077</v>
      </c>
      <c r="AB42" s="131">
        <v>28.068358955401699</v>
      </c>
      <c r="AC42" s="131">
        <v>1.4541659291231701</v>
      </c>
      <c r="AD42" s="131">
        <v>0.24483496191554399</v>
      </c>
      <c r="AE42" s="131">
        <v>2.7293077721732801E-2</v>
      </c>
      <c r="AF42" s="191">
        <v>2.3648649108301401</v>
      </c>
      <c r="AG42" s="97">
        <v>71.732248804970695</v>
      </c>
      <c r="AH42" s="131">
        <v>26.064618526844299</v>
      </c>
      <c r="AI42" s="131">
        <v>1.0774321353004599</v>
      </c>
      <c r="AJ42" s="131">
        <v>0.39183821444869199</v>
      </c>
      <c r="AK42" s="131">
        <v>9.5166731481218E-2</v>
      </c>
      <c r="AL42" s="191">
        <v>0.63869558695460504</v>
      </c>
      <c r="AM42" s="97">
        <v>48.825688144395897</v>
      </c>
      <c r="AN42" s="131">
        <v>38.620204777913202</v>
      </c>
      <c r="AO42" s="131">
        <v>8.7430072313428404</v>
      </c>
      <c r="AP42" s="131">
        <v>1.82096250024557</v>
      </c>
      <c r="AQ42" s="131">
        <v>0.32665166859054001</v>
      </c>
      <c r="AR42" s="131">
        <v>1.6634856775119899</v>
      </c>
      <c r="AS42" s="97">
        <v>99.854680618645403</v>
      </c>
      <c r="AT42" s="131">
        <v>0.14531938135463399</v>
      </c>
      <c r="AU42" s="131">
        <v>0</v>
      </c>
      <c r="AV42" s="131">
        <v>0</v>
      </c>
      <c r="AW42" s="131">
        <v>0</v>
      </c>
      <c r="AX42" s="191">
        <v>0</v>
      </c>
      <c r="AY42" s="131">
        <v>29.526736806164401</v>
      </c>
      <c r="AZ42" s="131">
        <v>63.551086691103798</v>
      </c>
      <c r="BA42" s="131">
        <v>1.88525846127366</v>
      </c>
      <c r="BB42" s="131">
        <v>3.3103445380679499</v>
      </c>
      <c r="BC42" s="131">
        <v>0.53356767584609299</v>
      </c>
      <c r="BD42" s="191">
        <v>1.19300582754415</v>
      </c>
      <c r="BE42" s="97">
        <v>37.034686697316999</v>
      </c>
      <c r="BF42" s="131">
        <v>57.277040298732999</v>
      </c>
      <c r="BG42" s="131">
        <v>4.0475727945779099</v>
      </c>
      <c r="BH42" s="131">
        <v>0.83584795700317305</v>
      </c>
      <c r="BI42" s="131">
        <v>6.9589242159338593E-2</v>
      </c>
      <c r="BJ42" s="191">
        <v>0.73526301020958795</v>
      </c>
      <c r="BK42" s="97">
        <v>37.430027665918999</v>
      </c>
      <c r="BL42" s="131">
        <v>59.984381959689998</v>
      </c>
      <c r="BM42" s="131">
        <v>1.6770692486679899</v>
      </c>
      <c r="BN42" s="131">
        <v>0.418785623695899</v>
      </c>
      <c r="BO42" s="131">
        <v>0</v>
      </c>
      <c r="BP42" s="191">
        <v>0.48973550202705801</v>
      </c>
      <c r="BQ42" s="97">
        <v>39.366721159643703</v>
      </c>
      <c r="BR42" s="131">
        <v>58.808282103719002</v>
      </c>
      <c r="BS42" s="131">
        <v>1.60837161309572</v>
      </c>
      <c r="BT42" s="131">
        <v>0</v>
      </c>
      <c r="BU42" s="131">
        <v>0</v>
      </c>
      <c r="BV42" s="191">
        <v>0.216625123541588</v>
      </c>
      <c r="BW42" s="97">
        <v>6.5520642525010597</v>
      </c>
      <c r="BX42" s="131">
        <v>90.277582076933896</v>
      </c>
      <c r="BY42" s="131">
        <v>3.1703536705650301</v>
      </c>
      <c r="BZ42" s="131">
        <v>0</v>
      </c>
      <c r="CA42" s="131">
        <v>0</v>
      </c>
      <c r="CB42" s="191">
        <v>0</v>
      </c>
    </row>
    <row r="43" spans="1:80" s="109" customFormat="1" ht="15.75" customHeight="1" x14ac:dyDescent="0.4">
      <c r="A43" s="361"/>
      <c r="B43" s="383" t="s">
        <v>14</v>
      </c>
      <c r="C43" s="384">
        <v>55.272685390312098</v>
      </c>
      <c r="D43" s="390">
        <v>38.392453485833499</v>
      </c>
      <c r="E43" s="390">
        <v>3.4404256962539899</v>
      </c>
      <c r="F43" s="390">
        <v>1.00207238224966</v>
      </c>
      <c r="G43" s="390">
        <v>0.33124263739174298</v>
      </c>
      <c r="H43" s="392">
        <v>1.5611204079590999</v>
      </c>
      <c r="I43" s="384">
        <v>29.639753509328301</v>
      </c>
      <c r="J43" s="390">
        <v>51.768747457552401</v>
      </c>
      <c r="K43" s="390">
        <v>7.9211850246468396</v>
      </c>
      <c r="L43" s="390">
        <v>1.4220378115468799</v>
      </c>
      <c r="M43" s="390">
        <v>1.9221907658817301</v>
      </c>
      <c r="N43" s="392">
        <v>7.3260854310438397</v>
      </c>
      <c r="O43" s="384">
        <v>76.775341818903698</v>
      </c>
      <c r="P43" s="390">
        <v>22.637597958073901</v>
      </c>
      <c r="Q43" s="390">
        <v>0.214919131656752</v>
      </c>
      <c r="R43" s="390">
        <v>0.36984162506845802</v>
      </c>
      <c r="S43" s="390">
        <v>0</v>
      </c>
      <c r="T43" s="392">
        <v>2.29946629711112E-3</v>
      </c>
      <c r="U43" s="384">
        <v>64.490071812688996</v>
      </c>
      <c r="V43" s="390">
        <v>29.357044636651999</v>
      </c>
      <c r="W43" s="390">
        <v>2.0837315553973701</v>
      </c>
      <c r="X43" s="390">
        <v>1.29383704995203</v>
      </c>
      <c r="Y43" s="390">
        <v>1.1285161164955799E-2</v>
      </c>
      <c r="Z43" s="392">
        <v>2.7640297841445798</v>
      </c>
      <c r="AA43" s="384">
        <v>70.228684559378706</v>
      </c>
      <c r="AB43" s="390">
        <v>27.049499456976601</v>
      </c>
      <c r="AC43" s="390">
        <v>1.32217127382722</v>
      </c>
      <c r="AD43" s="390">
        <v>0.183674305773387</v>
      </c>
      <c r="AE43" s="390">
        <v>3.1387381366338202E-2</v>
      </c>
      <c r="AF43" s="392">
        <v>1.1845830226777301</v>
      </c>
      <c r="AG43" s="384">
        <v>72.409660770905603</v>
      </c>
      <c r="AH43" s="390">
        <v>26.573195301132198</v>
      </c>
      <c r="AI43" s="390">
        <v>0.67410278997950202</v>
      </c>
      <c r="AJ43" s="390">
        <v>0.28772158305484602</v>
      </c>
      <c r="AK43" s="390">
        <v>8.0433691619793309E-3</v>
      </c>
      <c r="AL43" s="392">
        <v>4.7276185765889198E-2</v>
      </c>
      <c r="AM43" s="384">
        <v>46.234129312321002</v>
      </c>
      <c r="AN43" s="390">
        <v>40.5646446184167</v>
      </c>
      <c r="AO43" s="390">
        <v>9.8054000164103599</v>
      </c>
      <c r="AP43" s="390">
        <v>2.14964380589781</v>
      </c>
      <c r="AQ43" s="390">
        <v>0.252166545569738</v>
      </c>
      <c r="AR43" s="390">
        <v>0.99401570138434403</v>
      </c>
      <c r="AS43" s="384">
        <v>99.508318328762002</v>
      </c>
      <c r="AT43" s="390">
        <v>0.491681671237993</v>
      </c>
      <c r="AU43" s="390">
        <v>0</v>
      </c>
      <c r="AV43" s="390">
        <v>0</v>
      </c>
      <c r="AW43" s="390">
        <v>0</v>
      </c>
      <c r="AX43" s="392">
        <v>0</v>
      </c>
      <c r="AY43" s="390">
        <v>29.208707546506002</v>
      </c>
      <c r="AZ43" s="390">
        <v>65.221730422351001</v>
      </c>
      <c r="BA43" s="390">
        <v>2.4839230641172398</v>
      </c>
      <c r="BB43" s="390">
        <v>2.3340089622374398</v>
      </c>
      <c r="BC43" s="390">
        <v>0.36358674852016698</v>
      </c>
      <c r="BD43" s="392">
        <v>0.38804325626816</v>
      </c>
      <c r="BE43" s="384">
        <v>32.214804818585101</v>
      </c>
      <c r="BF43" s="390">
        <v>60.5338396269157</v>
      </c>
      <c r="BG43" s="390">
        <v>5.4050461844136199</v>
      </c>
      <c r="BH43" s="390">
        <v>0.64990943566827897</v>
      </c>
      <c r="BI43" s="390">
        <v>0.62953609912695396</v>
      </c>
      <c r="BJ43" s="392">
        <v>0.56686383529030504</v>
      </c>
      <c r="BK43" s="384">
        <v>34.131217455388999</v>
      </c>
      <c r="BL43" s="390">
        <v>63.762217443307399</v>
      </c>
      <c r="BM43" s="390">
        <v>0.52373415809885104</v>
      </c>
      <c r="BN43" s="390">
        <v>0.91094707083398796</v>
      </c>
      <c r="BO43" s="390">
        <v>0</v>
      </c>
      <c r="BP43" s="392">
        <v>0.67188387237075797</v>
      </c>
      <c r="BQ43" s="384">
        <v>37.522378394850101</v>
      </c>
      <c r="BR43" s="390">
        <v>61.5034472250791</v>
      </c>
      <c r="BS43" s="390">
        <v>0.974174380070849</v>
      </c>
      <c r="BT43" s="390">
        <v>0</v>
      </c>
      <c r="BU43" s="390">
        <v>0</v>
      </c>
      <c r="BV43" s="392">
        <v>0</v>
      </c>
      <c r="BW43" s="384">
        <v>22.688299696609899</v>
      </c>
      <c r="BX43" s="390">
        <v>74.211845402981098</v>
      </c>
      <c r="BY43" s="390">
        <v>3.09985490040892</v>
      </c>
      <c r="BZ43" s="390">
        <v>0</v>
      </c>
      <c r="CA43" s="390">
        <v>0</v>
      </c>
      <c r="CB43" s="392">
        <v>0</v>
      </c>
    </row>
    <row r="44" spans="1:80" s="109" customFormat="1" ht="15" customHeight="1" x14ac:dyDescent="0.4">
      <c r="A44" s="108"/>
      <c r="I44" s="110"/>
      <c r="J44" s="110"/>
      <c r="K44" s="110"/>
      <c r="L44" s="110"/>
      <c r="M44" s="110"/>
      <c r="N44" s="110"/>
      <c r="CB44" s="111"/>
    </row>
    <row r="45" spans="1:80" s="109" customFormat="1" x14ac:dyDescent="0.4">
      <c r="A45" s="108"/>
      <c r="B45" s="109" t="s">
        <v>86</v>
      </c>
      <c r="C45" s="140"/>
      <c r="D45" s="140"/>
      <c r="E45" s="140"/>
      <c r="F45" s="140"/>
      <c r="G45" s="140"/>
      <c r="H45" s="140"/>
      <c r="I45" s="140"/>
      <c r="J45" s="140"/>
      <c r="K45" s="141"/>
      <c r="L45" s="141"/>
      <c r="M45" s="141"/>
      <c r="N45" s="141"/>
      <c r="O45" s="140"/>
      <c r="P45" s="140"/>
      <c r="Q45" s="140"/>
      <c r="R45" s="140"/>
      <c r="S45" s="140"/>
      <c r="T45" s="140"/>
      <c r="U45" s="140"/>
      <c r="V45" s="140"/>
      <c r="W45" s="140"/>
      <c r="X45" s="140"/>
      <c r="Y45" s="140"/>
      <c r="Z45" s="140"/>
      <c r="CB45" s="111"/>
    </row>
    <row r="46" spans="1:80" s="114" customFormat="1" ht="14.25" customHeight="1" x14ac:dyDescent="0.4">
      <c r="A46" s="113"/>
      <c r="B46" s="140" t="s">
        <v>17</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36"/>
      <c r="BA46" s="136"/>
      <c r="BB46" s="136"/>
      <c r="BC46" s="136"/>
      <c r="BD46" s="136"/>
      <c r="CB46" s="115"/>
    </row>
    <row r="47" spans="1:80" s="117" customFormat="1" x14ac:dyDescent="0.4">
      <c r="A47" s="116"/>
      <c r="B47" s="130" t="s">
        <v>60</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36"/>
      <c r="BA47" s="136"/>
      <c r="BB47" s="136"/>
      <c r="BC47" s="136"/>
      <c r="BD47" s="136"/>
      <c r="CB47" s="118"/>
    </row>
    <row r="48" spans="1:80" s="117" customFormat="1" x14ac:dyDescent="0.4">
      <c r="A48" s="116"/>
      <c r="B48" s="419" t="s">
        <v>116</v>
      </c>
      <c r="C48" s="419"/>
      <c r="D48" s="419"/>
      <c r="E48" s="419"/>
      <c r="F48" s="419"/>
      <c r="G48" s="419"/>
      <c r="H48" s="419"/>
      <c r="I48" s="419"/>
      <c r="J48" s="419"/>
      <c r="K48" s="419"/>
      <c r="L48" s="419"/>
      <c r="M48" s="419"/>
      <c r="N48" s="419"/>
      <c r="O48" s="419"/>
      <c r="P48" s="140"/>
      <c r="Q48" s="140"/>
      <c r="R48" s="140"/>
      <c r="S48" s="140"/>
      <c r="T48" s="140"/>
      <c r="U48" s="140"/>
      <c r="V48" s="140"/>
      <c r="W48" s="140"/>
      <c r="X48" s="140"/>
      <c r="Y48" s="140"/>
      <c r="Z48" s="140"/>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285"/>
      <c r="BA48" s="285"/>
      <c r="BB48" s="285"/>
      <c r="BC48" s="285"/>
      <c r="BD48" s="285"/>
      <c r="CB48" s="118"/>
    </row>
    <row r="49" spans="1:80" ht="15" customHeight="1" x14ac:dyDescent="0.4">
      <c r="A49" s="123"/>
      <c r="B49" s="124" t="str">
        <f>'1.1 V.A Ing.real'!B39</f>
        <v>Actualizado el 15 de junio de 2021</v>
      </c>
      <c r="C49" s="124"/>
      <c r="D49" s="124"/>
      <c r="E49" s="124"/>
      <c r="F49" s="124"/>
      <c r="G49" s="124"/>
      <c r="H49" s="124"/>
      <c r="I49" s="124"/>
      <c r="J49" s="124"/>
      <c r="K49" s="124"/>
      <c r="L49" s="124"/>
      <c r="M49" s="124"/>
      <c r="N49" s="124"/>
      <c r="O49" s="124"/>
      <c r="P49" s="124"/>
      <c r="Q49" s="143"/>
      <c r="R49" s="143"/>
      <c r="S49" s="143"/>
      <c r="T49" s="143"/>
      <c r="U49" s="143"/>
      <c r="V49" s="83"/>
      <c r="W49" s="83"/>
      <c r="X49" s="83"/>
      <c r="Y49" s="83"/>
      <c r="Z49" s="83"/>
      <c r="AA49" s="124"/>
      <c r="AB49" s="195"/>
      <c r="AC49" s="195"/>
      <c r="AD49" s="195"/>
      <c r="AE49" s="195"/>
      <c r="AF49" s="195"/>
      <c r="AG49" s="195"/>
      <c r="AH49" s="195"/>
      <c r="AI49" s="195"/>
      <c r="AJ49" s="195"/>
      <c r="AK49" s="195"/>
      <c r="AL49" s="195"/>
      <c r="AM49" s="124"/>
      <c r="AN49" s="124"/>
      <c r="AO49" s="124"/>
      <c r="AP49" s="124"/>
      <c r="AQ49" s="124"/>
      <c r="AR49" s="124"/>
      <c r="AS49" s="124"/>
      <c r="AT49" s="144"/>
      <c r="AU49" s="144"/>
      <c r="AV49" s="144"/>
      <c r="AW49" s="144"/>
      <c r="AX49" s="144"/>
      <c r="CB49" s="102"/>
    </row>
    <row r="50" spans="1:80" s="83" customFormat="1" x14ac:dyDescent="0.4">
      <c r="A50" s="125"/>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96"/>
      <c r="AC50" s="196"/>
      <c r="AD50" s="196"/>
      <c r="AE50" s="196"/>
      <c r="AF50" s="196"/>
      <c r="AG50" s="196"/>
      <c r="AH50" s="196"/>
      <c r="AI50" s="196"/>
      <c r="AJ50" s="196"/>
      <c r="AK50" s="196"/>
      <c r="AL50" s="19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c r="CB50" s="127"/>
    </row>
  </sheetData>
  <mergeCells count="17">
    <mergeCell ref="A7:J8"/>
    <mergeCell ref="BQ14:BV14"/>
    <mergeCell ref="U14:Z14"/>
    <mergeCell ref="A14:A15"/>
    <mergeCell ref="B14:B15"/>
    <mergeCell ref="B48:O48"/>
    <mergeCell ref="BW14:CB14"/>
    <mergeCell ref="AA14:AF14"/>
    <mergeCell ref="AG14:AL14"/>
    <mergeCell ref="AM14:AR14"/>
    <mergeCell ref="AS14:AX14"/>
    <mergeCell ref="AY14:BD14"/>
    <mergeCell ref="BE14:BJ14"/>
    <mergeCell ref="BK14:BP14"/>
    <mergeCell ref="C14:H14"/>
    <mergeCell ref="I14:N14"/>
    <mergeCell ref="O14:T14"/>
  </mergeCells>
  <hyperlinks>
    <hyperlink ref="L4" location="Contenido!A1" display="Inicio" xr:uid="{00000000-0004-0000-1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B50"/>
  <sheetViews>
    <sheetView showGridLines="0" zoomScale="70" zoomScaleNormal="70" zoomScaleSheetLayoutView="90" workbookViewId="0">
      <pane ySplit="15" topLeftCell="A16" activePane="bottomLeft" state="frozen"/>
      <selection activeCell="C16" sqref="C16"/>
      <selection pane="bottomLeft"/>
    </sheetView>
  </sheetViews>
  <sheetFormatPr baseColWidth="10" defaultColWidth="11.44140625" defaultRowHeight="16.8" x14ac:dyDescent="0.4"/>
  <cols>
    <col min="1" max="1" width="10.5546875" style="100" customWidth="1"/>
    <col min="2" max="2" width="19.88671875" style="128" bestFit="1" customWidth="1"/>
    <col min="3" max="3" width="16.5546875" style="128" customWidth="1"/>
    <col min="4" max="4" width="13.6640625" style="128" customWidth="1"/>
    <col min="5" max="5" width="12.6640625" style="128" customWidth="1"/>
    <col min="6" max="6" width="19.33203125" style="128" customWidth="1"/>
    <col min="7" max="7" width="13.44140625" style="128" customWidth="1"/>
    <col min="8" max="8" width="8.88671875" style="128" customWidth="1"/>
    <col min="9" max="9" width="16.88671875" style="128" customWidth="1"/>
    <col min="10" max="10" width="13.6640625" style="128" customWidth="1"/>
    <col min="11" max="11" width="13" style="128" customWidth="1"/>
    <col min="12" max="12" width="20.109375" style="128" customWidth="1"/>
    <col min="13" max="13" width="13.33203125" style="128" customWidth="1"/>
    <col min="14" max="14" width="9.109375" style="128" customWidth="1"/>
    <col min="15" max="15" width="16.88671875" style="100" customWidth="1"/>
    <col min="16" max="16" width="13.6640625" style="100" customWidth="1"/>
    <col min="17" max="17" width="11.88671875" style="100" customWidth="1"/>
    <col min="18" max="18" width="18.6640625" style="100" customWidth="1"/>
    <col min="19" max="19" width="12.5546875" style="100" customWidth="1"/>
    <col min="20" max="20" width="10" style="100" customWidth="1"/>
    <col min="21" max="21" width="16.109375" style="100" customWidth="1"/>
    <col min="22" max="23" width="14.6640625" style="100" customWidth="1"/>
    <col min="24" max="24" width="18.6640625" style="100" customWidth="1"/>
    <col min="25" max="26" width="14.6640625" style="100" customWidth="1"/>
    <col min="27" max="27" width="16.5546875" style="100" customWidth="1"/>
    <col min="28" max="29" width="14.6640625" style="100" customWidth="1"/>
    <col min="30" max="30" width="19" style="100" customWidth="1"/>
    <col min="31" max="32" width="14.6640625" style="100" customWidth="1"/>
    <col min="33" max="33" width="16.44140625" style="100" customWidth="1"/>
    <col min="34" max="35" width="14.6640625" style="100" customWidth="1"/>
    <col min="36" max="36" width="19.88671875" style="100" customWidth="1"/>
    <col min="37" max="38" width="14.6640625" style="100" customWidth="1"/>
    <col min="39" max="39" width="17.109375" style="100" customWidth="1"/>
    <col min="40" max="41" width="14.6640625" style="100" customWidth="1"/>
    <col min="42" max="42" width="19" style="100" customWidth="1"/>
    <col min="43" max="44" width="14.6640625" style="100" customWidth="1"/>
    <col min="45" max="45" width="17.109375" style="100" customWidth="1"/>
    <col min="46" max="47" width="14.6640625" style="100" customWidth="1"/>
    <col min="48" max="48" width="20.88671875" style="100" customWidth="1"/>
    <col min="49" max="50" width="14.6640625" style="100" customWidth="1"/>
    <col min="51" max="51" width="17.33203125" style="100" customWidth="1"/>
    <col min="52" max="53" width="14.6640625" style="100" customWidth="1"/>
    <col min="54" max="54" width="19" style="100" customWidth="1"/>
    <col min="55" max="56" width="14.6640625" style="100" customWidth="1"/>
    <col min="57" max="57" width="19.6640625" style="100" customWidth="1"/>
    <col min="58" max="59" width="14.6640625" style="100" customWidth="1"/>
    <col min="60" max="60" width="19.6640625" style="100" customWidth="1"/>
    <col min="61" max="62" width="14.6640625" style="100" customWidth="1"/>
    <col min="63" max="63" width="17.5546875" style="100" customWidth="1"/>
    <col min="64" max="65" width="14.6640625" style="100" customWidth="1"/>
    <col min="66" max="66" width="22.109375" style="100" customWidth="1"/>
    <col min="67" max="68" width="14.6640625" style="100" customWidth="1"/>
    <col min="69" max="69" width="19.44140625" style="100" customWidth="1"/>
    <col min="70" max="71" width="14.6640625" style="100" customWidth="1"/>
    <col min="72" max="72" width="20.44140625" style="100" customWidth="1"/>
    <col min="73" max="74" width="14.6640625" style="100" customWidth="1"/>
    <col min="75" max="75" width="16.88671875" style="100" customWidth="1"/>
    <col min="76" max="77" width="14.6640625" style="100" customWidth="1"/>
    <col min="78" max="78" width="18.88671875" style="100" customWidth="1"/>
    <col min="79" max="79" width="13.109375" style="100" customWidth="1"/>
    <col min="80" max="16384" width="11.44140625" style="100"/>
  </cols>
  <sheetData>
    <row r="1" spans="1:80" s="83" customFormat="1" ht="12" customHeight="1" x14ac:dyDescent="0.4">
      <c r="A1" s="80"/>
      <c r="B1" s="81"/>
      <c r="C1" s="81"/>
      <c r="D1" s="81"/>
      <c r="E1" s="81"/>
      <c r="F1" s="81"/>
      <c r="G1" s="81"/>
      <c r="H1" s="81"/>
      <c r="I1" s="81"/>
      <c r="J1" s="81"/>
      <c r="K1" s="81"/>
      <c r="L1" s="81"/>
      <c r="M1" s="81"/>
      <c r="N1" s="81"/>
      <c r="O1" s="81"/>
      <c r="P1" s="81"/>
      <c r="Q1" s="81"/>
      <c r="R1" s="81"/>
      <c r="S1" s="81"/>
      <c r="T1" s="85"/>
    </row>
    <row r="2" spans="1:80" s="87" customFormat="1" x14ac:dyDescent="0.4">
      <c r="A2" s="84"/>
      <c r="B2" s="85"/>
      <c r="C2" s="85"/>
      <c r="D2" s="85"/>
      <c r="E2" s="85"/>
      <c r="F2" s="85"/>
      <c r="G2" s="85"/>
      <c r="H2" s="85"/>
      <c r="I2" s="85"/>
      <c r="J2" s="85"/>
      <c r="K2" s="85"/>
      <c r="L2" s="85"/>
      <c r="M2" s="85"/>
      <c r="N2" s="85"/>
      <c r="O2" s="85"/>
      <c r="P2" s="85"/>
      <c r="Q2" s="85"/>
      <c r="R2" s="85"/>
      <c r="S2" s="85"/>
      <c r="T2" s="85"/>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row>
    <row r="3" spans="1:80" s="87" customFormat="1" x14ac:dyDescent="0.4">
      <c r="A3" s="84"/>
      <c r="B3" s="85"/>
      <c r="C3" s="85"/>
      <c r="D3" s="85"/>
      <c r="E3" s="85"/>
      <c r="F3" s="85"/>
      <c r="G3" s="85"/>
      <c r="H3" s="85"/>
      <c r="I3" s="85"/>
      <c r="J3" s="85"/>
      <c r="K3" s="85"/>
      <c r="L3" s="85"/>
      <c r="M3" s="85"/>
      <c r="N3" s="85"/>
      <c r="O3" s="85"/>
      <c r="P3" s="85"/>
      <c r="Q3" s="85"/>
      <c r="R3" s="85"/>
      <c r="S3" s="85"/>
      <c r="T3" s="85"/>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row>
    <row r="4" spans="1:80" s="87" customFormat="1" x14ac:dyDescent="0.4">
      <c r="A4" s="84"/>
      <c r="B4" s="85"/>
      <c r="C4" s="85"/>
      <c r="D4" s="85"/>
      <c r="E4" s="85"/>
      <c r="F4" s="85"/>
      <c r="G4" s="85"/>
      <c r="H4" s="85"/>
      <c r="I4" s="85"/>
      <c r="J4" s="85"/>
      <c r="L4" s="224" t="s">
        <v>0</v>
      </c>
      <c r="M4" s="85"/>
      <c r="N4" s="85"/>
      <c r="O4" s="85"/>
      <c r="P4" s="85"/>
      <c r="Q4" s="85"/>
      <c r="R4" s="85"/>
      <c r="S4" s="85"/>
      <c r="T4" s="85"/>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row>
    <row r="5" spans="1:80" s="87" customFormat="1" x14ac:dyDescent="0.4">
      <c r="A5" s="84"/>
      <c r="B5" s="85"/>
      <c r="C5" s="85"/>
      <c r="D5" s="85"/>
      <c r="E5" s="85"/>
      <c r="F5" s="85"/>
      <c r="G5" s="85"/>
      <c r="H5" s="85"/>
      <c r="I5" s="85"/>
      <c r="J5" s="85"/>
      <c r="K5" s="85"/>
      <c r="L5" s="85"/>
      <c r="M5" s="85"/>
      <c r="N5" s="85"/>
      <c r="O5" s="85"/>
      <c r="P5" s="85"/>
      <c r="Q5" s="85"/>
      <c r="R5" s="85"/>
      <c r="S5" s="85"/>
      <c r="T5" s="85"/>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row>
    <row r="6" spans="1:80" s="87" customFormat="1" x14ac:dyDescent="0.4">
      <c r="A6" s="84"/>
      <c r="B6" s="85"/>
      <c r="C6" s="85"/>
      <c r="D6" s="85"/>
      <c r="E6" s="85"/>
      <c r="F6" s="85"/>
      <c r="G6" s="85"/>
      <c r="H6" s="85"/>
      <c r="I6" s="85"/>
      <c r="J6" s="85"/>
      <c r="K6" s="85"/>
      <c r="L6" s="85"/>
      <c r="M6" s="85"/>
      <c r="N6" s="85"/>
      <c r="O6" s="85"/>
      <c r="P6" s="85"/>
      <c r="Q6" s="85"/>
      <c r="R6" s="85"/>
      <c r="S6" s="85"/>
      <c r="T6" s="85"/>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row>
    <row r="7" spans="1:80" s="87" customFormat="1" ht="15" customHeight="1" x14ac:dyDescent="0.4">
      <c r="A7" s="404" t="s">
        <v>4</v>
      </c>
      <c r="B7" s="404"/>
      <c r="C7" s="404"/>
      <c r="D7" s="404"/>
      <c r="E7" s="404"/>
      <c r="F7" s="404"/>
      <c r="G7" s="404"/>
      <c r="H7" s="404"/>
      <c r="I7" s="404"/>
      <c r="J7" s="404"/>
      <c r="K7" s="404"/>
      <c r="L7" s="197"/>
      <c r="M7" s="197"/>
      <c r="N7" s="197"/>
      <c r="O7" s="197"/>
      <c r="P7" s="197"/>
      <c r="Q7" s="197"/>
      <c r="R7" s="197"/>
      <c r="S7" s="197"/>
      <c r="T7" s="197"/>
      <c r="U7" s="197"/>
      <c r="V7" s="197"/>
      <c r="W7" s="197"/>
      <c r="X7" s="129"/>
      <c r="Y7" s="129"/>
      <c r="Z7" s="129"/>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30"/>
      <c r="BZ7" s="130"/>
      <c r="CA7" s="130"/>
      <c r="CB7" s="130"/>
    </row>
    <row r="8" spans="1:80" s="87" customFormat="1" ht="15" customHeight="1" x14ac:dyDescent="0.4">
      <c r="A8" s="404"/>
      <c r="B8" s="404"/>
      <c r="C8" s="404"/>
      <c r="D8" s="404"/>
      <c r="E8" s="404"/>
      <c r="F8" s="404"/>
      <c r="G8" s="404"/>
      <c r="H8" s="404"/>
      <c r="I8" s="404"/>
      <c r="J8" s="404"/>
      <c r="K8" s="404"/>
      <c r="L8" s="197"/>
      <c r="M8" s="197"/>
      <c r="N8" s="197"/>
      <c r="O8" s="197"/>
      <c r="P8" s="197"/>
      <c r="Q8" s="197"/>
      <c r="R8" s="197"/>
      <c r="S8" s="197"/>
      <c r="T8" s="197"/>
      <c r="U8" s="197"/>
      <c r="V8" s="197"/>
      <c r="W8" s="197"/>
      <c r="X8" s="129"/>
      <c r="Y8" s="129"/>
      <c r="Z8" s="129"/>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30"/>
      <c r="BZ8" s="130"/>
      <c r="CA8" s="130"/>
      <c r="CB8" s="130"/>
    </row>
    <row r="9" spans="1:80" s="89" customFormat="1" ht="15" customHeight="1" x14ac:dyDescent="0.4">
      <c r="A9" s="215"/>
      <c r="B9" s="216"/>
      <c r="C9" s="216"/>
      <c r="D9" s="216"/>
      <c r="E9" s="216"/>
      <c r="F9" s="216"/>
      <c r="G9" s="216"/>
      <c r="H9" s="216"/>
      <c r="I9" s="216"/>
      <c r="J9" s="216"/>
      <c r="K9" s="216"/>
      <c r="L9" s="129"/>
      <c r="M9" s="129"/>
      <c r="N9" s="129"/>
      <c r="O9" s="129"/>
      <c r="P9" s="129"/>
      <c r="Q9" s="129"/>
      <c r="R9" s="129"/>
      <c r="S9" s="129"/>
      <c r="T9" s="129"/>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row>
    <row r="10" spans="1:80" s="83" customFormat="1" ht="18" customHeight="1" x14ac:dyDescent="0.4">
      <c r="A10" s="90" t="s">
        <v>147</v>
      </c>
      <c r="B10" s="164"/>
      <c r="C10" s="164"/>
      <c r="D10" s="164"/>
      <c r="E10" s="164"/>
      <c r="F10" s="164"/>
      <c r="G10" s="164"/>
      <c r="H10" s="164"/>
      <c r="I10" s="164"/>
      <c r="J10" s="164"/>
      <c r="K10" s="164"/>
      <c r="L10" s="137"/>
      <c r="M10" s="137"/>
      <c r="N10" s="137"/>
      <c r="O10" s="137"/>
      <c r="P10" s="137"/>
      <c r="Q10" s="137"/>
      <c r="R10" s="137"/>
      <c r="S10" s="137"/>
      <c r="T10" s="137"/>
      <c r="U10" s="137"/>
      <c r="V10" s="137"/>
      <c r="W10" s="137"/>
      <c r="X10" s="226"/>
      <c r="Y10" s="226"/>
      <c r="Z10" s="226"/>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row>
    <row r="11" spans="1:80" s="83" customFormat="1" ht="18" customHeight="1" x14ac:dyDescent="0.4">
      <c r="A11" s="90" t="s">
        <v>81</v>
      </c>
      <c r="B11" s="164"/>
      <c r="C11" s="164"/>
      <c r="D11" s="164"/>
      <c r="E11" s="164"/>
      <c r="F11" s="164"/>
      <c r="G11" s="164"/>
      <c r="H11" s="164"/>
      <c r="I11" s="164"/>
      <c r="J11" s="164"/>
      <c r="K11" s="164"/>
      <c r="L11" s="137"/>
      <c r="M11" s="137"/>
      <c r="N11" s="137"/>
      <c r="O11" s="137"/>
      <c r="P11" s="137"/>
      <c r="Q11" s="137"/>
      <c r="R11" s="137"/>
      <c r="S11" s="137"/>
      <c r="T11" s="137"/>
      <c r="U11" s="226"/>
      <c r="V11" s="226"/>
      <c r="W11" s="226"/>
      <c r="X11" s="226"/>
      <c r="Y11" s="226"/>
      <c r="Z11" s="226"/>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row>
    <row r="12" spans="1:80" s="83" customFormat="1" ht="18" customHeight="1" x14ac:dyDescent="0.4">
      <c r="A12" s="90" t="str">
        <f>'6.1 Porc Mens Motivo.viaje.reg'!A12</f>
        <v>Enero 2019 - abril 2021</v>
      </c>
      <c r="B12" s="91"/>
      <c r="C12" s="91"/>
      <c r="D12" s="91"/>
      <c r="E12" s="91"/>
      <c r="F12" s="91"/>
      <c r="G12" s="91"/>
      <c r="H12" s="91"/>
      <c r="I12" s="91"/>
      <c r="J12" s="91"/>
      <c r="K12" s="91"/>
      <c r="L12" s="226"/>
      <c r="M12" s="226"/>
      <c r="N12" s="226"/>
      <c r="O12" s="226"/>
      <c r="P12" s="226"/>
      <c r="Q12" s="226"/>
      <c r="R12" s="226"/>
      <c r="S12" s="226"/>
      <c r="T12" s="226"/>
      <c r="U12" s="226"/>
      <c r="V12" s="226"/>
      <c r="W12" s="226"/>
      <c r="X12" s="226"/>
      <c r="Y12" s="226"/>
      <c r="Z12" s="226"/>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row>
    <row r="13" spans="1:80" s="83" customFormat="1" ht="18" customHeight="1" x14ac:dyDescent="0.4">
      <c r="A13" s="218"/>
      <c r="B13" s="219"/>
      <c r="C13" s="219"/>
      <c r="D13" s="219"/>
      <c r="E13" s="219"/>
      <c r="F13" s="219"/>
      <c r="G13" s="219"/>
      <c r="H13" s="219"/>
      <c r="I13" s="220"/>
      <c r="J13" s="220"/>
      <c r="K13" s="220"/>
      <c r="L13" s="242"/>
      <c r="M13" s="242"/>
      <c r="N13" s="242"/>
      <c r="O13" s="93"/>
      <c r="P13" s="93"/>
      <c r="Q13" s="93"/>
      <c r="R13" s="93"/>
      <c r="S13" s="93"/>
      <c r="T13" s="93"/>
    </row>
    <row r="14" spans="1:80" s="95" customFormat="1" ht="16.5" customHeight="1" x14ac:dyDescent="0.4">
      <c r="A14" s="408" t="s">
        <v>25</v>
      </c>
      <c r="B14" s="410" t="s">
        <v>26</v>
      </c>
      <c r="C14" s="407" t="s">
        <v>24</v>
      </c>
      <c r="D14" s="407"/>
      <c r="E14" s="407"/>
      <c r="F14" s="407"/>
      <c r="G14" s="407"/>
      <c r="H14" s="407"/>
      <c r="I14" s="407" t="s">
        <v>5</v>
      </c>
      <c r="J14" s="407"/>
      <c r="K14" s="407"/>
      <c r="L14" s="407"/>
      <c r="M14" s="407"/>
      <c r="N14" s="407"/>
      <c r="O14" s="407" t="s">
        <v>6</v>
      </c>
      <c r="P14" s="407"/>
      <c r="Q14" s="407"/>
      <c r="R14" s="407"/>
      <c r="S14" s="407"/>
      <c r="T14" s="407"/>
      <c r="U14" s="407" t="s">
        <v>20</v>
      </c>
      <c r="V14" s="407"/>
      <c r="W14" s="407"/>
      <c r="X14" s="407"/>
      <c r="Y14" s="407"/>
      <c r="Z14" s="407"/>
      <c r="AA14" s="407" t="s">
        <v>21</v>
      </c>
      <c r="AB14" s="407"/>
      <c r="AC14" s="407"/>
      <c r="AD14" s="407"/>
      <c r="AE14" s="407"/>
      <c r="AF14" s="407"/>
      <c r="AG14" s="407" t="s">
        <v>22</v>
      </c>
      <c r="AH14" s="407"/>
      <c r="AI14" s="407"/>
      <c r="AJ14" s="407"/>
      <c r="AK14" s="407"/>
      <c r="AL14" s="407"/>
      <c r="AM14" s="407" t="s">
        <v>3</v>
      </c>
      <c r="AN14" s="407"/>
      <c r="AO14" s="407"/>
      <c r="AP14" s="407"/>
      <c r="AQ14" s="407"/>
      <c r="AR14" s="407"/>
      <c r="AS14" s="407" t="s">
        <v>7</v>
      </c>
      <c r="AT14" s="407"/>
      <c r="AU14" s="407"/>
      <c r="AV14" s="407"/>
      <c r="AW14" s="407"/>
      <c r="AX14" s="407"/>
      <c r="AY14" s="407" t="s">
        <v>41</v>
      </c>
      <c r="AZ14" s="407"/>
      <c r="BA14" s="407"/>
      <c r="BB14" s="407"/>
      <c r="BC14" s="407"/>
      <c r="BD14" s="407"/>
      <c r="BE14" s="407" t="s">
        <v>38</v>
      </c>
      <c r="BF14" s="407"/>
      <c r="BG14" s="407"/>
      <c r="BH14" s="407"/>
      <c r="BI14" s="407"/>
      <c r="BJ14" s="407"/>
      <c r="BK14" s="407" t="s">
        <v>42</v>
      </c>
      <c r="BL14" s="407"/>
      <c r="BM14" s="407"/>
      <c r="BN14" s="407"/>
      <c r="BO14" s="407"/>
      <c r="BP14" s="407"/>
      <c r="BQ14" s="407" t="s">
        <v>23</v>
      </c>
      <c r="BR14" s="407"/>
      <c r="BS14" s="407"/>
      <c r="BT14" s="407"/>
      <c r="BU14" s="407"/>
      <c r="BV14" s="407"/>
      <c r="BW14" s="407" t="s">
        <v>40</v>
      </c>
      <c r="BX14" s="407"/>
      <c r="BY14" s="407"/>
      <c r="BZ14" s="407"/>
      <c r="CA14" s="407"/>
      <c r="CB14" s="412"/>
    </row>
    <row r="15" spans="1:80" s="95" customFormat="1" ht="70.5" customHeight="1" x14ac:dyDescent="0.4">
      <c r="A15" s="413"/>
      <c r="B15" s="414"/>
      <c r="C15" s="213" t="s">
        <v>34</v>
      </c>
      <c r="D15" s="213" t="s">
        <v>1</v>
      </c>
      <c r="E15" s="213" t="s">
        <v>35</v>
      </c>
      <c r="F15" s="213" t="s">
        <v>36</v>
      </c>
      <c r="G15" s="213" t="s">
        <v>121</v>
      </c>
      <c r="H15" s="213" t="s">
        <v>2</v>
      </c>
      <c r="I15" s="213" t="s">
        <v>34</v>
      </c>
      <c r="J15" s="213" t="s">
        <v>1</v>
      </c>
      <c r="K15" s="213" t="s">
        <v>35</v>
      </c>
      <c r="L15" s="213" t="s">
        <v>36</v>
      </c>
      <c r="M15" s="213" t="s">
        <v>121</v>
      </c>
      <c r="N15" s="213" t="s">
        <v>2</v>
      </c>
      <c r="O15" s="213" t="s">
        <v>34</v>
      </c>
      <c r="P15" s="213" t="s">
        <v>1</v>
      </c>
      <c r="Q15" s="213" t="s">
        <v>35</v>
      </c>
      <c r="R15" s="213" t="s">
        <v>36</v>
      </c>
      <c r="S15" s="213" t="s">
        <v>121</v>
      </c>
      <c r="T15" s="213" t="s">
        <v>2</v>
      </c>
      <c r="U15" s="213" t="s">
        <v>34</v>
      </c>
      <c r="V15" s="213" t="s">
        <v>1</v>
      </c>
      <c r="W15" s="213" t="s">
        <v>35</v>
      </c>
      <c r="X15" s="213" t="s">
        <v>36</v>
      </c>
      <c r="Y15" s="213" t="s">
        <v>121</v>
      </c>
      <c r="Z15" s="213" t="s">
        <v>2</v>
      </c>
      <c r="AA15" s="213" t="s">
        <v>34</v>
      </c>
      <c r="AB15" s="213" t="s">
        <v>1</v>
      </c>
      <c r="AC15" s="213" t="s">
        <v>35</v>
      </c>
      <c r="AD15" s="213" t="s">
        <v>36</v>
      </c>
      <c r="AE15" s="213" t="s">
        <v>121</v>
      </c>
      <c r="AF15" s="213" t="s">
        <v>2</v>
      </c>
      <c r="AG15" s="213" t="s">
        <v>34</v>
      </c>
      <c r="AH15" s="213" t="s">
        <v>1</v>
      </c>
      <c r="AI15" s="213" t="s">
        <v>35</v>
      </c>
      <c r="AJ15" s="213" t="s">
        <v>36</v>
      </c>
      <c r="AK15" s="213" t="s">
        <v>121</v>
      </c>
      <c r="AL15" s="213" t="s">
        <v>2</v>
      </c>
      <c r="AM15" s="213" t="s">
        <v>34</v>
      </c>
      <c r="AN15" s="213" t="s">
        <v>1</v>
      </c>
      <c r="AO15" s="213" t="s">
        <v>35</v>
      </c>
      <c r="AP15" s="213" t="s">
        <v>36</v>
      </c>
      <c r="AQ15" s="213" t="s">
        <v>121</v>
      </c>
      <c r="AR15" s="213" t="s">
        <v>2</v>
      </c>
      <c r="AS15" s="213" t="s">
        <v>34</v>
      </c>
      <c r="AT15" s="213" t="s">
        <v>1</v>
      </c>
      <c r="AU15" s="213" t="s">
        <v>35</v>
      </c>
      <c r="AV15" s="213" t="s">
        <v>36</v>
      </c>
      <c r="AW15" s="213" t="s">
        <v>121</v>
      </c>
      <c r="AX15" s="213" t="s">
        <v>2</v>
      </c>
      <c r="AY15" s="213" t="s">
        <v>34</v>
      </c>
      <c r="AZ15" s="213" t="s">
        <v>1</v>
      </c>
      <c r="BA15" s="213" t="s">
        <v>35</v>
      </c>
      <c r="BB15" s="213" t="s">
        <v>36</v>
      </c>
      <c r="BC15" s="213" t="s">
        <v>121</v>
      </c>
      <c r="BD15" s="213" t="s">
        <v>2</v>
      </c>
      <c r="BE15" s="213" t="s">
        <v>34</v>
      </c>
      <c r="BF15" s="213" t="s">
        <v>1</v>
      </c>
      <c r="BG15" s="213" t="s">
        <v>35</v>
      </c>
      <c r="BH15" s="213" t="s">
        <v>36</v>
      </c>
      <c r="BI15" s="213" t="s">
        <v>121</v>
      </c>
      <c r="BJ15" s="213" t="s">
        <v>2</v>
      </c>
      <c r="BK15" s="213" t="s">
        <v>34</v>
      </c>
      <c r="BL15" s="213" t="s">
        <v>1</v>
      </c>
      <c r="BM15" s="213" t="s">
        <v>35</v>
      </c>
      <c r="BN15" s="213" t="s">
        <v>36</v>
      </c>
      <c r="BO15" s="213" t="s">
        <v>121</v>
      </c>
      <c r="BP15" s="213" t="s">
        <v>2</v>
      </c>
      <c r="BQ15" s="213" t="s">
        <v>34</v>
      </c>
      <c r="BR15" s="213" t="s">
        <v>1</v>
      </c>
      <c r="BS15" s="213" t="s">
        <v>35</v>
      </c>
      <c r="BT15" s="213" t="s">
        <v>36</v>
      </c>
      <c r="BU15" s="213" t="s">
        <v>121</v>
      </c>
      <c r="BV15" s="213" t="s">
        <v>2</v>
      </c>
      <c r="BW15" s="213" t="s">
        <v>34</v>
      </c>
      <c r="BX15" s="213" t="s">
        <v>1</v>
      </c>
      <c r="BY15" s="213" t="s">
        <v>35</v>
      </c>
      <c r="BZ15" s="213" t="s">
        <v>36</v>
      </c>
      <c r="CA15" s="213" t="s">
        <v>121</v>
      </c>
      <c r="CB15" s="214" t="s">
        <v>2</v>
      </c>
    </row>
    <row r="16" spans="1:80" ht="15.75" customHeight="1" x14ac:dyDescent="0.4">
      <c r="A16" s="147" t="s">
        <v>51</v>
      </c>
      <c r="B16" s="148" t="s">
        <v>47</v>
      </c>
      <c r="C16" s="97">
        <v>58.054367788817103</v>
      </c>
      <c r="D16" s="131">
        <v>30.570103387975401</v>
      </c>
      <c r="E16" s="131">
        <v>1.9249488034934501</v>
      </c>
      <c r="F16" s="131">
        <v>5.5641109916926803</v>
      </c>
      <c r="G16" s="131">
        <v>0.66238168662347996</v>
      </c>
      <c r="H16" s="191">
        <v>3.2240873413978801</v>
      </c>
      <c r="I16" s="97">
        <v>25.3332237745418</v>
      </c>
      <c r="J16" s="131">
        <v>58.180645611392698</v>
      </c>
      <c r="K16" s="131">
        <v>2.8960623249443498</v>
      </c>
      <c r="L16" s="131">
        <v>5.0988329894646602</v>
      </c>
      <c r="M16" s="131">
        <v>1.9516904792079699</v>
      </c>
      <c r="N16" s="191">
        <v>6.5395448204485396</v>
      </c>
      <c r="O16" s="97">
        <v>72.804389487435202</v>
      </c>
      <c r="P16" s="131">
        <v>16.628707679803099</v>
      </c>
      <c r="Q16" s="131">
        <v>0.21899124016093</v>
      </c>
      <c r="R16" s="131">
        <v>9.9076555517978608</v>
      </c>
      <c r="S16" s="131">
        <v>1.49676064997305E-3</v>
      </c>
      <c r="T16" s="191">
        <v>0.43875928015285898</v>
      </c>
      <c r="U16" s="97">
        <v>77.352096332756304</v>
      </c>
      <c r="V16" s="131">
        <v>15.5332909489449</v>
      </c>
      <c r="W16" s="131">
        <v>0.312325045784628</v>
      </c>
      <c r="X16" s="131">
        <v>1.9742630064267901</v>
      </c>
      <c r="Y16" s="131">
        <v>9.7601576807696405E-3</v>
      </c>
      <c r="Z16" s="191">
        <v>4.8182645084066102</v>
      </c>
      <c r="AA16" s="97">
        <v>75.992353056369694</v>
      </c>
      <c r="AB16" s="131">
        <v>17.6818717355223</v>
      </c>
      <c r="AC16" s="131">
        <v>1.37522993800903</v>
      </c>
      <c r="AD16" s="131">
        <v>1.3409438935206399</v>
      </c>
      <c r="AE16" s="131">
        <v>0.130691467333554</v>
      </c>
      <c r="AF16" s="191">
        <v>3.47890990924471</v>
      </c>
      <c r="AG16" s="97">
        <v>86.725453253413207</v>
      </c>
      <c r="AH16" s="131">
        <v>10.069766348951401</v>
      </c>
      <c r="AI16" s="131">
        <v>1.2104796205075199E-2</v>
      </c>
      <c r="AJ16" s="131">
        <v>0.94787674754094597</v>
      </c>
      <c r="AK16" s="131">
        <v>0</v>
      </c>
      <c r="AL16" s="191">
        <v>2.2447988538894101</v>
      </c>
      <c r="AM16" s="97">
        <v>59.045836355031803</v>
      </c>
      <c r="AN16" s="131">
        <v>31.0957714430963</v>
      </c>
      <c r="AO16" s="131">
        <v>2.5542804808778699</v>
      </c>
      <c r="AP16" s="131">
        <v>5.4475579009447799</v>
      </c>
      <c r="AQ16" s="131">
        <v>0.66871278154750702</v>
      </c>
      <c r="AR16" s="191">
        <v>1.1878410385017799</v>
      </c>
      <c r="AS16" s="97">
        <v>97.862792997672003</v>
      </c>
      <c r="AT16" s="131">
        <v>3.9488161628635401E-2</v>
      </c>
      <c r="AU16" s="131">
        <v>0</v>
      </c>
      <c r="AV16" s="131">
        <v>0</v>
      </c>
      <c r="AW16" s="131">
        <v>0</v>
      </c>
      <c r="AX16" s="191">
        <v>2.0977188406993701</v>
      </c>
      <c r="AY16" s="97">
        <v>41.524782994314997</v>
      </c>
      <c r="AZ16" s="131">
        <v>34.534800878200599</v>
      </c>
      <c r="BA16" s="131">
        <v>11.6322801711813</v>
      </c>
      <c r="BB16" s="131">
        <v>2.8272532968870401</v>
      </c>
      <c r="BC16" s="131">
        <v>0.208645332015063</v>
      </c>
      <c r="BD16" s="191">
        <v>9.2722373274011201</v>
      </c>
      <c r="BE16" s="97">
        <v>34.761011363746803</v>
      </c>
      <c r="BF16" s="131">
        <v>54.147427360480599</v>
      </c>
      <c r="BG16" s="131">
        <v>3.3211497895422402</v>
      </c>
      <c r="BH16" s="131">
        <v>3.3823915389176702</v>
      </c>
      <c r="BI16" s="131">
        <v>0.49868281634279799</v>
      </c>
      <c r="BJ16" s="191">
        <v>3.8893371309698499</v>
      </c>
      <c r="BK16" s="97">
        <v>53.678171555473298</v>
      </c>
      <c r="BL16" s="131">
        <v>39.9796428240955</v>
      </c>
      <c r="BM16" s="131">
        <v>1.8302951790506199</v>
      </c>
      <c r="BN16" s="131">
        <v>4.0788377903210904</v>
      </c>
      <c r="BO16" s="131">
        <v>0.109188488942352</v>
      </c>
      <c r="BP16" s="191">
        <v>0.32386416211714603</v>
      </c>
      <c r="BQ16" s="97">
        <v>78.118707209021395</v>
      </c>
      <c r="BR16" s="131">
        <v>21.674889246878799</v>
      </c>
      <c r="BS16" s="131">
        <v>0.20640354409987899</v>
      </c>
      <c r="BT16" s="131">
        <v>0</v>
      </c>
      <c r="BU16" s="131">
        <v>0</v>
      </c>
      <c r="BV16" s="191">
        <v>0</v>
      </c>
      <c r="BW16" s="97">
        <v>59.175928435890498</v>
      </c>
      <c r="BX16" s="131">
        <v>14.8278666305232</v>
      </c>
      <c r="BY16" s="131">
        <v>4.5540796963946901</v>
      </c>
      <c r="BZ16" s="131">
        <v>0.21686093792355601</v>
      </c>
      <c r="CA16" s="131">
        <v>0</v>
      </c>
      <c r="CB16" s="191">
        <v>21.225264299268101</v>
      </c>
    </row>
    <row r="17" spans="1:80" ht="15.75" customHeight="1" x14ac:dyDescent="0.4">
      <c r="A17" s="152"/>
      <c r="B17" s="86" t="s">
        <v>48</v>
      </c>
      <c r="C17" s="103">
        <v>52.751180255717998</v>
      </c>
      <c r="D17" s="105">
        <v>36.905736079561699</v>
      </c>
      <c r="E17" s="105">
        <v>1.7102401747690299</v>
      </c>
      <c r="F17" s="105">
        <v>4.7608189315268197</v>
      </c>
      <c r="G17" s="105">
        <v>0.67836456634409903</v>
      </c>
      <c r="H17" s="106">
        <v>3.1936599920802999</v>
      </c>
      <c r="I17" s="103">
        <v>22.057271135588699</v>
      </c>
      <c r="J17" s="105">
        <v>61.126446748889201</v>
      </c>
      <c r="K17" s="105">
        <v>2.2423314196289001</v>
      </c>
      <c r="L17" s="105">
        <v>6.1150308272013003</v>
      </c>
      <c r="M17" s="105">
        <v>1.83443720415787</v>
      </c>
      <c r="N17" s="106">
        <v>6.6244826645339998</v>
      </c>
      <c r="O17" s="103">
        <v>71.7688003237309</v>
      </c>
      <c r="P17" s="105">
        <v>21.423472432244999</v>
      </c>
      <c r="Q17" s="105">
        <v>0.68147331929154298</v>
      </c>
      <c r="R17" s="105">
        <v>4.4487028158683399</v>
      </c>
      <c r="S17" s="105">
        <v>0</v>
      </c>
      <c r="T17" s="106">
        <v>1.6775511088642201</v>
      </c>
      <c r="U17" s="103">
        <v>70.392750051756707</v>
      </c>
      <c r="V17" s="105">
        <v>23.4429240211301</v>
      </c>
      <c r="W17" s="105">
        <v>4.51452193483328E-2</v>
      </c>
      <c r="X17" s="105">
        <v>3.79994523804754</v>
      </c>
      <c r="Y17" s="105">
        <v>0</v>
      </c>
      <c r="Z17" s="106">
        <v>2.3192354697173099</v>
      </c>
      <c r="AA17" s="103">
        <v>72.085972120740607</v>
      </c>
      <c r="AB17" s="105">
        <v>23.5700255259387</v>
      </c>
      <c r="AC17" s="105">
        <v>1.0912196464325401</v>
      </c>
      <c r="AD17" s="105">
        <v>1.5508004137289699</v>
      </c>
      <c r="AE17" s="105">
        <v>0.14108537430135801</v>
      </c>
      <c r="AF17" s="106">
        <v>1.5608969188578801</v>
      </c>
      <c r="AG17" s="103">
        <v>83.799256932496505</v>
      </c>
      <c r="AH17" s="105">
        <v>13.750789535806099</v>
      </c>
      <c r="AI17" s="105">
        <v>0</v>
      </c>
      <c r="AJ17" s="105">
        <v>0.46978709648606098</v>
      </c>
      <c r="AK17" s="105">
        <v>0</v>
      </c>
      <c r="AL17" s="106">
        <v>1.98016643521128</v>
      </c>
      <c r="AM17" s="103">
        <v>49.6857062291554</v>
      </c>
      <c r="AN17" s="105">
        <v>35.695825081919899</v>
      </c>
      <c r="AO17" s="105">
        <v>3.3391565894085899</v>
      </c>
      <c r="AP17" s="105">
        <v>8.9286073126699605</v>
      </c>
      <c r="AQ17" s="105">
        <v>0.60113504876301704</v>
      </c>
      <c r="AR17" s="106">
        <v>1.7495697380831201</v>
      </c>
      <c r="AS17" s="103">
        <v>99.832571260399206</v>
      </c>
      <c r="AT17" s="105">
        <v>3.94794455650226E-2</v>
      </c>
      <c r="AU17" s="105">
        <v>0</v>
      </c>
      <c r="AV17" s="105">
        <v>0</v>
      </c>
      <c r="AW17" s="105">
        <v>0</v>
      </c>
      <c r="AX17" s="106">
        <v>0.12794929403573199</v>
      </c>
      <c r="AY17" s="103">
        <v>42.385876440256702</v>
      </c>
      <c r="AZ17" s="105">
        <v>50.035424483776403</v>
      </c>
      <c r="BA17" s="105">
        <v>3.9514887915221002</v>
      </c>
      <c r="BB17" s="105">
        <v>2.3429389692866498</v>
      </c>
      <c r="BC17" s="105">
        <v>1.7551707973826498E-2</v>
      </c>
      <c r="BD17" s="106">
        <v>1.26671960718421</v>
      </c>
      <c r="BE17" s="103">
        <v>30.9548465697099</v>
      </c>
      <c r="BF17" s="105">
        <v>59.3794258737531</v>
      </c>
      <c r="BG17" s="105">
        <v>3.5631615015609501</v>
      </c>
      <c r="BH17" s="105">
        <v>1.8872306403715799</v>
      </c>
      <c r="BI17" s="105">
        <v>0.456102946775299</v>
      </c>
      <c r="BJ17" s="106">
        <v>3.75923246782913</v>
      </c>
      <c r="BK17" s="103">
        <v>32.852778819872398</v>
      </c>
      <c r="BL17" s="105">
        <v>60.523071975990099</v>
      </c>
      <c r="BM17" s="105">
        <v>0.93252585883487804</v>
      </c>
      <c r="BN17" s="105">
        <v>3.42462082641085</v>
      </c>
      <c r="BO17" s="105">
        <v>0.47430194544187798</v>
      </c>
      <c r="BP17" s="106">
        <v>1.79270057344981</v>
      </c>
      <c r="BQ17" s="103">
        <v>62.4980973545618</v>
      </c>
      <c r="BR17" s="105">
        <v>29.513836037626699</v>
      </c>
      <c r="BS17" s="105">
        <v>7.9880666078114997</v>
      </c>
      <c r="BT17" s="105">
        <v>0</v>
      </c>
      <c r="BU17" s="105">
        <v>0</v>
      </c>
      <c r="BV17" s="106">
        <v>0</v>
      </c>
      <c r="BW17" s="103">
        <v>92.428115015974399</v>
      </c>
      <c r="BX17" s="105">
        <v>7.5718849840255604</v>
      </c>
      <c r="BY17" s="105">
        <v>0</v>
      </c>
      <c r="BZ17" s="105">
        <v>0</v>
      </c>
      <c r="CA17" s="105">
        <v>0</v>
      </c>
      <c r="CB17" s="106">
        <v>0</v>
      </c>
    </row>
    <row r="18" spans="1:80" ht="15.75" customHeight="1" x14ac:dyDescent="0.4">
      <c r="A18" s="152"/>
      <c r="B18" s="148" t="s">
        <v>49</v>
      </c>
      <c r="C18" s="97">
        <v>53.977946059297203</v>
      </c>
      <c r="D18" s="131">
        <v>35.6795661637846</v>
      </c>
      <c r="E18" s="131">
        <v>2.31497512547993</v>
      </c>
      <c r="F18" s="131">
        <v>4.4288568033202997</v>
      </c>
      <c r="G18" s="131">
        <v>0.75908974989211397</v>
      </c>
      <c r="H18" s="191">
        <v>2.8395660982258799</v>
      </c>
      <c r="I18" s="97">
        <v>18.873355117215802</v>
      </c>
      <c r="J18" s="131">
        <v>61.0743063418265</v>
      </c>
      <c r="K18" s="131">
        <v>5.3654730819876697</v>
      </c>
      <c r="L18" s="131">
        <v>5.7669776364122196</v>
      </c>
      <c r="M18" s="131">
        <v>2.2576964907405501</v>
      </c>
      <c r="N18" s="191">
        <v>6.6621913318172199</v>
      </c>
      <c r="O18" s="97">
        <v>74.822334548868696</v>
      </c>
      <c r="P18" s="131">
        <v>19.455928863503502</v>
      </c>
      <c r="Q18" s="131">
        <v>0.162984533384155</v>
      </c>
      <c r="R18" s="131">
        <v>5.4426153898880703</v>
      </c>
      <c r="S18" s="131">
        <v>0</v>
      </c>
      <c r="T18" s="191">
        <v>0.116136664355564</v>
      </c>
      <c r="U18" s="97">
        <v>70.367566723895706</v>
      </c>
      <c r="V18" s="131">
        <v>23.541308984964399</v>
      </c>
      <c r="W18" s="131">
        <v>0.33140835544456598</v>
      </c>
      <c r="X18" s="131">
        <v>2.7428333593465499</v>
      </c>
      <c r="Y18" s="131">
        <v>8.4673013891056706E-2</v>
      </c>
      <c r="Z18" s="191">
        <v>2.93220956245773</v>
      </c>
      <c r="AA18" s="97">
        <v>76.037392564072405</v>
      </c>
      <c r="AB18" s="131">
        <v>20.9094689605312</v>
      </c>
      <c r="AC18" s="131">
        <v>1.0935241165016301</v>
      </c>
      <c r="AD18" s="131">
        <v>1.39982838722457</v>
      </c>
      <c r="AE18" s="131">
        <v>0.18763521775226</v>
      </c>
      <c r="AF18" s="191">
        <v>0.37215075391800201</v>
      </c>
      <c r="AG18" s="97">
        <v>84.711809432658001</v>
      </c>
      <c r="AH18" s="131">
        <v>13.560775243260499</v>
      </c>
      <c r="AI18" s="131">
        <v>2.0825579128338701E-2</v>
      </c>
      <c r="AJ18" s="131">
        <v>0.385273213874267</v>
      </c>
      <c r="AK18" s="131">
        <v>0</v>
      </c>
      <c r="AL18" s="191">
        <v>1.3213165310788499</v>
      </c>
      <c r="AM18" s="97">
        <v>48.461989984946101</v>
      </c>
      <c r="AN18" s="131">
        <v>39.1213571461412</v>
      </c>
      <c r="AO18" s="131">
        <v>2.3007319908283201</v>
      </c>
      <c r="AP18" s="131">
        <v>5.5540872426107697</v>
      </c>
      <c r="AQ18" s="131">
        <v>0.51420726755673696</v>
      </c>
      <c r="AR18" s="191">
        <v>4.04762636791685</v>
      </c>
      <c r="AS18" s="97">
        <v>99.504650376903797</v>
      </c>
      <c r="AT18" s="131">
        <v>3.7359244799847903E-2</v>
      </c>
      <c r="AU18" s="131">
        <v>0</v>
      </c>
      <c r="AV18" s="131">
        <v>0</v>
      </c>
      <c r="AW18" s="131">
        <v>0</v>
      </c>
      <c r="AX18" s="191">
        <v>0.457990378296317</v>
      </c>
      <c r="AY18" s="97">
        <v>42.093062581908903</v>
      </c>
      <c r="AZ18" s="131">
        <v>49.553053469178799</v>
      </c>
      <c r="BA18" s="131">
        <v>3.9762505343160002</v>
      </c>
      <c r="BB18" s="131">
        <v>2.4822794977664402</v>
      </c>
      <c r="BC18" s="131">
        <v>1.9258862599758599E-2</v>
      </c>
      <c r="BD18" s="191">
        <v>1.87609505423014</v>
      </c>
      <c r="BE18" s="97">
        <v>33.500494701902198</v>
      </c>
      <c r="BF18" s="131">
        <v>58.631750287246298</v>
      </c>
      <c r="BG18" s="131">
        <v>4.1231807736499402</v>
      </c>
      <c r="BH18" s="131">
        <v>0.72928635261075003</v>
      </c>
      <c r="BI18" s="131">
        <v>8.3780160857908903E-3</v>
      </c>
      <c r="BJ18" s="191">
        <v>3.0069098685050402</v>
      </c>
      <c r="BK18" s="97">
        <v>27.133700928413202</v>
      </c>
      <c r="BL18" s="131">
        <v>69.850134313586906</v>
      </c>
      <c r="BM18" s="131">
        <v>0.68334982798435395</v>
      </c>
      <c r="BN18" s="131">
        <v>1.71073094867807</v>
      </c>
      <c r="BO18" s="131">
        <v>0.41707903294217402</v>
      </c>
      <c r="BP18" s="191">
        <v>0.205004948395306</v>
      </c>
      <c r="BQ18" s="97">
        <v>60.552543026769797</v>
      </c>
      <c r="BR18" s="131">
        <v>36.986947296225701</v>
      </c>
      <c r="BS18" s="131">
        <v>0.17575069121460901</v>
      </c>
      <c r="BT18" s="131">
        <v>2.2847589857899102</v>
      </c>
      <c r="BU18" s="131">
        <v>0</v>
      </c>
      <c r="BV18" s="191">
        <v>0</v>
      </c>
      <c r="BW18" s="97">
        <v>85.845213849287205</v>
      </c>
      <c r="BX18" s="131">
        <v>14.1547861507128</v>
      </c>
      <c r="BY18" s="131">
        <v>0</v>
      </c>
      <c r="BZ18" s="131">
        <v>0</v>
      </c>
      <c r="CA18" s="131">
        <v>0</v>
      </c>
      <c r="CB18" s="191">
        <v>0</v>
      </c>
    </row>
    <row r="19" spans="1:80" s="109" customFormat="1" ht="15.75" customHeight="1" x14ac:dyDescent="0.4">
      <c r="A19" s="173"/>
      <c r="B19" s="130" t="s">
        <v>14</v>
      </c>
      <c r="C19" s="192">
        <v>55.123316545324997</v>
      </c>
      <c r="D19" s="193">
        <v>35.6139057110179</v>
      </c>
      <c r="E19" s="193">
        <v>2.0346028487954202</v>
      </c>
      <c r="F19" s="193">
        <v>4.1182708582144096</v>
      </c>
      <c r="G19" s="193">
        <v>0.44559823081726202</v>
      </c>
      <c r="H19" s="194">
        <v>2.66430580582997</v>
      </c>
      <c r="I19" s="192">
        <v>23.770397077982501</v>
      </c>
      <c r="J19" s="193">
        <v>61.344605713759599</v>
      </c>
      <c r="K19" s="193">
        <v>3.5120659498144202</v>
      </c>
      <c r="L19" s="193">
        <v>5.1009762604987401</v>
      </c>
      <c r="M19" s="193">
        <v>1.11003485311379</v>
      </c>
      <c r="N19" s="194">
        <v>5.1619201448308898</v>
      </c>
      <c r="O19" s="192">
        <v>78.447958525689103</v>
      </c>
      <c r="P19" s="193">
        <v>16.552471076604402</v>
      </c>
      <c r="Q19" s="193">
        <v>7.8602478468290896E-2</v>
      </c>
      <c r="R19" s="193">
        <v>4.8893584563631496</v>
      </c>
      <c r="S19" s="193">
        <v>0</v>
      </c>
      <c r="T19" s="194">
        <v>3.1609462874991202E-2</v>
      </c>
      <c r="U19" s="192">
        <v>58.8474305316563</v>
      </c>
      <c r="V19" s="193">
        <v>33.102049727825502</v>
      </c>
      <c r="W19" s="193">
        <v>2.29137293648767</v>
      </c>
      <c r="X19" s="193">
        <v>1.32442243858033</v>
      </c>
      <c r="Y19" s="193">
        <v>0.38800137660001999</v>
      </c>
      <c r="Z19" s="194">
        <v>4.0467229888502798</v>
      </c>
      <c r="AA19" s="192">
        <v>75.129757299339801</v>
      </c>
      <c r="AB19" s="193">
        <v>18.626157363178802</v>
      </c>
      <c r="AC19" s="193">
        <v>1.7957346244999499</v>
      </c>
      <c r="AD19" s="193">
        <v>2.1275926171524699</v>
      </c>
      <c r="AE19" s="193">
        <v>3.3155827895402903E-2</v>
      </c>
      <c r="AF19" s="194">
        <v>2.2876022679335599</v>
      </c>
      <c r="AG19" s="192">
        <v>89.240955525131298</v>
      </c>
      <c r="AH19" s="193">
        <v>9.8711955053504497</v>
      </c>
      <c r="AI19" s="193">
        <v>1.0760418145270199E-2</v>
      </c>
      <c r="AJ19" s="193">
        <v>0.29511019126070898</v>
      </c>
      <c r="AK19" s="193">
        <v>0</v>
      </c>
      <c r="AL19" s="194">
        <v>0.58197836011227499</v>
      </c>
      <c r="AM19" s="192">
        <v>55.979555229116102</v>
      </c>
      <c r="AN19" s="193">
        <v>34.640856226078498</v>
      </c>
      <c r="AO19" s="193">
        <v>2.3391086959737502</v>
      </c>
      <c r="AP19" s="193">
        <v>4.62158715172081</v>
      </c>
      <c r="AQ19" s="193">
        <v>0.36383562630601701</v>
      </c>
      <c r="AR19" s="194">
        <v>2.0550570708048399</v>
      </c>
      <c r="AS19" s="192">
        <v>99.961566547523006</v>
      </c>
      <c r="AT19" s="193">
        <v>3.8433452477036001E-2</v>
      </c>
      <c r="AU19" s="193">
        <v>0</v>
      </c>
      <c r="AV19" s="193">
        <v>0</v>
      </c>
      <c r="AW19" s="193">
        <v>0</v>
      </c>
      <c r="AX19" s="194">
        <v>0</v>
      </c>
      <c r="AY19" s="192">
        <v>40.994327975456798</v>
      </c>
      <c r="AZ19" s="193">
        <v>42.1627104688163</v>
      </c>
      <c r="BA19" s="193">
        <v>3.6410578189366798</v>
      </c>
      <c r="BB19" s="193">
        <v>4.5376196345797597</v>
      </c>
      <c r="BC19" s="193">
        <v>0.187000721713661</v>
      </c>
      <c r="BD19" s="194">
        <v>8.4772833804968695</v>
      </c>
      <c r="BE19" s="192">
        <v>32.313483516696699</v>
      </c>
      <c r="BF19" s="193">
        <v>58.576944719327798</v>
      </c>
      <c r="BG19" s="193">
        <v>6.9945864136445604</v>
      </c>
      <c r="BH19" s="193">
        <v>0.67640724139938302</v>
      </c>
      <c r="BI19" s="193">
        <v>0.28096319149349003</v>
      </c>
      <c r="BJ19" s="194">
        <v>1.15761491743796</v>
      </c>
      <c r="BK19" s="192">
        <v>42.825052037178203</v>
      </c>
      <c r="BL19" s="193">
        <v>52.978999649650703</v>
      </c>
      <c r="BM19" s="193">
        <v>0.17929641613255601</v>
      </c>
      <c r="BN19" s="193">
        <v>3.0480390742534502</v>
      </c>
      <c r="BO19" s="193">
        <v>0.72955093460832998</v>
      </c>
      <c r="BP19" s="194">
        <v>0.23906188817674101</v>
      </c>
      <c r="BQ19" s="192">
        <v>51.384037558685399</v>
      </c>
      <c r="BR19" s="193">
        <v>45.051643192488299</v>
      </c>
      <c r="BS19" s="193">
        <v>0.30798122065727701</v>
      </c>
      <c r="BT19" s="193">
        <v>3.2563380281690102</v>
      </c>
      <c r="BU19" s="193">
        <v>0</v>
      </c>
      <c r="BV19" s="194">
        <v>0</v>
      </c>
      <c r="BW19" s="192">
        <v>89.470812875068205</v>
      </c>
      <c r="BX19" s="193">
        <v>9.4380796508456104</v>
      </c>
      <c r="BY19" s="193">
        <v>0</v>
      </c>
      <c r="BZ19" s="193">
        <v>1.0911074740861999</v>
      </c>
      <c r="CA19" s="193">
        <v>0</v>
      </c>
      <c r="CB19" s="194">
        <v>0</v>
      </c>
    </row>
    <row r="20" spans="1:80" ht="15.75" customHeight="1" x14ac:dyDescent="0.4">
      <c r="A20" s="152"/>
      <c r="B20" s="148" t="s">
        <v>15</v>
      </c>
      <c r="C20" s="97">
        <v>49.734254388173298</v>
      </c>
      <c r="D20" s="131">
        <v>38.852851526269198</v>
      </c>
      <c r="E20" s="131">
        <v>2.6388265693078199</v>
      </c>
      <c r="F20" s="131">
        <v>4.7037554982450898</v>
      </c>
      <c r="G20" s="131">
        <v>0.76532849979046902</v>
      </c>
      <c r="H20" s="191">
        <v>3.3049835182141298</v>
      </c>
      <c r="I20" s="97">
        <v>21.9350716332081</v>
      </c>
      <c r="J20" s="131">
        <v>60.730016589406397</v>
      </c>
      <c r="K20" s="131">
        <v>4.5346261224317299</v>
      </c>
      <c r="L20" s="131">
        <v>4.8867256651995099</v>
      </c>
      <c r="M20" s="131">
        <v>1.78913315228893</v>
      </c>
      <c r="N20" s="191">
        <v>6.1244268374653403</v>
      </c>
      <c r="O20" s="97">
        <v>74.97454577197</v>
      </c>
      <c r="P20" s="131">
        <v>17.9429252733323</v>
      </c>
      <c r="Q20" s="131">
        <v>0.16617111389203601</v>
      </c>
      <c r="R20" s="131">
        <v>5.5785178752154998</v>
      </c>
      <c r="S20" s="131">
        <v>0</v>
      </c>
      <c r="T20" s="191">
        <v>1.3378399655901501</v>
      </c>
      <c r="U20" s="97">
        <v>56.3384943922077</v>
      </c>
      <c r="V20" s="131">
        <v>31.5284056283325</v>
      </c>
      <c r="W20" s="131">
        <v>0.15888886436900199</v>
      </c>
      <c r="X20" s="131">
        <v>1.2352930192449001</v>
      </c>
      <c r="Y20" s="131">
        <v>9.7777762688616904E-2</v>
      </c>
      <c r="Z20" s="191">
        <v>10.6411403331574</v>
      </c>
      <c r="AA20" s="97">
        <v>70.818038054249698</v>
      </c>
      <c r="AB20" s="131">
        <v>25.108461374398999</v>
      </c>
      <c r="AC20" s="131">
        <v>2.3435373147009799</v>
      </c>
      <c r="AD20" s="131">
        <v>1.31584194984247</v>
      </c>
      <c r="AE20" s="131">
        <v>0.15857382396138001</v>
      </c>
      <c r="AF20" s="191">
        <v>0.25554748284645701</v>
      </c>
      <c r="AG20" s="97">
        <v>81.178548986318901</v>
      </c>
      <c r="AH20" s="131">
        <v>16.706997100618501</v>
      </c>
      <c r="AI20" s="131">
        <v>0.22820227320332001</v>
      </c>
      <c r="AJ20" s="131">
        <v>0.46935805708364098</v>
      </c>
      <c r="AK20" s="131">
        <v>0</v>
      </c>
      <c r="AL20" s="191">
        <v>1.4168935827756901</v>
      </c>
      <c r="AM20" s="97">
        <v>51.350241773162502</v>
      </c>
      <c r="AN20" s="131">
        <v>35.859696233796399</v>
      </c>
      <c r="AO20" s="131">
        <v>2.28509901006574</v>
      </c>
      <c r="AP20" s="131">
        <v>7.62099020049489</v>
      </c>
      <c r="AQ20" s="131">
        <v>0.48448419254601099</v>
      </c>
      <c r="AR20" s="191">
        <v>2.3994885899343799</v>
      </c>
      <c r="AS20" s="97">
        <v>99.923352018760895</v>
      </c>
      <c r="AT20" s="131">
        <v>3.9713979916640399E-2</v>
      </c>
      <c r="AU20" s="131">
        <v>0</v>
      </c>
      <c r="AV20" s="131">
        <v>0</v>
      </c>
      <c r="AW20" s="131">
        <v>0</v>
      </c>
      <c r="AX20" s="191">
        <v>3.6934001322475499E-2</v>
      </c>
      <c r="AY20" s="97">
        <v>37.6204605545108</v>
      </c>
      <c r="AZ20" s="131">
        <v>49.371087593411801</v>
      </c>
      <c r="BA20" s="131">
        <v>5.3444088738592104</v>
      </c>
      <c r="BB20" s="131">
        <v>5.97882470310791</v>
      </c>
      <c r="BC20" s="131">
        <v>0</v>
      </c>
      <c r="BD20" s="191">
        <v>1.68521827511024</v>
      </c>
      <c r="BE20" s="97">
        <v>29.820555924781999</v>
      </c>
      <c r="BF20" s="131">
        <v>60.734586965870399</v>
      </c>
      <c r="BG20" s="131">
        <v>6.3966535048281798</v>
      </c>
      <c r="BH20" s="131">
        <v>1.32178740372962</v>
      </c>
      <c r="BI20" s="131">
        <v>0.52621290902693596</v>
      </c>
      <c r="BJ20" s="191">
        <v>1.2002032917627701</v>
      </c>
      <c r="BK20" s="97">
        <v>36.741605995146301</v>
      </c>
      <c r="BL20" s="131">
        <v>52.6415446569059</v>
      </c>
      <c r="BM20" s="131">
        <v>0.864069125530042</v>
      </c>
      <c r="BN20" s="131">
        <v>1.54679040989946</v>
      </c>
      <c r="BO20" s="131">
        <v>0.157345921007014</v>
      </c>
      <c r="BP20" s="191">
        <v>8.0486438915113201</v>
      </c>
      <c r="BQ20" s="97">
        <v>44.0830099544457</v>
      </c>
      <c r="BR20" s="131">
        <v>50.332377256622202</v>
      </c>
      <c r="BS20" s="131">
        <v>0</v>
      </c>
      <c r="BT20" s="131">
        <v>5.3956470389741797</v>
      </c>
      <c r="BU20" s="131">
        <v>0</v>
      </c>
      <c r="BV20" s="191">
        <v>0.18896574995782001</v>
      </c>
      <c r="BW20" s="97">
        <v>89.500132240148105</v>
      </c>
      <c r="BX20" s="131">
        <v>10.499867759851901</v>
      </c>
      <c r="BY20" s="131">
        <v>0</v>
      </c>
      <c r="BZ20" s="131">
        <v>0</v>
      </c>
      <c r="CA20" s="131">
        <v>0</v>
      </c>
      <c r="CB20" s="191">
        <v>0</v>
      </c>
    </row>
    <row r="21" spans="1:80" s="109" customFormat="1" ht="15.75" customHeight="1" x14ac:dyDescent="0.4">
      <c r="A21" s="173"/>
      <c r="B21" s="130" t="s">
        <v>16</v>
      </c>
      <c r="C21" s="192">
        <v>50.890013771298797</v>
      </c>
      <c r="D21" s="193">
        <v>38.280904943683801</v>
      </c>
      <c r="E21" s="193">
        <v>1.9716260705611</v>
      </c>
      <c r="F21" s="193">
        <v>4.9226197368904403</v>
      </c>
      <c r="G21" s="193">
        <v>0.50012313966250899</v>
      </c>
      <c r="H21" s="194">
        <v>3.4347123379032798</v>
      </c>
      <c r="I21" s="192">
        <v>22.2828042848124</v>
      </c>
      <c r="J21" s="193">
        <v>59.902029277891401</v>
      </c>
      <c r="K21" s="193">
        <v>2.7261651051199101</v>
      </c>
      <c r="L21" s="193">
        <v>7.48125952097514</v>
      </c>
      <c r="M21" s="193">
        <v>1.0737394187706999</v>
      </c>
      <c r="N21" s="194">
        <v>6.5340023924304402</v>
      </c>
      <c r="O21" s="192">
        <v>70.166329163053703</v>
      </c>
      <c r="P21" s="193">
        <v>22.908776724561001</v>
      </c>
      <c r="Q21" s="193">
        <v>0.14160906168978299</v>
      </c>
      <c r="R21" s="193">
        <v>5.4932274394469003</v>
      </c>
      <c r="S21" s="193">
        <v>0</v>
      </c>
      <c r="T21" s="194">
        <v>1.29005761124852</v>
      </c>
      <c r="U21" s="192">
        <v>70.341097976400903</v>
      </c>
      <c r="V21" s="193">
        <v>24.5680701064082</v>
      </c>
      <c r="W21" s="193">
        <v>0.35691436378930302</v>
      </c>
      <c r="X21" s="193">
        <v>1.5731186476911301</v>
      </c>
      <c r="Y21" s="193">
        <v>0</v>
      </c>
      <c r="Z21" s="194">
        <v>3.16079890571047</v>
      </c>
      <c r="AA21" s="192">
        <v>77.688157830827606</v>
      </c>
      <c r="AB21" s="193">
        <v>19.492016087747601</v>
      </c>
      <c r="AC21" s="193">
        <v>1.4061520117636399</v>
      </c>
      <c r="AD21" s="193">
        <v>1.02201126073559</v>
      </c>
      <c r="AE21" s="193">
        <v>0.20653421827120799</v>
      </c>
      <c r="AF21" s="194">
        <v>0.18512859065433701</v>
      </c>
      <c r="AG21" s="192">
        <v>78.369173778889305</v>
      </c>
      <c r="AH21" s="193">
        <v>18.3170891026137</v>
      </c>
      <c r="AI21" s="193">
        <v>0.23227530962878901</v>
      </c>
      <c r="AJ21" s="193">
        <v>0.74474211209378705</v>
      </c>
      <c r="AK21" s="193">
        <v>9.1320080103825502E-2</v>
      </c>
      <c r="AL21" s="194">
        <v>2.2453996166705301</v>
      </c>
      <c r="AM21" s="192">
        <v>55.140826751206298</v>
      </c>
      <c r="AN21" s="193">
        <v>35.670440355702198</v>
      </c>
      <c r="AO21" s="193">
        <v>2.5308722729479598</v>
      </c>
      <c r="AP21" s="193">
        <v>4.6743852510402997</v>
      </c>
      <c r="AQ21" s="193">
        <v>0.53047769277552703</v>
      </c>
      <c r="AR21" s="194">
        <v>1.45299767632764</v>
      </c>
      <c r="AS21" s="192">
        <v>99.954498401756396</v>
      </c>
      <c r="AT21" s="193">
        <v>4.5501598243638301E-2</v>
      </c>
      <c r="AU21" s="193">
        <v>0</v>
      </c>
      <c r="AV21" s="193">
        <v>0</v>
      </c>
      <c r="AW21" s="193">
        <v>0</v>
      </c>
      <c r="AX21" s="194">
        <v>0</v>
      </c>
      <c r="AY21" s="192">
        <v>47.414924758980497</v>
      </c>
      <c r="AZ21" s="193">
        <v>42.359273911302999</v>
      </c>
      <c r="BA21" s="193">
        <v>4.9762614527588402</v>
      </c>
      <c r="BB21" s="193">
        <v>3.0735995598920298</v>
      </c>
      <c r="BC21" s="193">
        <v>5.5684392492223199E-2</v>
      </c>
      <c r="BD21" s="194">
        <v>2.1202559245733701</v>
      </c>
      <c r="BE21" s="192">
        <v>32.699389000529202</v>
      </c>
      <c r="BF21" s="193">
        <v>55.893313793192803</v>
      </c>
      <c r="BG21" s="193">
        <v>8.0925048017674897</v>
      </c>
      <c r="BH21" s="193">
        <v>0.963684204682972</v>
      </c>
      <c r="BI21" s="193">
        <v>0.51440900326779204</v>
      </c>
      <c r="BJ21" s="194">
        <v>1.8366991965597499</v>
      </c>
      <c r="BK21" s="192">
        <v>16.332473472861199</v>
      </c>
      <c r="BL21" s="193">
        <v>26.407467489296099</v>
      </c>
      <c r="BM21" s="193">
        <v>0.77919314948275398</v>
      </c>
      <c r="BN21" s="193">
        <v>0.92545807515357803</v>
      </c>
      <c r="BO21" s="193">
        <v>0.15690237481052</v>
      </c>
      <c r="BP21" s="194">
        <v>55.398505438395901</v>
      </c>
      <c r="BQ21" s="192">
        <v>38.848120969535202</v>
      </c>
      <c r="BR21" s="193">
        <v>60.846119635312398</v>
      </c>
      <c r="BS21" s="193">
        <v>0</v>
      </c>
      <c r="BT21" s="193">
        <v>0.22792973093173199</v>
      </c>
      <c r="BU21" s="193">
        <v>0</v>
      </c>
      <c r="BV21" s="194">
        <v>7.7829664220591496E-2</v>
      </c>
      <c r="BW21" s="192">
        <v>95.157442748091597</v>
      </c>
      <c r="BX21" s="193">
        <v>4.7232824427480899</v>
      </c>
      <c r="BY21" s="193">
        <v>0</v>
      </c>
      <c r="BZ21" s="193">
        <v>0.119274809160305</v>
      </c>
      <c r="CA21" s="193">
        <v>0</v>
      </c>
      <c r="CB21" s="194">
        <v>0</v>
      </c>
    </row>
    <row r="22" spans="1:80" ht="15.75" customHeight="1" x14ac:dyDescent="0.4">
      <c r="A22" s="152"/>
      <c r="B22" s="148" t="s">
        <v>8</v>
      </c>
      <c r="C22" s="97">
        <v>55.125187513685503</v>
      </c>
      <c r="D22" s="131">
        <v>34.639770355533599</v>
      </c>
      <c r="E22" s="131">
        <v>3.0726250747452202</v>
      </c>
      <c r="F22" s="131">
        <v>3.8938233924774401</v>
      </c>
      <c r="G22" s="131">
        <v>0.87482111355576497</v>
      </c>
      <c r="H22" s="191">
        <v>2.3937725500024101</v>
      </c>
      <c r="I22" s="97">
        <v>28.141700568519202</v>
      </c>
      <c r="J22" s="131">
        <v>55.664948378358801</v>
      </c>
      <c r="K22" s="131">
        <v>5.0059843909164501</v>
      </c>
      <c r="L22" s="131">
        <v>5.0870911222368802</v>
      </c>
      <c r="M22" s="131">
        <v>2.4264369286899301</v>
      </c>
      <c r="N22" s="191">
        <v>3.6738386112787702</v>
      </c>
      <c r="O22" s="97">
        <v>77.531309944561897</v>
      </c>
      <c r="P22" s="131">
        <v>16.238728838690601</v>
      </c>
      <c r="Q22" s="131">
        <v>1.1441499690674499</v>
      </c>
      <c r="R22" s="131">
        <v>4.0978593731848196</v>
      </c>
      <c r="S22" s="131">
        <v>9.1477025416225807E-3</v>
      </c>
      <c r="T22" s="191">
        <v>0.97880417195361702</v>
      </c>
      <c r="U22" s="97">
        <v>65.011728673200395</v>
      </c>
      <c r="V22" s="131">
        <v>24.625124060471201</v>
      </c>
      <c r="W22" s="131">
        <v>0.45268037980841902</v>
      </c>
      <c r="X22" s="131">
        <v>0.47423658837072502</v>
      </c>
      <c r="Y22" s="131">
        <v>0.21556208562305701</v>
      </c>
      <c r="Z22" s="191">
        <v>9.2206682125262507</v>
      </c>
      <c r="AA22" s="97">
        <v>77.227901276987097</v>
      </c>
      <c r="AB22" s="131">
        <v>19.8961831482642</v>
      </c>
      <c r="AC22" s="131">
        <v>2.0473665610839298</v>
      </c>
      <c r="AD22" s="131">
        <v>0.82662200358097304</v>
      </c>
      <c r="AE22" s="131">
        <v>0</v>
      </c>
      <c r="AF22" s="191">
        <v>1.92701008381514E-3</v>
      </c>
      <c r="AG22" s="97">
        <v>81.199115156754601</v>
      </c>
      <c r="AH22" s="131">
        <v>15.4639070406062</v>
      </c>
      <c r="AI22" s="131">
        <v>0.191885546712773</v>
      </c>
      <c r="AJ22" s="131">
        <v>0.390381991236323</v>
      </c>
      <c r="AK22" s="131">
        <v>0.14408367023485599</v>
      </c>
      <c r="AL22" s="191">
        <v>2.61062659445532</v>
      </c>
      <c r="AM22" s="97">
        <v>51.8392394663706</v>
      </c>
      <c r="AN22" s="131">
        <v>36.8139220154833</v>
      </c>
      <c r="AO22" s="131">
        <v>3.2376975457046102</v>
      </c>
      <c r="AP22" s="131">
        <v>5.8404042650255299</v>
      </c>
      <c r="AQ22" s="131">
        <v>0.19039292999275101</v>
      </c>
      <c r="AR22" s="191">
        <v>2.0783437774232101</v>
      </c>
      <c r="AS22" s="97">
        <v>99.465541268132</v>
      </c>
      <c r="AT22" s="131">
        <v>3.5630582124532802E-2</v>
      </c>
      <c r="AU22" s="131">
        <v>0</v>
      </c>
      <c r="AV22" s="131">
        <v>0</v>
      </c>
      <c r="AW22" s="131">
        <v>0</v>
      </c>
      <c r="AX22" s="191">
        <v>0.49882814974346001</v>
      </c>
      <c r="AY22" s="97">
        <v>42.824743123452897</v>
      </c>
      <c r="AZ22" s="131">
        <v>41.992228015101396</v>
      </c>
      <c r="BA22" s="131">
        <v>4.7307233108840103</v>
      </c>
      <c r="BB22" s="131">
        <v>3.61332761728276</v>
      </c>
      <c r="BC22" s="131">
        <v>7.6290836341174506E-2</v>
      </c>
      <c r="BD22" s="191">
        <v>6.7626870969377704</v>
      </c>
      <c r="BE22" s="97">
        <v>32.418055201079198</v>
      </c>
      <c r="BF22" s="131">
        <v>57.007693149086698</v>
      </c>
      <c r="BG22" s="131">
        <v>7.9461844168155498</v>
      </c>
      <c r="BH22" s="131">
        <v>0.44408794253837502</v>
      </c>
      <c r="BI22" s="131">
        <v>0.46195354942210198</v>
      </c>
      <c r="BJ22" s="191">
        <v>1.7220257410580799</v>
      </c>
      <c r="BK22" s="97">
        <v>28.061468698828602</v>
      </c>
      <c r="BL22" s="131">
        <v>58.1987655876055</v>
      </c>
      <c r="BM22" s="131">
        <v>7.3057060083133896E-2</v>
      </c>
      <c r="BN22" s="131">
        <v>1.8264265020783499</v>
      </c>
      <c r="BO22" s="131">
        <v>0.29726665826930299</v>
      </c>
      <c r="BP22" s="191">
        <v>11.543015493135201</v>
      </c>
      <c r="BQ22" s="97">
        <v>37.371625586854499</v>
      </c>
      <c r="BR22" s="131">
        <v>62.320275821596198</v>
      </c>
      <c r="BS22" s="131">
        <v>0</v>
      </c>
      <c r="BT22" s="131">
        <v>0</v>
      </c>
      <c r="BU22" s="131">
        <v>0</v>
      </c>
      <c r="BV22" s="191">
        <v>0.30809859154929597</v>
      </c>
      <c r="BW22" s="97">
        <v>90.318150606546098</v>
      </c>
      <c r="BX22" s="131">
        <v>9.6818493934538807</v>
      </c>
      <c r="BY22" s="131">
        <v>0</v>
      </c>
      <c r="BZ22" s="131">
        <v>0</v>
      </c>
      <c r="CA22" s="131">
        <v>0</v>
      </c>
      <c r="CB22" s="191">
        <v>0</v>
      </c>
    </row>
    <row r="23" spans="1:80" s="109" customFormat="1" ht="15.75" customHeight="1" x14ac:dyDescent="0.4">
      <c r="A23" s="173"/>
      <c r="B23" s="130" t="s">
        <v>9</v>
      </c>
      <c r="C23" s="192">
        <v>53.918549679612397</v>
      </c>
      <c r="D23" s="193">
        <v>36.230906882692103</v>
      </c>
      <c r="E23" s="193">
        <v>2.6400521350382502</v>
      </c>
      <c r="F23" s="193">
        <v>3.85210331304159</v>
      </c>
      <c r="G23" s="193">
        <v>0.44179263178182199</v>
      </c>
      <c r="H23" s="194">
        <v>2.9165953578338502</v>
      </c>
      <c r="I23" s="192">
        <v>32.467344698989699</v>
      </c>
      <c r="J23" s="193">
        <v>53.635294149375802</v>
      </c>
      <c r="K23" s="193">
        <v>3.2259318709966598</v>
      </c>
      <c r="L23" s="193">
        <v>4.8848234425688704</v>
      </c>
      <c r="M23" s="193">
        <v>0.98469323331467395</v>
      </c>
      <c r="N23" s="194">
        <v>4.8019126047542198</v>
      </c>
      <c r="O23" s="192">
        <v>75.475757805204296</v>
      </c>
      <c r="P23" s="193">
        <v>19.262235559115599</v>
      </c>
      <c r="Q23" s="193">
        <v>0.12733589355635899</v>
      </c>
      <c r="R23" s="193">
        <v>3.1255133619111302</v>
      </c>
      <c r="S23" s="193">
        <v>0</v>
      </c>
      <c r="T23" s="194">
        <v>2.0091573802126002</v>
      </c>
      <c r="U23" s="192">
        <v>68.203056099376397</v>
      </c>
      <c r="V23" s="193">
        <v>29.234599098056599</v>
      </c>
      <c r="W23" s="193">
        <v>0.59445698881014797</v>
      </c>
      <c r="X23" s="193">
        <v>1.5496913252062501</v>
      </c>
      <c r="Y23" s="193">
        <v>2.11412523377346E-2</v>
      </c>
      <c r="Z23" s="194">
        <v>0.397055236212839</v>
      </c>
      <c r="AA23" s="192">
        <v>75.948409610417102</v>
      </c>
      <c r="AB23" s="193">
        <v>18.599754890658801</v>
      </c>
      <c r="AC23" s="193">
        <v>1.7099512731336599</v>
      </c>
      <c r="AD23" s="193">
        <v>2.6192158505949998</v>
      </c>
      <c r="AE23" s="193">
        <v>4.2102212141877003E-2</v>
      </c>
      <c r="AF23" s="194">
        <v>1.0805661630535599</v>
      </c>
      <c r="AG23" s="192">
        <v>78.019868543473706</v>
      </c>
      <c r="AH23" s="193">
        <v>17.495843212581399</v>
      </c>
      <c r="AI23" s="193">
        <v>0.11440919595426</v>
      </c>
      <c r="AJ23" s="193">
        <v>1.2695459047390401</v>
      </c>
      <c r="AK23" s="193">
        <v>0.132657042528287</v>
      </c>
      <c r="AL23" s="194">
        <v>2.9676761007233101</v>
      </c>
      <c r="AM23" s="192">
        <v>49.169114846822197</v>
      </c>
      <c r="AN23" s="193">
        <v>38.338108509568301</v>
      </c>
      <c r="AO23" s="193">
        <v>4.4059837106160202</v>
      </c>
      <c r="AP23" s="193">
        <v>5.8481639827012</v>
      </c>
      <c r="AQ23" s="193">
        <v>0.251614048466</v>
      </c>
      <c r="AR23" s="194">
        <v>1.9870149018263099</v>
      </c>
      <c r="AS23" s="192">
        <v>99.96259009552</v>
      </c>
      <c r="AT23" s="193">
        <v>3.7409904480043901E-2</v>
      </c>
      <c r="AU23" s="193">
        <v>0</v>
      </c>
      <c r="AV23" s="193">
        <v>0</v>
      </c>
      <c r="AW23" s="193">
        <v>0</v>
      </c>
      <c r="AX23" s="194">
        <v>0</v>
      </c>
      <c r="AY23" s="192">
        <v>38.064315363828399</v>
      </c>
      <c r="AZ23" s="193">
        <v>45.626136768064399</v>
      </c>
      <c r="BA23" s="193">
        <v>9.4284012726437094</v>
      </c>
      <c r="BB23" s="193">
        <v>2.7321778911242198</v>
      </c>
      <c r="BC23" s="193">
        <v>0.242152835280631</v>
      </c>
      <c r="BD23" s="194">
        <v>3.9068158690586299</v>
      </c>
      <c r="BE23" s="192">
        <v>28.3177875961381</v>
      </c>
      <c r="BF23" s="193">
        <v>61.058685915501499</v>
      </c>
      <c r="BG23" s="193">
        <v>5.8076813517821497</v>
      </c>
      <c r="BH23" s="193">
        <v>2.0554919180348699</v>
      </c>
      <c r="BI23" s="193">
        <v>0.19909452899143601</v>
      </c>
      <c r="BJ23" s="194">
        <v>2.5612586895519298</v>
      </c>
      <c r="BK23" s="192">
        <v>25.7953028041788</v>
      </c>
      <c r="BL23" s="193">
        <v>54.375147278297099</v>
      </c>
      <c r="BM23" s="193">
        <v>0.22779043280182201</v>
      </c>
      <c r="BN23" s="193">
        <v>1.8223234624145801</v>
      </c>
      <c r="BO23" s="193">
        <v>17.2099599403032</v>
      </c>
      <c r="BP23" s="194">
        <v>0.56947608200455602</v>
      </c>
      <c r="BQ23" s="192">
        <v>35.330804346428302</v>
      </c>
      <c r="BR23" s="193">
        <v>64.537388285218299</v>
      </c>
      <c r="BS23" s="193">
        <v>0.13180736835337201</v>
      </c>
      <c r="BT23" s="193">
        <v>0</v>
      </c>
      <c r="BU23" s="193">
        <v>0</v>
      </c>
      <c r="BV23" s="194">
        <v>0</v>
      </c>
      <c r="BW23" s="192">
        <v>90.668590668590696</v>
      </c>
      <c r="BX23" s="193">
        <v>8.8504088504088507</v>
      </c>
      <c r="BY23" s="193">
        <v>0</v>
      </c>
      <c r="BZ23" s="193">
        <v>0.48100048100048098</v>
      </c>
      <c r="CA23" s="193">
        <v>0</v>
      </c>
      <c r="CB23" s="194">
        <v>0</v>
      </c>
    </row>
    <row r="24" spans="1:80" ht="15.75" customHeight="1" x14ac:dyDescent="0.4">
      <c r="A24" s="152"/>
      <c r="B24" s="148" t="s">
        <v>10</v>
      </c>
      <c r="C24" s="97">
        <v>50.736695628198703</v>
      </c>
      <c r="D24" s="131">
        <v>39.404889516429201</v>
      </c>
      <c r="E24" s="131">
        <v>2.3161964849725698</v>
      </c>
      <c r="F24" s="131">
        <v>4.2111212192901499</v>
      </c>
      <c r="G24" s="131">
        <v>0.684502208976981</v>
      </c>
      <c r="H24" s="191">
        <v>2.6465949421323098</v>
      </c>
      <c r="I24" s="97">
        <v>31.353681467352299</v>
      </c>
      <c r="J24" s="131">
        <v>54.606756374581202</v>
      </c>
      <c r="K24" s="131">
        <v>2.7494997490310999</v>
      </c>
      <c r="L24" s="131">
        <v>5.76777880601521</v>
      </c>
      <c r="M24" s="131">
        <v>1.2351564152194501</v>
      </c>
      <c r="N24" s="191">
        <v>4.2871271878007597</v>
      </c>
      <c r="O24" s="97">
        <v>73.621611526410007</v>
      </c>
      <c r="P24" s="131">
        <v>20.523618088596901</v>
      </c>
      <c r="Q24" s="131">
        <v>1.1818120841712501</v>
      </c>
      <c r="R24" s="131">
        <v>3.5488976461292698</v>
      </c>
      <c r="S24" s="131">
        <v>6.4443457135332199E-2</v>
      </c>
      <c r="T24" s="191">
        <v>1.0596171975572699</v>
      </c>
      <c r="U24" s="97">
        <v>59.838695016550901</v>
      </c>
      <c r="V24" s="131">
        <v>32.668898702439797</v>
      </c>
      <c r="W24" s="131">
        <v>2.1679026186021502</v>
      </c>
      <c r="X24" s="131">
        <v>3.0268829014445102</v>
      </c>
      <c r="Y24" s="131">
        <v>0.12271146897748</v>
      </c>
      <c r="Z24" s="191">
        <v>2.1749092919851201</v>
      </c>
      <c r="AA24" s="97">
        <v>69.259195247598996</v>
      </c>
      <c r="AB24" s="131">
        <v>26.1897165690457</v>
      </c>
      <c r="AC24" s="131">
        <v>1.5481306098923</v>
      </c>
      <c r="AD24" s="131">
        <v>2.3547761282958901</v>
      </c>
      <c r="AE24" s="131">
        <v>7.4752785481479303E-2</v>
      </c>
      <c r="AF24" s="191">
        <v>0.57342865968551404</v>
      </c>
      <c r="AG24" s="97">
        <v>71.443802577266894</v>
      </c>
      <c r="AH24" s="131">
        <v>24.211761364910199</v>
      </c>
      <c r="AI24" s="131">
        <v>0.14049667067729901</v>
      </c>
      <c r="AJ24" s="131">
        <v>0.99518475063086498</v>
      </c>
      <c r="AK24" s="131">
        <v>0.21174143630443901</v>
      </c>
      <c r="AL24" s="191">
        <v>2.9970132002102501</v>
      </c>
      <c r="AM24" s="97">
        <v>48.1050543193275</v>
      </c>
      <c r="AN24" s="131">
        <v>41.766940179954098</v>
      </c>
      <c r="AO24" s="131">
        <v>3.1507053138083498</v>
      </c>
      <c r="AP24" s="131">
        <v>4.0228277678361302</v>
      </c>
      <c r="AQ24" s="131">
        <v>0.61517115883992302</v>
      </c>
      <c r="AR24" s="191">
        <v>2.3393012602340399</v>
      </c>
      <c r="AS24" s="97">
        <v>99.218408986617803</v>
      </c>
      <c r="AT24" s="131">
        <v>4.1038191633431899E-2</v>
      </c>
      <c r="AU24" s="131">
        <v>0</v>
      </c>
      <c r="AV24" s="131">
        <v>0.68272627899255001</v>
      </c>
      <c r="AW24" s="131">
        <v>0</v>
      </c>
      <c r="AX24" s="191">
        <v>5.7826542756199598E-2</v>
      </c>
      <c r="AY24" s="97">
        <v>41.627339025524797</v>
      </c>
      <c r="AZ24" s="131">
        <v>45.994020197776102</v>
      </c>
      <c r="BA24" s="131">
        <v>3.34535045992707</v>
      </c>
      <c r="BB24" s="131">
        <v>6.3476313380651597</v>
      </c>
      <c r="BC24" s="131">
        <v>2.3634099128164301E-2</v>
      </c>
      <c r="BD24" s="191">
        <v>2.6620248795786399</v>
      </c>
      <c r="BE24" s="97">
        <v>31.6161321580101</v>
      </c>
      <c r="BF24" s="131">
        <v>57.451919307851298</v>
      </c>
      <c r="BG24" s="131">
        <v>5.8182890078428002</v>
      </c>
      <c r="BH24" s="131">
        <v>0.59926432542781005</v>
      </c>
      <c r="BI24" s="131">
        <v>0.402645418026849</v>
      </c>
      <c r="BJ24" s="191">
        <v>4.1117497828411604</v>
      </c>
      <c r="BK24" s="97">
        <v>33.469796378068203</v>
      </c>
      <c r="BL24" s="131">
        <v>47.864561917871903</v>
      </c>
      <c r="BM24" s="131">
        <v>0.20737615531758899</v>
      </c>
      <c r="BN24" s="131">
        <v>1.03688077658795</v>
      </c>
      <c r="BO24" s="131">
        <v>17.160376852530501</v>
      </c>
      <c r="BP24" s="191">
        <v>0.26100791962386299</v>
      </c>
      <c r="BQ24" s="97">
        <v>43.3137147549959</v>
      </c>
      <c r="BR24" s="131">
        <v>55.283328770873197</v>
      </c>
      <c r="BS24" s="131">
        <v>0</v>
      </c>
      <c r="BT24" s="131">
        <v>1.40295647413085</v>
      </c>
      <c r="BU24" s="131">
        <v>0</v>
      </c>
      <c r="BV24" s="191">
        <v>0</v>
      </c>
      <c r="BW24" s="97">
        <v>87.554426705370105</v>
      </c>
      <c r="BX24" s="131">
        <v>12.155297532656</v>
      </c>
      <c r="BY24" s="131">
        <v>0</v>
      </c>
      <c r="BZ24" s="131">
        <v>0.290275761973875</v>
      </c>
      <c r="CA24" s="131">
        <v>0</v>
      </c>
      <c r="CB24" s="191">
        <v>0</v>
      </c>
    </row>
    <row r="25" spans="1:80" s="109" customFormat="1" ht="15.75" customHeight="1" x14ac:dyDescent="0.4">
      <c r="A25" s="173"/>
      <c r="B25" s="130" t="s">
        <v>11</v>
      </c>
      <c r="C25" s="192">
        <v>49.903652488370398</v>
      </c>
      <c r="D25" s="193">
        <v>38.819035307082899</v>
      </c>
      <c r="E25" s="193">
        <v>2.09474396485182</v>
      </c>
      <c r="F25" s="193">
        <v>4.2139132236928001</v>
      </c>
      <c r="G25" s="193">
        <v>1.0548075315046901</v>
      </c>
      <c r="H25" s="194">
        <v>3.91384748449744</v>
      </c>
      <c r="I25" s="192">
        <v>27.782123359927802</v>
      </c>
      <c r="J25" s="193">
        <v>56.530142996474602</v>
      </c>
      <c r="K25" s="193">
        <v>2.7276232280268999</v>
      </c>
      <c r="L25" s="193">
        <v>5.3671052766875196</v>
      </c>
      <c r="M25" s="193">
        <v>2.0440360991158402</v>
      </c>
      <c r="N25" s="194">
        <v>5.5489690397673099</v>
      </c>
      <c r="O25" s="192">
        <v>70.974706869476094</v>
      </c>
      <c r="P25" s="193">
        <v>20.985613982170399</v>
      </c>
      <c r="Q25" s="193">
        <v>1.1194078978866799</v>
      </c>
      <c r="R25" s="193">
        <v>4.1376857650359602</v>
      </c>
      <c r="S25" s="193">
        <v>0.222211848745128</v>
      </c>
      <c r="T25" s="194">
        <v>2.5603736366857199</v>
      </c>
      <c r="U25" s="192">
        <v>68.108707365865399</v>
      </c>
      <c r="V25" s="193">
        <v>28.207637344828399</v>
      </c>
      <c r="W25" s="193">
        <v>1.2783272740785701</v>
      </c>
      <c r="X25" s="193">
        <v>0.63647981039796997</v>
      </c>
      <c r="Y25" s="193">
        <v>0</v>
      </c>
      <c r="Z25" s="194">
        <v>1.7688482048296501</v>
      </c>
      <c r="AA25" s="192">
        <v>70.245038958208497</v>
      </c>
      <c r="AB25" s="193">
        <v>22.9548520677818</v>
      </c>
      <c r="AC25" s="193">
        <v>1.6611998038467799</v>
      </c>
      <c r="AD25" s="193">
        <v>3.4728709202855099</v>
      </c>
      <c r="AE25" s="193">
        <v>2.5630687081131101E-2</v>
      </c>
      <c r="AF25" s="194">
        <v>1.64040756279627</v>
      </c>
      <c r="AG25" s="192">
        <v>76.900616474718007</v>
      </c>
      <c r="AH25" s="193">
        <v>20.2591577373536</v>
      </c>
      <c r="AI25" s="193">
        <v>0</v>
      </c>
      <c r="AJ25" s="193">
        <v>0.50921461770983401</v>
      </c>
      <c r="AK25" s="193">
        <v>0.23023001332625501</v>
      </c>
      <c r="AL25" s="194">
        <v>2.1007811568922699</v>
      </c>
      <c r="AM25" s="192">
        <v>56.595824407104402</v>
      </c>
      <c r="AN25" s="193">
        <v>33.120783388439897</v>
      </c>
      <c r="AO25" s="193">
        <v>1.7750237019250501</v>
      </c>
      <c r="AP25" s="193">
        <v>4.3450826541291097</v>
      </c>
      <c r="AQ25" s="193">
        <v>0.60808396359893901</v>
      </c>
      <c r="AR25" s="194">
        <v>3.5552018848025599</v>
      </c>
      <c r="AS25" s="192">
        <v>99.966239470934994</v>
      </c>
      <c r="AT25" s="193">
        <v>3.3760529065002202E-2</v>
      </c>
      <c r="AU25" s="193">
        <v>0</v>
      </c>
      <c r="AV25" s="193">
        <v>0</v>
      </c>
      <c r="AW25" s="193">
        <v>0</v>
      </c>
      <c r="AX25" s="194">
        <v>0</v>
      </c>
      <c r="AY25" s="192">
        <v>41.536464833025498</v>
      </c>
      <c r="AZ25" s="193">
        <v>46.570381093418099</v>
      </c>
      <c r="BA25" s="193">
        <v>3.41251749428258</v>
      </c>
      <c r="BB25" s="193">
        <v>5.04223586637604</v>
      </c>
      <c r="BC25" s="193">
        <v>1.74656261612783</v>
      </c>
      <c r="BD25" s="194">
        <v>1.69183809676996</v>
      </c>
      <c r="BE25" s="192">
        <v>27.5914522841775</v>
      </c>
      <c r="BF25" s="193">
        <v>52.5138730011926</v>
      </c>
      <c r="BG25" s="193">
        <v>5.9018059240148997</v>
      </c>
      <c r="BH25" s="193">
        <v>1.73777593886144</v>
      </c>
      <c r="BI25" s="193">
        <v>0.114999878307007</v>
      </c>
      <c r="BJ25" s="194">
        <v>12.140092973446601</v>
      </c>
      <c r="BK25" s="192">
        <v>24.238740139670298</v>
      </c>
      <c r="BL25" s="193">
        <v>73.620967513924597</v>
      </c>
      <c r="BM25" s="193">
        <v>0.33079815657779399</v>
      </c>
      <c r="BN25" s="193">
        <v>1.3118832876247599</v>
      </c>
      <c r="BO25" s="193">
        <v>0.333625491249399</v>
      </c>
      <c r="BP25" s="194">
        <v>0.16398541095309499</v>
      </c>
      <c r="BQ25" s="192">
        <v>26.438983278104502</v>
      </c>
      <c r="BR25" s="193">
        <v>73.403949661922695</v>
      </c>
      <c r="BS25" s="193">
        <v>0.15706705997280099</v>
      </c>
      <c r="BT25" s="193">
        <v>0</v>
      </c>
      <c r="BU25" s="193">
        <v>0</v>
      </c>
      <c r="BV25" s="194">
        <v>0</v>
      </c>
      <c r="BW25" s="192">
        <v>76.780279975654295</v>
      </c>
      <c r="BX25" s="193">
        <v>22.611077297626299</v>
      </c>
      <c r="BY25" s="193">
        <v>0</v>
      </c>
      <c r="BZ25" s="193">
        <v>0.60864272671941599</v>
      </c>
      <c r="CA25" s="193">
        <v>0</v>
      </c>
      <c r="CB25" s="194">
        <v>0</v>
      </c>
    </row>
    <row r="26" spans="1:80" ht="15.75" customHeight="1" x14ac:dyDescent="0.4">
      <c r="A26" s="152"/>
      <c r="B26" s="148" t="s">
        <v>12</v>
      </c>
      <c r="C26" s="97">
        <v>50.879780989506997</v>
      </c>
      <c r="D26" s="131">
        <v>37.046896118479502</v>
      </c>
      <c r="E26" s="131">
        <v>2.2224195021535702</v>
      </c>
      <c r="F26" s="131">
        <v>5.0999285939075998</v>
      </c>
      <c r="G26" s="131">
        <v>0.82094471273289005</v>
      </c>
      <c r="H26" s="191">
        <v>3.9300300832194499</v>
      </c>
      <c r="I26" s="97">
        <v>28.6003541333275</v>
      </c>
      <c r="J26" s="131">
        <v>53.350236003523101</v>
      </c>
      <c r="K26" s="131">
        <v>2.9864613913014999</v>
      </c>
      <c r="L26" s="131">
        <v>7.7313753226225002</v>
      </c>
      <c r="M26" s="131">
        <v>1.3398245989636399</v>
      </c>
      <c r="N26" s="191">
        <v>5.9917485502617298</v>
      </c>
      <c r="O26" s="97">
        <v>77.569199723974805</v>
      </c>
      <c r="P26" s="131">
        <v>18.282200058870899</v>
      </c>
      <c r="Q26" s="131">
        <v>0.18753324336153401</v>
      </c>
      <c r="R26" s="131">
        <v>3.17339023616598</v>
      </c>
      <c r="S26" s="131">
        <v>0</v>
      </c>
      <c r="T26" s="191">
        <v>0.78767673762676005</v>
      </c>
      <c r="U26" s="97">
        <v>65.796026374423406</v>
      </c>
      <c r="V26" s="131">
        <v>31.222327255753701</v>
      </c>
      <c r="W26" s="131">
        <v>0.65281231478045698</v>
      </c>
      <c r="X26" s="131">
        <v>1.6597350132728399</v>
      </c>
      <c r="Y26" s="131">
        <v>0</v>
      </c>
      <c r="Z26" s="191">
        <v>0.66909904176957802</v>
      </c>
      <c r="AA26" s="97">
        <v>72.340961217704603</v>
      </c>
      <c r="AB26" s="131">
        <v>23.058824263365398</v>
      </c>
      <c r="AC26" s="131">
        <v>0.80932546853046505</v>
      </c>
      <c r="AD26" s="131">
        <v>1.58527439395283</v>
      </c>
      <c r="AE26" s="131">
        <v>0.138006881182626</v>
      </c>
      <c r="AF26" s="191">
        <v>2.0676077752640198</v>
      </c>
      <c r="AG26" s="97">
        <v>72.426209792969303</v>
      </c>
      <c r="AH26" s="131">
        <v>21.191166315117002</v>
      </c>
      <c r="AI26" s="131">
        <v>0</v>
      </c>
      <c r="AJ26" s="131">
        <v>1.2674580841558301</v>
      </c>
      <c r="AK26" s="131">
        <v>0</v>
      </c>
      <c r="AL26" s="191">
        <v>5.1151658077578999</v>
      </c>
      <c r="AM26" s="97">
        <v>47.822284241957497</v>
      </c>
      <c r="AN26" s="131">
        <v>39.225125047499098</v>
      </c>
      <c r="AO26" s="131">
        <v>3.2297234391309</v>
      </c>
      <c r="AP26" s="131">
        <v>6.1440423197399996</v>
      </c>
      <c r="AQ26" s="131">
        <v>0.89867451521547104</v>
      </c>
      <c r="AR26" s="191">
        <v>2.6801504364570601</v>
      </c>
      <c r="AS26" s="97">
        <v>99.966094655246195</v>
      </c>
      <c r="AT26" s="131">
        <v>3.3905344753783602E-2</v>
      </c>
      <c r="AU26" s="131">
        <v>0</v>
      </c>
      <c r="AV26" s="131">
        <v>0</v>
      </c>
      <c r="AW26" s="131">
        <v>0</v>
      </c>
      <c r="AX26" s="191">
        <v>0</v>
      </c>
      <c r="AY26" s="97">
        <v>42.616151618015898</v>
      </c>
      <c r="AZ26" s="131">
        <v>44.867629764124104</v>
      </c>
      <c r="BA26" s="131">
        <v>3.6955170829360902</v>
      </c>
      <c r="BB26" s="131">
        <v>5.0100094933313901</v>
      </c>
      <c r="BC26" s="131">
        <v>2.1844783019689</v>
      </c>
      <c r="BD26" s="191">
        <v>1.62621373962363</v>
      </c>
      <c r="BE26" s="97">
        <v>38.765258083612899</v>
      </c>
      <c r="BF26" s="131">
        <v>32.744058861669401</v>
      </c>
      <c r="BG26" s="131">
        <v>7.3517886843514804</v>
      </c>
      <c r="BH26" s="131">
        <v>0.90575930989766895</v>
      </c>
      <c r="BI26" s="131">
        <v>1.01231922870916</v>
      </c>
      <c r="BJ26" s="191">
        <v>19.220815831759399</v>
      </c>
      <c r="BK26" s="97">
        <v>21.961753545036899</v>
      </c>
      <c r="BL26" s="131">
        <v>71.527361693628905</v>
      </c>
      <c r="BM26" s="131">
        <v>2.10205712003195</v>
      </c>
      <c r="BN26" s="131">
        <v>2.05212702216896</v>
      </c>
      <c r="BO26" s="131">
        <v>2.0621130417415601</v>
      </c>
      <c r="BP26" s="191">
        <v>0.29458757739165198</v>
      </c>
      <c r="BQ26" s="97">
        <v>41.028871391076102</v>
      </c>
      <c r="BR26" s="131">
        <v>52.2992125984252</v>
      </c>
      <c r="BS26" s="131">
        <v>0.53805774278215202</v>
      </c>
      <c r="BT26" s="131">
        <v>6.1338582677165299</v>
      </c>
      <c r="BU26" s="131">
        <v>0</v>
      </c>
      <c r="BV26" s="191">
        <v>0</v>
      </c>
      <c r="BW26" s="97">
        <v>84.871371253245201</v>
      </c>
      <c r="BX26" s="131">
        <v>11.7299976398395</v>
      </c>
      <c r="BY26" s="131">
        <v>0</v>
      </c>
      <c r="BZ26" s="131">
        <v>3.3986311069152699</v>
      </c>
      <c r="CA26" s="131">
        <v>0</v>
      </c>
      <c r="CB26" s="191">
        <v>0</v>
      </c>
    </row>
    <row r="27" spans="1:80" s="109" customFormat="1" ht="15.75" customHeight="1" x14ac:dyDescent="0.4">
      <c r="A27" s="173"/>
      <c r="B27" s="130" t="s">
        <v>13</v>
      </c>
      <c r="C27" s="192">
        <v>58.099898014594899</v>
      </c>
      <c r="D27" s="193">
        <v>30.081172344324099</v>
      </c>
      <c r="E27" s="193">
        <v>3.4507067788343302</v>
      </c>
      <c r="F27" s="193">
        <v>3.8393635967234401</v>
      </c>
      <c r="G27" s="193">
        <v>0.69002760078675696</v>
      </c>
      <c r="H27" s="194">
        <v>3.83883166473648</v>
      </c>
      <c r="I27" s="192">
        <v>31.507978232188201</v>
      </c>
      <c r="J27" s="193">
        <v>48.195995658520197</v>
      </c>
      <c r="K27" s="193">
        <v>6.5248368922850899</v>
      </c>
      <c r="L27" s="193">
        <v>6.4914336938340398</v>
      </c>
      <c r="M27" s="193">
        <v>1.94793714506425</v>
      </c>
      <c r="N27" s="194">
        <v>5.3318183781082196</v>
      </c>
      <c r="O27" s="192">
        <v>80.618104452897299</v>
      </c>
      <c r="P27" s="193">
        <v>15.855561930342599</v>
      </c>
      <c r="Q27" s="193">
        <v>0.117547186594237</v>
      </c>
      <c r="R27" s="193">
        <v>1.5539237983249401</v>
      </c>
      <c r="S27" s="193">
        <v>0</v>
      </c>
      <c r="T27" s="194">
        <v>1.85486263184093</v>
      </c>
      <c r="U27" s="192">
        <v>66.734530219465498</v>
      </c>
      <c r="V27" s="193">
        <v>23.619789535702001</v>
      </c>
      <c r="W27" s="193">
        <v>0.56560234358378503</v>
      </c>
      <c r="X27" s="193">
        <v>1.49027052681538</v>
      </c>
      <c r="Y27" s="193">
        <v>0</v>
      </c>
      <c r="Z27" s="194">
        <v>7.5898073744333301</v>
      </c>
      <c r="AA27" s="192">
        <v>77.653267782007802</v>
      </c>
      <c r="AB27" s="193">
        <v>17.1260560628759</v>
      </c>
      <c r="AC27" s="193">
        <v>1.11183320538521</v>
      </c>
      <c r="AD27" s="193">
        <v>2.7118065031679399</v>
      </c>
      <c r="AE27" s="193">
        <v>9.2672401098717702E-2</v>
      </c>
      <c r="AF27" s="194">
        <v>1.3043640454644501</v>
      </c>
      <c r="AG27" s="192">
        <v>81.479411102238103</v>
      </c>
      <c r="AH27" s="193">
        <v>13.110756188955101</v>
      </c>
      <c r="AI27" s="193">
        <v>0.42099228044310699</v>
      </c>
      <c r="AJ27" s="193">
        <v>0.31758707537317998</v>
      </c>
      <c r="AK27" s="193">
        <v>0</v>
      </c>
      <c r="AL27" s="194">
        <v>4.6712533529905604</v>
      </c>
      <c r="AM27" s="192">
        <v>57.939818811025397</v>
      </c>
      <c r="AN27" s="193">
        <v>30.460340987462001</v>
      </c>
      <c r="AO27" s="193">
        <v>5.0557814547583</v>
      </c>
      <c r="AP27" s="193">
        <v>3.1601235360720499</v>
      </c>
      <c r="AQ27" s="193">
        <v>1.49481343702454E-2</v>
      </c>
      <c r="AR27" s="194">
        <v>3.36898707631198</v>
      </c>
      <c r="AS27" s="192">
        <v>99.801875297981695</v>
      </c>
      <c r="AT27" s="193">
        <v>3.39036923239922E-2</v>
      </c>
      <c r="AU27" s="193">
        <v>0</v>
      </c>
      <c r="AV27" s="193">
        <v>0</v>
      </c>
      <c r="AW27" s="193">
        <v>0</v>
      </c>
      <c r="AX27" s="194">
        <v>0.16422100969433701</v>
      </c>
      <c r="AY27" s="192">
        <v>47.298817116092003</v>
      </c>
      <c r="AZ27" s="193">
        <v>37.287967397919999</v>
      </c>
      <c r="BA27" s="193">
        <v>2.7885098838286302</v>
      </c>
      <c r="BB27" s="193">
        <v>8.7439466511418598</v>
      </c>
      <c r="BC27" s="193">
        <v>0.38602503373997699</v>
      </c>
      <c r="BD27" s="194">
        <v>3.49473391727751</v>
      </c>
      <c r="BE27" s="192">
        <v>52.305786191886597</v>
      </c>
      <c r="BF27" s="193">
        <v>28.578016170020799</v>
      </c>
      <c r="BG27" s="193">
        <v>4.1251035646509404</v>
      </c>
      <c r="BH27" s="193">
        <v>0.867282691591437</v>
      </c>
      <c r="BI27" s="193">
        <v>0.27667914087579598</v>
      </c>
      <c r="BJ27" s="194">
        <v>13.8471322409744</v>
      </c>
      <c r="BK27" s="192">
        <v>34.221745970224099</v>
      </c>
      <c r="BL27" s="193">
        <v>49.896263195093603</v>
      </c>
      <c r="BM27" s="193">
        <v>13.2235927133444</v>
      </c>
      <c r="BN27" s="193">
        <v>1.8535829096463801</v>
      </c>
      <c r="BO27" s="193">
        <v>0.403547570734821</v>
      </c>
      <c r="BP27" s="194">
        <v>0.40126764095665901</v>
      </c>
      <c r="BQ27" s="192">
        <v>73.3440724120738</v>
      </c>
      <c r="BR27" s="193">
        <v>26.184175200398901</v>
      </c>
      <c r="BS27" s="193">
        <v>0.47175238752732701</v>
      </c>
      <c r="BT27" s="193">
        <v>0</v>
      </c>
      <c r="BU27" s="193">
        <v>0</v>
      </c>
      <c r="BV27" s="194">
        <v>0</v>
      </c>
      <c r="BW27" s="192">
        <v>93.901234567901199</v>
      </c>
      <c r="BX27" s="193">
        <v>6.0987654320987703</v>
      </c>
      <c r="BY27" s="193">
        <v>0</v>
      </c>
      <c r="BZ27" s="193">
        <v>0</v>
      </c>
      <c r="CA27" s="193">
        <v>0</v>
      </c>
      <c r="CB27" s="194">
        <v>0</v>
      </c>
    </row>
    <row r="28" spans="1:80" ht="15.75" customHeight="1" x14ac:dyDescent="0.4">
      <c r="A28" s="147" t="s">
        <v>52</v>
      </c>
      <c r="B28" s="148" t="s">
        <v>54</v>
      </c>
      <c r="C28" s="97">
        <v>56.892628312660698</v>
      </c>
      <c r="D28" s="131">
        <v>31.075522701747101</v>
      </c>
      <c r="E28" s="131">
        <v>3.1082888494644401</v>
      </c>
      <c r="F28" s="131">
        <v>5.5224053939954398</v>
      </c>
      <c r="G28" s="131">
        <v>0.926539378775039</v>
      </c>
      <c r="H28" s="191">
        <v>2.4746153633571599</v>
      </c>
      <c r="I28" s="97">
        <v>30.2842329199039</v>
      </c>
      <c r="J28" s="131">
        <v>50.963293764870997</v>
      </c>
      <c r="K28" s="131">
        <v>4.3363223091086303</v>
      </c>
      <c r="L28" s="131">
        <v>8.16841892756349</v>
      </c>
      <c r="M28" s="131">
        <v>2.2094613384008301</v>
      </c>
      <c r="N28" s="191">
        <v>4.0382707401521296</v>
      </c>
      <c r="O28" s="97">
        <v>75.368714771753702</v>
      </c>
      <c r="P28" s="131">
        <v>16.059489313562501</v>
      </c>
      <c r="Q28" s="131">
        <v>2.4388092112413</v>
      </c>
      <c r="R28" s="131">
        <v>5.6516241476749398</v>
      </c>
      <c r="S28" s="131">
        <v>0.39498230306207099</v>
      </c>
      <c r="T28" s="191">
        <v>8.6380252705508004E-2</v>
      </c>
      <c r="U28" s="97">
        <v>71.064715487854301</v>
      </c>
      <c r="V28" s="131">
        <v>18.285298815228</v>
      </c>
      <c r="W28" s="131">
        <v>2.8390128489356101</v>
      </c>
      <c r="X28" s="131">
        <v>0.43981978116283998</v>
      </c>
      <c r="Y28" s="131">
        <v>0</v>
      </c>
      <c r="Z28" s="191">
        <v>7.3711530668192298</v>
      </c>
      <c r="AA28" s="97">
        <v>79.177783771293406</v>
      </c>
      <c r="AB28" s="131">
        <v>15.0120848592651</v>
      </c>
      <c r="AC28" s="131">
        <v>2.3436379698625198</v>
      </c>
      <c r="AD28" s="131">
        <v>1.22486902806228</v>
      </c>
      <c r="AE28" s="131">
        <v>8.9865584267467297E-2</v>
      </c>
      <c r="AF28" s="191">
        <v>2.1517587872492601</v>
      </c>
      <c r="AG28" s="97">
        <v>76.703707593118807</v>
      </c>
      <c r="AH28" s="131">
        <v>21.5395970116802</v>
      </c>
      <c r="AI28" s="131">
        <v>7.5432739879810501E-2</v>
      </c>
      <c r="AJ28" s="131">
        <v>0.84780483331583101</v>
      </c>
      <c r="AK28" s="131">
        <v>0</v>
      </c>
      <c r="AL28" s="191">
        <v>0.83345782200535701</v>
      </c>
      <c r="AM28" s="97">
        <v>56.2602115278046</v>
      </c>
      <c r="AN28" s="131">
        <v>30.854411887578401</v>
      </c>
      <c r="AO28" s="131">
        <v>3.0780931835343202</v>
      </c>
      <c r="AP28" s="131">
        <v>6.4020308918156497</v>
      </c>
      <c r="AQ28" s="131">
        <v>0.16057330578764101</v>
      </c>
      <c r="AR28" s="191">
        <v>3.2446792034793601</v>
      </c>
      <c r="AS28" s="97">
        <v>99.9333580155498</v>
      </c>
      <c r="AT28" s="131">
        <v>3.3849896863595498E-2</v>
      </c>
      <c r="AU28" s="131">
        <v>0</v>
      </c>
      <c r="AV28" s="131">
        <v>0</v>
      </c>
      <c r="AW28" s="131">
        <v>0</v>
      </c>
      <c r="AX28" s="191">
        <v>3.27920875866081E-2</v>
      </c>
      <c r="AY28" s="97">
        <v>41.0113501575917</v>
      </c>
      <c r="AZ28" s="131">
        <v>46.533475169186602</v>
      </c>
      <c r="BA28" s="131">
        <v>4.4818419188101597</v>
      </c>
      <c r="BB28" s="131">
        <v>6.0992048376814996</v>
      </c>
      <c r="BC28" s="131">
        <v>0.36866796003070901</v>
      </c>
      <c r="BD28" s="191">
        <v>1.5054599566992799</v>
      </c>
      <c r="BE28" s="97">
        <v>47.498574380545399</v>
      </c>
      <c r="BF28" s="131">
        <v>37.691538871890501</v>
      </c>
      <c r="BG28" s="131">
        <v>4.1671009951743496</v>
      </c>
      <c r="BH28" s="131">
        <v>1.64176175906111</v>
      </c>
      <c r="BI28" s="131">
        <v>2.3821641209906401</v>
      </c>
      <c r="BJ28" s="191">
        <v>6.6188598723380796</v>
      </c>
      <c r="BK28" s="97">
        <v>34.607104413347699</v>
      </c>
      <c r="BL28" s="131">
        <v>55.613114459992801</v>
      </c>
      <c r="BM28" s="131">
        <v>3.3414065303193401</v>
      </c>
      <c r="BN28" s="131">
        <v>2.2761930391101499</v>
      </c>
      <c r="BO28" s="131">
        <v>0</v>
      </c>
      <c r="BP28" s="191">
        <v>4.1621815572300003</v>
      </c>
      <c r="BQ28" s="97">
        <v>74.355557114298705</v>
      </c>
      <c r="BR28" s="131">
        <v>23.662890611300099</v>
      </c>
      <c r="BS28" s="131">
        <v>0.86276435310209398</v>
      </c>
      <c r="BT28" s="131">
        <v>0.43138217655104699</v>
      </c>
      <c r="BU28" s="131">
        <v>0</v>
      </c>
      <c r="BV28" s="191">
        <v>0.68740574474800997</v>
      </c>
      <c r="BW28" s="97">
        <v>91.622186122070104</v>
      </c>
      <c r="BX28" s="131">
        <v>3.6435367834764398</v>
      </c>
      <c r="BY28" s="131">
        <v>2.0422371779995401</v>
      </c>
      <c r="BZ28" s="131">
        <v>0</v>
      </c>
      <c r="CA28" s="131">
        <v>0</v>
      </c>
      <c r="CB28" s="191">
        <v>2.6920399164539299</v>
      </c>
    </row>
    <row r="29" spans="1:80" s="109" customFormat="1" ht="15.75" customHeight="1" x14ac:dyDescent="0.4">
      <c r="A29" s="173"/>
      <c r="B29" s="109" t="s">
        <v>56</v>
      </c>
      <c r="C29" s="192">
        <v>53.062453467631798</v>
      </c>
      <c r="D29" s="193">
        <v>35.806050566767098</v>
      </c>
      <c r="E29" s="193">
        <v>2.8418499210164598</v>
      </c>
      <c r="F29" s="193">
        <v>4.7138908996406998</v>
      </c>
      <c r="G29" s="193">
        <v>0.69785362356056502</v>
      </c>
      <c r="H29" s="194">
        <v>2.8779015213832402</v>
      </c>
      <c r="I29" s="192">
        <v>24.2608362596904</v>
      </c>
      <c r="J29" s="193">
        <v>60.542843716340698</v>
      </c>
      <c r="K29" s="193">
        <v>4.1480478807202603</v>
      </c>
      <c r="L29" s="193">
        <v>5.7727147949352</v>
      </c>
      <c r="M29" s="193">
        <v>1.7930349475068399</v>
      </c>
      <c r="N29" s="194">
        <v>3.48252240080663</v>
      </c>
      <c r="O29" s="192">
        <v>76.847330883241298</v>
      </c>
      <c r="P29" s="193">
        <v>15.1063917696153</v>
      </c>
      <c r="Q29" s="193">
        <v>0.78769396198922903</v>
      </c>
      <c r="R29" s="193">
        <v>4.6999508900716904</v>
      </c>
      <c r="S29" s="193">
        <v>0</v>
      </c>
      <c r="T29" s="194">
        <v>2.5586324950824699</v>
      </c>
      <c r="U29" s="192">
        <v>80.270770638600098</v>
      </c>
      <c r="V29" s="193">
        <v>14.609949910115001</v>
      </c>
      <c r="W29" s="193">
        <v>0.71470230622473097</v>
      </c>
      <c r="X29" s="193">
        <v>2.76320490533478</v>
      </c>
      <c r="Y29" s="193">
        <v>0.16706042842597399</v>
      </c>
      <c r="Z29" s="194">
        <v>1.47431181129938</v>
      </c>
      <c r="AA29" s="192">
        <v>79.730820611368699</v>
      </c>
      <c r="AB29" s="193">
        <v>15.9945992670434</v>
      </c>
      <c r="AC29" s="193">
        <v>0.84882948400140001</v>
      </c>
      <c r="AD29" s="193">
        <v>1.5751423407462399</v>
      </c>
      <c r="AE29" s="193">
        <v>0.24474750144662499</v>
      </c>
      <c r="AF29" s="194">
        <v>1.6058607953936599</v>
      </c>
      <c r="AG29" s="192">
        <v>83.351586541590393</v>
      </c>
      <c r="AH29" s="193">
        <v>15.3832708881472</v>
      </c>
      <c r="AI29" s="193">
        <v>1.5804985078234701E-2</v>
      </c>
      <c r="AJ29" s="193">
        <v>0.51263933953756502</v>
      </c>
      <c r="AK29" s="193">
        <v>0</v>
      </c>
      <c r="AL29" s="194">
        <v>0.73669824564665598</v>
      </c>
      <c r="AM29" s="192">
        <v>48.477144106512597</v>
      </c>
      <c r="AN29" s="193">
        <v>40.011277483591499</v>
      </c>
      <c r="AO29" s="193">
        <v>2.80238610031686</v>
      </c>
      <c r="AP29" s="193">
        <v>6.3035489259752904</v>
      </c>
      <c r="AQ29" s="193">
        <v>3.8848768312064498E-2</v>
      </c>
      <c r="AR29" s="194">
        <v>2.3667946152916999</v>
      </c>
      <c r="AS29" s="192">
        <v>99.961315620576599</v>
      </c>
      <c r="AT29" s="193">
        <v>3.8684379423426903E-2</v>
      </c>
      <c r="AU29" s="193">
        <v>0</v>
      </c>
      <c r="AV29" s="193">
        <v>0</v>
      </c>
      <c r="AW29" s="193">
        <v>0</v>
      </c>
      <c r="AX29" s="194">
        <v>0</v>
      </c>
      <c r="AY29" s="192">
        <v>32.087904671067903</v>
      </c>
      <c r="AZ29" s="193">
        <v>40.262406774904598</v>
      </c>
      <c r="BA29" s="193">
        <v>11.287008076104</v>
      </c>
      <c r="BB29" s="193">
        <v>6.3823778593617604</v>
      </c>
      <c r="BC29" s="193">
        <v>0.46943353599079302</v>
      </c>
      <c r="BD29" s="194">
        <v>9.5108690825709292</v>
      </c>
      <c r="BE29" s="192">
        <v>48.730318613157998</v>
      </c>
      <c r="BF29" s="193">
        <v>39.491067168531004</v>
      </c>
      <c r="BG29" s="193">
        <v>6.08598844298362</v>
      </c>
      <c r="BH29" s="193">
        <v>4.39378677834915</v>
      </c>
      <c r="BI29" s="193">
        <v>0.31914329640036099</v>
      </c>
      <c r="BJ29" s="194">
        <v>0.97969570057785105</v>
      </c>
      <c r="BK29" s="192">
        <v>32.797664597681603</v>
      </c>
      <c r="BL29" s="193">
        <v>52.977354533344702</v>
      </c>
      <c r="BM29" s="193">
        <v>1.15353002862568</v>
      </c>
      <c r="BN29" s="193">
        <v>2.2191990477000298</v>
      </c>
      <c r="BO29" s="193">
        <v>5.5182382450471898</v>
      </c>
      <c r="BP29" s="194">
        <v>5.3340135476008301</v>
      </c>
      <c r="BQ29" s="192">
        <v>34.245784596688402</v>
      </c>
      <c r="BR29" s="193">
        <v>64.134892905969906</v>
      </c>
      <c r="BS29" s="193">
        <v>0.12456326902628</v>
      </c>
      <c r="BT29" s="193">
        <v>1.4947592283153599</v>
      </c>
      <c r="BU29" s="193">
        <v>0</v>
      </c>
      <c r="BV29" s="194">
        <v>0</v>
      </c>
      <c r="BW29" s="192">
        <v>87.987437843496494</v>
      </c>
      <c r="BX29" s="193">
        <v>11.489138968856301</v>
      </c>
      <c r="BY29" s="193">
        <v>0</v>
      </c>
      <c r="BZ29" s="193">
        <v>0.52342318764721296</v>
      </c>
      <c r="CA29" s="193">
        <v>0</v>
      </c>
      <c r="CB29" s="194">
        <v>0</v>
      </c>
    </row>
    <row r="30" spans="1:80" ht="15.75" customHeight="1" x14ac:dyDescent="0.4">
      <c r="A30" s="101"/>
      <c r="B30" s="156" t="s">
        <v>65</v>
      </c>
      <c r="C30" s="97">
        <v>55.7014592869442</v>
      </c>
      <c r="D30" s="131">
        <v>33.469861776470403</v>
      </c>
      <c r="E30" s="131">
        <v>2.73198321789874</v>
      </c>
      <c r="F30" s="131">
        <v>3.7635996153909801</v>
      </c>
      <c r="G30" s="131">
        <v>0.93509927669155402</v>
      </c>
      <c r="H30" s="191">
        <v>3.3979968266042699</v>
      </c>
      <c r="I30" s="97">
        <v>26.039231697367001</v>
      </c>
      <c r="J30" s="131">
        <v>54.533833911427301</v>
      </c>
      <c r="K30" s="131">
        <v>3.9550384089535102</v>
      </c>
      <c r="L30" s="131">
        <v>5.8901203829761499</v>
      </c>
      <c r="M30" s="131">
        <v>2.1946294635891501</v>
      </c>
      <c r="N30" s="191">
        <v>7.3871461356868799</v>
      </c>
      <c r="O30" s="97">
        <v>82.210205386642798</v>
      </c>
      <c r="P30" s="131">
        <v>14.671925737712</v>
      </c>
      <c r="Q30" s="131">
        <v>0.124299511199184</v>
      </c>
      <c r="R30" s="131">
        <v>1.68579074276483</v>
      </c>
      <c r="S30" s="131">
        <v>0</v>
      </c>
      <c r="T30" s="191">
        <v>1.3077786216812299</v>
      </c>
      <c r="U30" s="97">
        <v>61.360376118684698</v>
      </c>
      <c r="V30" s="131">
        <v>37.197712191465101</v>
      </c>
      <c r="W30" s="131">
        <v>4.9976400033317603E-2</v>
      </c>
      <c r="X30" s="131">
        <v>1.03492795068995</v>
      </c>
      <c r="Y30" s="131">
        <v>0</v>
      </c>
      <c r="Z30" s="191">
        <v>0.35700733912689397</v>
      </c>
      <c r="AA30" s="97">
        <v>74.279995713665599</v>
      </c>
      <c r="AB30" s="131">
        <v>19.449908309979499</v>
      </c>
      <c r="AC30" s="131">
        <v>0.85315006226687795</v>
      </c>
      <c r="AD30" s="131">
        <v>2.49321784447024</v>
      </c>
      <c r="AE30" s="131">
        <v>0.484331570971829</v>
      </c>
      <c r="AF30" s="191">
        <v>2.4393964986459902</v>
      </c>
      <c r="AG30" s="97">
        <v>85.926770773930002</v>
      </c>
      <c r="AH30" s="131">
        <v>9.7707973658102194</v>
      </c>
      <c r="AI30" s="131">
        <v>3.5247521658633398</v>
      </c>
      <c r="AJ30" s="131">
        <v>0.16600395284706501</v>
      </c>
      <c r="AK30" s="131">
        <v>0</v>
      </c>
      <c r="AL30" s="191">
        <v>0.61167574154942195</v>
      </c>
      <c r="AM30" s="97">
        <v>47.993678788592902</v>
      </c>
      <c r="AN30" s="131">
        <v>39.4577165019858</v>
      </c>
      <c r="AO30" s="131">
        <v>3.1600116047302098</v>
      </c>
      <c r="AP30" s="131">
        <v>6.9452131973111104</v>
      </c>
      <c r="AQ30" s="131">
        <v>0.370123562652176</v>
      </c>
      <c r="AR30" s="191">
        <v>2.0732563447278198</v>
      </c>
      <c r="AS30" s="97">
        <v>99.963048771925898</v>
      </c>
      <c r="AT30" s="131">
        <v>3.6951228074065E-2</v>
      </c>
      <c r="AU30" s="131">
        <v>0</v>
      </c>
      <c r="AV30" s="131">
        <v>0</v>
      </c>
      <c r="AW30" s="131">
        <v>0</v>
      </c>
      <c r="AX30" s="191">
        <v>0</v>
      </c>
      <c r="AY30" s="97">
        <v>29.3679522342563</v>
      </c>
      <c r="AZ30" s="131">
        <v>51.619930191846599</v>
      </c>
      <c r="BA30" s="131">
        <v>15.6726853133279</v>
      </c>
      <c r="BB30" s="131">
        <v>2.4914537134558601</v>
      </c>
      <c r="BC30" s="131">
        <v>0.46622644154555698</v>
      </c>
      <c r="BD30" s="191">
        <v>0.38175210556775702</v>
      </c>
      <c r="BE30" s="97">
        <v>39.504076326303398</v>
      </c>
      <c r="BF30" s="131">
        <v>44.274470288971699</v>
      </c>
      <c r="BG30" s="131">
        <v>5.5159001388135298</v>
      </c>
      <c r="BH30" s="131">
        <v>1.59811720935476</v>
      </c>
      <c r="BI30" s="131">
        <v>4.6773818499545499</v>
      </c>
      <c r="BJ30" s="191">
        <v>4.43005418660203</v>
      </c>
      <c r="BK30" s="97">
        <v>38.400846723756402</v>
      </c>
      <c r="BL30" s="131">
        <v>46.617915904935998</v>
      </c>
      <c r="BM30" s="131">
        <v>0.41855094775329599</v>
      </c>
      <c r="BN30" s="131">
        <v>3.0693736168574999</v>
      </c>
      <c r="BO30" s="131">
        <v>4.2576734340421396</v>
      </c>
      <c r="BP30" s="191">
        <v>7.2356393726546697</v>
      </c>
      <c r="BQ30" s="97">
        <v>53.746435053150101</v>
      </c>
      <c r="BR30" s="131">
        <v>41.489499611096697</v>
      </c>
      <c r="BS30" s="131">
        <v>0.26575058335493901</v>
      </c>
      <c r="BT30" s="131">
        <v>4.4983147523982403</v>
      </c>
      <c r="BU30" s="131">
        <v>0</v>
      </c>
      <c r="BV30" s="191">
        <v>0</v>
      </c>
      <c r="BW30" s="97">
        <v>89.429429429429405</v>
      </c>
      <c r="BX30" s="131">
        <v>10.090090090090101</v>
      </c>
      <c r="BY30" s="131">
        <v>0</v>
      </c>
      <c r="BZ30" s="131">
        <v>0.48048048048047998</v>
      </c>
      <c r="CA30" s="131">
        <v>0</v>
      </c>
      <c r="CB30" s="191">
        <v>0</v>
      </c>
    </row>
    <row r="31" spans="1:80" s="109" customFormat="1" ht="15.75" customHeight="1" x14ac:dyDescent="0.4">
      <c r="A31" s="173"/>
      <c r="B31" s="109" t="s">
        <v>66</v>
      </c>
      <c r="C31" s="192">
        <v>12.740051419697</v>
      </c>
      <c r="D31" s="193">
        <v>55.069354535245203</v>
      </c>
      <c r="E31" s="193">
        <v>6.4465723372012302</v>
      </c>
      <c r="F31" s="193">
        <v>0.72125172776923696</v>
      </c>
      <c r="G31" s="193">
        <v>9.3568190372340503</v>
      </c>
      <c r="H31" s="194">
        <v>15.6659509428532</v>
      </c>
      <c r="I31" s="192">
        <v>5.3760104677269904</v>
      </c>
      <c r="J31" s="193">
        <v>73.556697709689104</v>
      </c>
      <c r="K31" s="193">
        <v>1.83423125151787</v>
      </c>
      <c r="L31" s="193">
        <v>0.795190396653499</v>
      </c>
      <c r="M31" s="193">
        <v>1.60809134149142</v>
      </c>
      <c r="N31" s="194">
        <v>16.8297788329211</v>
      </c>
      <c r="O31" s="192">
        <v>7.3313619815265296</v>
      </c>
      <c r="P31" s="193">
        <v>10.0038155196261</v>
      </c>
      <c r="Q31" s="193">
        <v>0</v>
      </c>
      <c r="R31" s="193">
        <v>0</v>
      </c>
      <c r="S31" s="193">
        <v>56.140601898221</v>
      </c>
      <c r="T31" s="194">
        <v>26.5242206006264</v>
      </c>
      <c r="U31" s="192">
        <v>0</v>
      </c>
      <c r="V31" s="193">
        <v>82.439024390243901</v>
      </c>
      <c r="W31" s="193">
        <v>0</v>
      </c>
      <c r="X31" s="193">
        <v>0</v>
      </c>
      <c r="Y31" s="193">
        <v>17.560975609756099</v>
      </c>
      <c r="Z31" s="194">
        <v>0</v>
      </c>
      <c r="AA31" s="192">
        <v>69.525693071024605</v>
      </c>
      <c r="AB31" s="193">
        <v>25.7763436383193</v>
      </c>
      <c r="AC31" s="193">
        <v>0</v>
      </c>
      <c r="AD31" s="193">
        <v>0</v>
      </c>
      <c r="AE31" s="193">
        <v>1.8389368862981901</v>
      </c>
      <c r="AF31" s="194">
        <v>2.8590264043579299</v>
      </c>
      <c r="AG31" s="192">
        <v>0</v>
      </c>
      <c r="AH31" s="193">
        <v>100</v>
      </c>
      <c r="AI31" s="193">
        <v>0</v>
      </c>
      <c r="AJ31" s="193">
        <v>0</v>
      </c>
      <c r="AK31" s="193">
        <v>0</v>
      </c>
      <c r="AL31" s="194">
        <v>0</v>
      </c>
      <c r="AM31" s="192">
        <v>35.006963277871399</v>
      </c>
      <c r="AN31" s="193">
        <v>40.110574758379499</v>
      </c>
      <c r="AO31" s="193">
        <v>15.0312562172124</v>
      </c>
      <c r="AP31" s="193">
        <v>0</v>
      </c>
      <c r="AQ31" s="193">
        <v>0.30785017957927102</v>
      </c>
      <c r="AR31" s="194">
        <v>9.5433555669574108</v>
      </c>
      <c r="AS31" s="192" t="s">
        <v>110</v>
      </c>
      <c r="AT31" s="193" t="s">
        <v>110</v>
      </c>
      <c r="AU31" s="193" t="s">
        <v>110</v>
      </c>
      <c r="AV31" s="193" t="s">
        <v>110</v>
      </c>
      <c r="AW31" s="193" t="s">
        <v>110</v>
      </c>
      <c r="AX31" s="194" t="s">
        <v>110</v>
      </c>
      <c r="AY31" s="192">
        <v>2.4975984630163302</v>
      </c>
      <c r="AZ31" s="193">
        <v>1.0086455331412101</v>
      </c>
      <c r="BA31" s="193">
        <v>84.894332372718495</v>
      </c>
      <c r="BB31" s="193">
        <v>7.5648414985590797</v>
      </c>
      <c r="BC31" s="193">
        <v>0.75648414985590795</v>
      </c>
      <c r="BD31" s="194">
        <v>3.27809798270893</v>
      </c>
      <c r="BE31" s="192">
        <v>0</v>
      </c>
      <c r="BF31" s="193">
        <v>81.9447667672314</v>
      </c>
      <c r="BG31" s="193">
        <v>11.696449292179199</v>
      </c>
      <c r="BH31" s="193">
        <v>0</v>
      </c>
      <c r="BI31" s="193">
        <v>5.8714318867486703</v>
      </c>
      <c r="BJ31" s="194">
        <v>0.48735205384079799</v>
      </c>
      <c r="BK31" s="192">
        <v>2.2213711221754102</v>
      </c>
      <c r="BL31" s="193">
        <v>97.778628877824602</v>
      </c>
      <c r="BM31" s="193">
        <v>0</v>
      </c>
      <c r="BN31" s="193">
        <v>0</v>
      </c>
      <c r="BO31" s="193">
        <v>0</v>
      </c>
      <c r="BP31" s="194">
        <v>0</v>
      </c>
      <c r="BQ31" s="192" t="s">
        <v>110</v>
      </c>
      <c r="BR31" s="193" t="s">
        <v>110</v>
      </c>
      <c r="BS31" s="193" t="s">
        <v>110</v>
      </c>
      <c r="BT31" s="193" t="s">
        <v>110</v>
      </c>
      <c r="BU31" s="193" t="s">
        <v>110</v>
      </c>
      <c r="BV31" s="194" t="s">
        <v>110</v>
      </c>
      <c r="BW31" s="192" t="s">
        <v>110</v>
      </c>
      <c r="BX31" s="193" t="s">
        <v>110</v>
      </c>
      <c r="BY31" s="193" t="s">
        <v>110</v>
      </c>
      <c r="BZ31" s="193" t="s">
        <v>110</v>
      </c>
      <c r="CA31" s="193" t="s">
        <v>110</v>
      </c>
      <c r="CB31" s="194" t="s">
        <v>110</v>
      </c>
    </row>
    <row r="32" spans="1:80" ht="15.75" customHeight="1" x14ac:dyDescent="0.4">
      <c r="A32" s="101"/>
      <c r="B32" s="156" t="s">
        <v>15</v>
      </c>
      <c r="C32" s="97">
        <v>9.6198101675035907</v>
      </c>
      <c r="D32" s="131">
        <v>53.340007624142999</v>
      </c>
      <c r="E32" s="131">
        <v>8.50135793492848</v>
      </c>
      <c r="F32" s="131">
        <v>0.511537299788275</v>
      </c>
      <c r="G32" s="131">
        <v>1.2493970014809701</v>
      </c>
      <c r="H32" s="191">
        <v>26.777889972155801</v>
      </c>
      <c r="I32" s="97">
        <v>0.12632471860457001</v>
      </c>
      <c r="J32" s="131">
        <v>76.030037210868201</v>
      </c>
      <c r="K32" s="131">
        <v>2.97793741840893</v>
      </c>
      <c r="L32" s="131">
        <v>0.96208173372030903</v>
      </c>
      <c r="M32" s="131">
        <v>1.8234698511616101</v>
      </c>
      <c r="N32" s="191">
        <v>18.080149067236398</v>
      </c>
      <c r="O32" s="97">
        <v>0.22790872111473301</v>
      </c>
      <c r="P32" s="131">
        <v>4.1095692813662996</v>
      </c>
      <c r="Q32" s="131">
        <v>0</v>
      </c>
      <c r="R32" s="131">
        <v>0</v>
      </c>
      <c r="S32" s="131">
        <v>0</v>
      </c>
      <c r="T32" s="191">
        <v>95.662521997518994</v>
      </c>
      <c r="U32" s="97">
        <v>0</v>
      </c>
      <c r="V32" s="131">
        <v>93.370165745856397</v>
      </c>
      <c r="W32" s="131">
        <v>0</v>
      </c>
      <c r="X32" s="131">
        <v>0</v>
      </c>
      <c r="Y32" s="131">
        <v>6.6298342541436401</v>
      </c>
      <c r="Z32" s="191">
        <v>0</v>
      </c>
      <c r="AA32" s="97">
        <v>19.7192118226601</v>
      </c>
      <c r="AB32" s="131">
        <v>61.827586206896598</v>
      </c>
      <c r="AC32" s="131">
        <v>0</v>
      </c>
      <c r="AD32" s="131">
        <v>0</v>
      </c>
      <c r="AE32" s="131">
        <v>0</v>
      </c>
      <c r="AF32" s="191">
        <v>18.453201970443398</v>
      </c>
      <c r="AG32" s="97">
        <v>0</v>
      </c>
      <c r="AH32" s="131">
        <v>0</v>
      </c>
      <c r="AI32" s="131">
        <v>0</v>
      </c>
      <c r="AJ32" s="131">
        <v>0</v>
      </c>
      <c r="AK32" s="131">
        <v>0</v>
      </c>
      <c r="AL32" s="191">
        <v>100</v>
      </c>
      <c r="AM32" s="97">
        <v>37.741314656455202</v>
      </c>
      <c r="AN32" s="131">
        <v>29.2861252752922</v>
      </c>
      <c r="AO32" s="131">
        <v>7.6466736771095798</v>
      </c>
      <c r="AP32" s="131">
        <v>0</v>
      </c>
      <c r="AQ32" s="131">
        <v>0</v>
      </c>
      <c r="AR32" s="191">
        <v>25.325886391143001</v>
      </c>
      <c r="AS32" s="97" t="s">
        <v>110</v>
      </c>
      <c r="AT32" s="131" t="s">
        <v>110</v>
      </c>
      <c r="AU32" s="131" t="s">
        <v>110</v>
      </c>
      <c r="AV32" s="131" t="s">
        <v>110</v>
      </c>
      <c r="AW32" s="131" t="s">
        <v>110</v>
      </c>
      <c r="AX32" s="191" t="s">
        <v>110</v>
      </c>
      <c r="AY32" s="97">
        <v>1.5040735324838099</v>
      </c>
      <c r="AZ32" s="131">
        <v>3.4781700438688099</v>
      </c>
      <c r="BA32" s="131">
        <v>92.876540630875297</v>
      </c>
      <c r="BB32" s="131">
        <v>0</v>
      </c>
      <c r="BC32" s="131">
        <v>0</v>
      </c>
      <c r="BD32" s="191">
        <v>2.1412157927720901</v>
      </c>
      <c r="BE32" s="97">
        <v>0</v>
      </c>
      <c r="BF32" s="131">
        <v>77.647684938797198</v>
      </c>
      <c r="BG32" s="131">
        <v>13.411389036721699</v>
      </c>
      <c r="BH32" s="131">
        <v>0</v>
      </c>
      <c r="BI32" s="131">
        <v>8.9409260244811097</v>
      </c>
      <c r="BJ32" s="191">
        <v>0</v>
      </c>
      <c r="BK32" s="97">
        <v>0</v>
      </c>
      <c r="BL32" s="131">
        <v>96.774193548387103</v>
      </c>
      <c r="BM32" s="131">
        <v>0</v>
      </c>
      <c r="BN32" s="131">
        <v>0</v>
      </c>
      <c r="BO32" s="131">
        <v>0</v>
      </c>
      <c r="BP32" s="191">
        <v>3.2258064516128999</v>
      </c>
      <c r="BQ32" s="97" t="s">
        <v>110</v>
      </c>
      <c r="BR32" s="131" t="s">
        <v>110</v>
      </c>
      <c r="BS32" s="131" t="s">
        <v>110</v>
      </c>
      <c r="BT32" s="131" t="s">
        <v>110</v>
      </c>
      <c r="BU32" s="131" t="s">
        <v>110</v>
      </c>
      <c r="BV32" s="191" t="s">
        <v>110</v>
      </c>
      <c r="BW32" s="97">
        <v>0</v>
      </c>
      <c r="BX32" s="131">
        <v>0</v>
      </c>
      <c r="BY32" s="131">
        <v>100</v>
      </c>
      <c r="BZ32" s="131">
        <v>0</v>
      </c>
      <c r="CA32" s="131">
        <v>0</v>
      </c>
      <c r="CB32" s="191">
        <v>0</v>
      </c>
    </row>
    <row r="33" spans="1:80" ht="15.75" customHeight="1" x14ac:dyDescent="0.4">
      <c r="A33" s="101"/>
      <c r="B33" s="130" t="s">
        <v>16</v>
      </c>
      <c r="C33" s="192">
        <v>6.9901700016507897</v>
      </c>
      <c r="D33" s="193">
        <v>55.865747944366397</v>
      </c>
      <c r="E33" s="193">
        <v>5.6492696175984598</v>
      </c>
      <c r="F33" s="193">
        <v>0.30660486662310099</v>
      </c>
      <c r="G33" s="193">
        <v>3.0982678655069402</v>
      </c>
      <c r="H33" s="194">
        <v>28.089939704254299</v>
      </c>
      <c r="I33" s="192">
        <v>0.444936185026585</v>
      </c>
      <c r="J33" s="193">
        <v>67.030775865820303</v>
      </c>
      <c r="K33" s="193">
        <v>1.4259758802967899</v>
      </c>
      <c r="L33" s="193">
        <v>0.302239502078193</v>
      </c>
      <c r="M33" s="193">
        <v>4.5127825982429197</v>
      </c>
      <c r="N33" s="194">
        <v>26.2832899685352</v>
      </c>
      <c r="O33" s="192">
        <v>0.31615807903951998</v>
      </c>
      <c r="P33" s="193">
        <v>39.103551775888</v>
      </c>
      <c r="Q33" s="193">
        <v>0</v>
      </c>
      <c r="R33" s="193">
        <v>0</v>
      </c>
      <c r="S33" s="193">
        <v>0.14207103551775899</v>
      </c>
      <c r="T33" s="194">
        <v>60.438219109554801</v>
      </c>
      <c r="U33" s="192">
        <v>2.7418126428027398</v>
      </c>
      <c r="V33" s="193">
        <v>94.516374714394502</v>
      </c>
      <c r="W33" s="193">
        <v>0</v>
      </c>
      <c r="X33" s="193">
        <v>0</v>
      </c>
      <c r="Y33" s="193">
        <v>2.7418126428027398</v>
      </c>
      <c r="Z33" s="194">
        <v>0</v>
      </c>
      <c r="AA33" s="192">
        <v>8.0963634977510104</v>
      </c>
      <c r="AB33" s="193">
        <v>84.935579781962304</v>
      </c>
      <c r="AC33" s="193">
        <v>1.79919188838911</v>
      </c>
      <c r="AD33" s="193">
        <v>0</v>
      </c>
      <c r="AE33" s="193">
        <v>0</v>
      </c>
      <c r="AF33" s="194">
        <v>5.1688648318975403</v>
      </c>
      <c r="AG33" s="192">
        <v>50</v>
      </c>
      <c r="AH33" s="193">
        <v>50</v>
      </c>
      <c r="AI33" s="193">
        <v>0</v>
      </c>
      <c r="AJ33" s="193">
        <v>0</v>
      </c>
      <c r="AK33" s="193">
        <v>0</v>
      </c>
      <c r="AL33" s="194">
        <v>0</v>
      </c>
      <c r="AM33" s="192">
        <v>31.261678626317099</v>
      </c>
      <c r="AN33" s="193">
        <v>29.208451732030099</v>
      </c>
      <c r="AO33" s="193">
        <v>7.3493802726579203</v>
      </c>
      <c r="AP33" s="193">
        <v>0.59595546366219598</v>
      </c>
      <c r="AQ33" s="193">
        <v>0</v>
      </c>
      <c r="AR33" s="193">
        <v>31.584533905332599</v>
      </c>
      <c r="AS33" s="192" t="s">
        <v>110</v>
      </c>
      <c r="AT33" s="193" t="s">
        <v>110</v>
      </c>
      <c r="AU33" s="193" t="s">
        <v>110</v>
      </c>
      <c r="AV33" s="193" t="s">
        <v>110</v>
      </c>
      <c r="AW33" s="193" t="s">
        <v>110</v>
      </c>
      <c r="AX33" s="194" t="s">
        <v>110</v>
      </c>
      <c r="AY33" s="193">
        <v>1.66733898077182</v>
      </c>
      <c r="AZ33" s="193">
        <v>10.393976065617901</v>
      </c>
      <c r="BA33" s="193">
        <v>78.015328761597402</v>
      </c>
      <c r="BB33" s="193">
        <v>0</v>
      </c>
      <c r="BC33" s="193">
        <v>7.16686836089821</v>
      </c>
      <c r="BD33" s="194">
        <v>2.7564878311147001</v>
      </c>
      <c r="BE33" s="192">
        <v>2.4871693643900499</v>
      </c>
      <c r="BF33" s="193">
        <v>65.179628898539306</v>
      </c>
      <c r="BG33" s="193">
        <v>7.8760363205684998</v>
      </c>
      <c r="BH33" s="193">
        <v>0</v>
      </c>
      <c r="BI33" s="193">
        <v>0.82905645479668399</v>
      </c>
      <c r="BJ33" s="194">
        <v>23.6281089617055</v>
      </c>
      <c r="BK33" s="192">
        <v>0</v>
      </c>
      <c r="BL33" s="193">
        <v>100</v>
      </c>
      <c r="BM33" s="193">
        <v>0</v>
      </c>
      <c r="BN33" s="193">
        <v>0</v>
      </c>
      <c r="BO33" s="193">
        <v>0</v>
      </c>
      <c r="BP33" s="194">
        <v>0</v>
      </c>
      <c r="BQ33" s="192" t="s">
        <v>110</v>
      </c>
      <c r="BR33" s="193" t="s">
        <v>110</v>
      </c>
      <c r="BS33" s="193" t="s">
        <v>110</v>
      </c>
      <c r="BT33" s="193" t="s">
        <v>110</v>
      </c>
      <c r="BU33" s="193" t="s">
        <v>110</v>
      </c>
      <c r="BV33" s="194" t="s">
        <v>110</v>
      </c>
      <c r="BW33" s="192" t="s">
        <v>110</v>
      </c>
      <c r="BX33" s="193" t="s">
        <v>110</v>
      </c>
      <c r="BY33" s="193" t="s">
        <v>110</v>
      </c>
      <c r="BZ33" s="193" t="s">
        <v>110</v>
      </c>
      <c r="CA33" s="193" t="s">
        <v>110</v>
      </c>
      <c r="CB33" s="194" t="s">
        <v>110</v>
      </c>
    </row>
    <row r="34" spans="1:80" ht="15.75" customHeight="1" x14ac:dyDescent="0.4">
      <c r="A34" s="101"/>
      <c r="B34" s="148" t="s">
        <v>8</v>
      </c>
      <c r="C34" s="97">
        <v>3.90013905100639</v>
      </c>
      <c r="D34" s="131">
        <v>58.5247186825965</v>
      </c>
      <c r="E34" s="131">
        <v>5.8128522975072299</v>
      </c>
      <c r="F34" s="131">
        <v>4.4205421331488397</v>
      </c>
      <c r="G34" s="131">
        <v>0.40238504234962702</v>
      </c>
      <c r="H34" s="191">
        <v>26.9393627933914</v>
      </c>
      <c r="I34" s="97">
        <v>3.5313517517013899</v>
      </c>
      <c r="J34" s="131">
        <v>57.777680563985797</v>
      </c>
      <c r="K34" s="131">
        <v>0.44293033963460998</v>
      </c>
      <c r="L34" s="131">
        <v>4.7202156687974703</v>
      </c>
      <c r="M34" s="131">
        <v>0</v>
      </c>
      <c r="N34" s="191">
        <v>33.527821675880702</v>
      </c>
      <c r="O34" s="97">
        <v>1.0241044675998401</v>
      </c>
      <c r="P34" s="131">
        <v>55.923259246008698</v>
      </c>
      <c r="Q34" s="131">
        <v>0</v>
      </c>
      <c r="R34" s="131">
        <v>20.491033495818598</v>
      </c>
      <c r="S34" s="131">
        <v>0</v>
      </c>
      <c r="T34" s="191">
        <v>22.561602790572898</v>
      </c>
      <c r="U34" s="97">
        <v>43.100189035916799</v>
      </c>
      <c r="V34" s="131">
        <v>51.575299306868303</v>
      </c>
      <c r="W34" s="131">
        <v>5.3245116572148703</v>
      </c>
      <c r="X34" s="131">
        <v>0</v>
      </c>
      <c r="Y34" s="131">
        <v>0</v>
      </c>
      <c r="Z34" s="191">
        <v>0</v>
      </c>
      <c r="AA34" s="97">
        <v>0</v>
      </c>
      <c r="AB34" s="131">
        <v>87.346063373460595</v>
      </c>
      <c r="AC34" s="131">
        <v>0</v>
      </c>
      <c r="AD34" s="131">
        <v>0</v>
      </c>
      <c r="AE34" s="131">
        <v>0.81638300816383003</v>
      </c>
      <c r="AF34" s="191">
        <v>11.8375536183755</v>
      </c>
      <c r="AG34" s="97">
        <v>40.740740740740698</v>
      </c>
      <c r="AH34" s="131">
        <v>59.259259259259302</v>
      </c>
      <c r="AI34" s="131">
        <v>0</v>
      </c>
      <c r="AJ34" s="131">
        <v>0</v>
      </c>
      <c r="AK34" s="131">
        <v>0</v>
      </c>
      <c r="AL34" s="191">
        <v>0</v>
      </c>
      <c r="AM34" s="97">
        <v>4.5177063490873097</v>
      </c>
      <c r="AN34" s="131">
        <v>53.2780369275997</v>
      </c>
      <c r="AO34" s="131">
        <v>20.2816816906901</v>
      </c>
      <c r="AP34" s="131">
        <v>0</v>
      </c>
      <c r="AQ34" s="131">
        <v>0.51446655967362098</v>
      </c>
      <c r="AR34" s="131">
        <v>21.408108472949301</v>
      </c>
      <c r="AS34" s="97" t="s">
        <v>110</v>
      </c>
      <c r="AT34" s="131" t="s">
        <v>110</v>
      </c>
      <c r="AU34" s="131" t="s">
        <v>110</v>
      </c>
      <c r="AV34" s="131" t="s">
        <v>110</v>
      </c>
      <c r="AW34" s="131" t="s">
        <v>110</v>
      </c>
      <c r="AX34" s="191" t="s">
        <v>110</v>
      </c>
      <c r="AY34" s="131">
        <v>0</v>
      </c>
      <c r="AZ34" s="131">
        <v>27.022058823529399</v>
      </c>
      <c r="BA34" s="131">
        <v>31.832107843137301</v>
      </c>
      <c r="BB34" s="131">
        <v>0</v>
      </c>
      <c r="BC34" s="131">
        <v>0</v>
      </c>
      <c r="BD34" s="191">
        <v>41.1458333333333</v>
      </c>
      <c r="BE34" s="97">
        <v>10.530085959885399</v>
      </c>
      <c r="BF34" s="131">
        <v>48.531518624641798</v>
      </c>
      <c r="BG34" s="131">
        <v>17.5680515759312</v>
      </c>
      <c r="BH34" s="131">
        <v>17.299426934097401</v>
      </c>
      <c r="BI34" s="131">
        <v>6.0709169054441299</v>
      </c>
      <c r="BJ34" s="191">
        <v>0</v>
      </c>
      <c r="BK34" s="97">
        <v>0</v>
      </c>
      <c r="BL34" s="131">
        <v>100</v>
      </c>
      <c r="BM34" s="131">
        <v>0</v>
      </c>
      <c r="BN34" s="131">
        <v>0</v>
      </c>
      <c r="BO34" s="131">
        <v>0</v>
      </c>
      <c r="BP34" s="191">
        <v>0</v>
      </c>
      <c r="BQ34" s="97" t="s">
        <v>110</v>
      </c>
      <c r="BR34" s="131" t="s">
        <v>110</v>
      </c>
      <c r="BS34" s="131" t="s">
        <v>110</v>
      </c>
      <c r="BT34" s="131" t="s">
        <v>110</v>
      </c>
      <c r="BU34" s="131" t="s">
        <v>110</v>
      </c>
      <c r="BV34" s="191" t="s">
        <v>110</v>
      </c>
      <c r="BW34" s="97" t="s">
        <v>110</v>
      </c>
      <c r="BX34" s="131" t="s">
        <v>110</v>
      </c>
      <c r="BY34" s="131" t="s">
        <v>110</v>
      </c>
      <c r="BZ34" s="131" t="s">
        <v>110</v>
      </c>
      <c r="CA34" s="131" t="s">
        <v>110</v>
      </c>
      <c r="CB34" s="191" t="s">
        <v>110</v>
      </c>
    </row>
    <row r="35" spans="1:80" ht="15.75" customHeight="1" x14ac:dyDescent="0.4">
      <c r="A35" s="101"/>
      <c r="B35" s="130" t="s">
        <v>9</v>
      </c>
      <c r="C35" s="192">
        <v>1.6488365499739199</v>
      </c>
      <c r="D35" s="193">
        <v>77.033198308173397</v>
      </c>
      <c r="E35" s="193">
        <v>4.9006416570953597</v>
      </c>
      <c r="F35" s="193">
        <v>0.17992362995598801</v>
      </c>
      <c r="G35" s="193">
        <v>1.91529651279098</v>
      </c>
      <c r="H35" s="194">
        <v>14.322103342010299</v>
      </c>
      <c r="I35" s="192">
        <v>1.57568952222949</v>
      </c>
      <c r="J35" s="193">
        <v>71.877058338222795</v>
      </c>
      <c r="K35" s="193">
        <v>2.1870932498870399</v>
      </c>
      <c r="L35" s="193">
        <v>0</v>
      </c>
      <c r="M35" s="193">
        <v>3.7975707955947899</v>
      </c>
      <c r="N35" s="194">
        <v>20.562588094065902</v>
      </c>
      <c r="O35" s="192">
        <v>11.0224438902743</v>
      </c>
      <c r="P35" s="193">
        <v>38.3790523690773</v>
      </c>
      <c r="Q35" s="193">
        <v>0</v>
      </c>
      <c r="R35" s="193">
        <v>0</v>
      </c>
      <c r="S35" s="193">
        <v>23.640897755611</v>
      </c>
      <c r="T35" s="194">
        <v>26.9576059850374</v>
      </c>
      <c r="U35" s="192">
        <v>0.71398025398360099</v>
      </c>
      <c r="V35" s="193">
        <v>99.181277851117699</v>
      </c>
      <c r="W35" s="193">
        <v>0.104741894898636</v>
      </c>
      <c r="X35" s="193">
        <v>0</v>
      </c>
      <c r="Y35" s="193">
        <v>0</v>
      </c>
      <c r="Z35" s="194">
        <v>0</v>
      </c>
      <c r="AA35" s="192">
        <v>0</v>
      </c>
      <c r="AB35" s="193">
        <v>88.130849295897804</v>
      </c>
      <c r="AC35" s="193">
        <v>0.17201667687104599</v>
      </c>
      <c r="AD35" s="193">
        <v>0</v>
      </c>
      <c r="AE35" s="193">
        <v>0.68806670748418297</v>
      </c>
      <c r="AF35" s="194">
        <v>11.009067319746899</v>
      </c>
      <c r="AG35" s="192">
        <v>57.142857142857103</v>
      </c>
      <c r="AH35" s="193">
        <v>17.1428571428571</v>
      </c>
      <c r="AI35" s="193">
        <v>0</v>
      </c>
      <c r="AJ35" s="193">
        <v>0</v>
      </c>
      <c r="AK35" s="193">
        <v>0</v>
      </c>
      <c r="AL35" s="194">
        <v>25.714285714285701</v>
      </c>
      <c r="AM35" s="192">
        <v>2.48701987894782</v>
      </c>
      <c r="AN35" s="193">
        <v>67.849459281145101</v>
      </c>
      <c r="AO35" s="193">
        <v>0.562232867674479</v>
      </c>
      <c r="AP35" s="193">
        <v>0</v>
      </c>
      <c r="AQ35" s="193">
        <v>7.0279108459309805E-2</v>
      </c>
      <c r="AR35" s="193">
        <v>29.031008863773302</v>
      </c>
      <c r="AS35" s="192" t="s">
        <v>110</v>
      </c>
      <c r="AT35" s="193" t="s">
        <v>110</v>
      </c>
      <c r="AU35" s="193" t="s">
        <v>110</v>
      </c>
      <c r="AV35" s="193" t="s">
        <v>110</v>
      </c>
      <c r="AW35" s="193" t="s">
        <v>110</v>
      </c>
      <c r="AX35" s="194" t="s">
        <v>110</v>
      </c>
      <c r="AY35" s="193">
        <v>0</v>
      </c>
      <c r="AZ35" s="193">
        <v>45.310036784025201</v>
      </c>
      <c r="BA35" s="193">
        <v>49.211770888071499</v>
      </c>
      <c r="BB35" s="193">
        <v>2.16763005780347</v>
      </c>
      <c r="BC35" s="193">
        <v>0</v>
      </c>
      <c r="BD35" s="194">
        <v>3.3105622700998398</v>
      </c>
      <c r="BE35" s="192">
        <v>4.16861279775806</v>
      </c>
      <c r="BF35" s="193">
        <v>88.626809901914996</v>
      </c>
      <c r="BG35" s="193">
        <v>4.9976646426903297</v>
      </c>
      <c r="BH35" s="193">
        <v>0.49042503503036</v>
      </c>
      <c r="BI35" s="193">
        <v>1.71648762260626</v>
      </c>
      <c r="BJ35" s="194">
        <v>0</v>
      </c>
      <c r="BK35" s="192">
        <v>0</v>
      </c>
      <c r="BL35" s="193">
        <v>98.685403445149603</v>
      </c>
      <c r="BM35" s="193">
        <v>0</v>
      </c>
      <c r="BN35" s="193">
        <v>0</v>
      </c>
      <c r="BO35" s="193">
        <v>0</v>
      </c>
      <c r="BP35" s="194">
        <v>1.3145965548504099</v>
      </c>
      <c r="BQ35" s="192">
        <v>0</v>
      </c>
      <c r="BR35" s="193">
        <v>100</v>
      </c>
      <c r="BS35" s="193">
        <v>0</v>
      </c>
      <c r="BT35" s="193">
        <v>0</v>
      </c>
      <c r="BU35" s="193">
        <v>0</v>
      </c>
      <c r="BV35" s="194">
        <v>0</v>
      </c>
      <c r="BW35" s="192" t="s">
        <v>110</v>
      </c>
      <c r="BX35" s="193" t="s">
        <v>110</v>
      </c>
      <c r="BY35" s="193" t="s">
        <v>110</v>
      </c>
      <c r="BZ35" s="193" t="s">
        <v>110</v>
      </c>
      <c r="CA35" s="193" t="s">
        <v>110</v>
      </c>
      <c r="CB35" s="194" t="s">
        <v>110</v>
      </c>
    </row>
    <row r="36" spans="1:80" ht="15.75" customHeight="1" x14ac:dyDescent="0.4">
      <c r="A36" s="101"/>
      <c r="B36" s="148" t="s">
        <v>10</v>
      </c>
      <c r="C36" s="97">
        <v>24.155266236274699</v>
      </c>
      <c r="D36" s="131">
        <v>63.082502770219499</v>
      </c>
      <c r="E36" s="131">
        <v>3.3527669008837901</v>
      </c>
      <c r="F36" s="131">
        <v>0.70913530310169504</v>
      </c>
      <c r="G36" s="131">
        <v>1.7090149016371801</v>
      </c>
      <c r="H36" s="191">
        <v>6.9913138878831402</v>
      </c>
      <c r="I36" s="97">
        <v>10.658357134919999</v>
      </c>
      <c r="J36" s="131">
        <v>73.253121594225505</v>
      </c>
      <c r="K36" s="131">
        <v>0.95635867033496402</v>
      </c>
      <c r="L36" s="131">
        <v>1.7232698620334399</v>
      </c>
      <c r="M36" s="131">
        <v>1.63661772908431</v>
      </c>
      <c r="N36" s="191">
        <v>11.772275009401801</v>
      </c>
      <c r="O36" s="97">
        <v>46.831762112471303</v>
      </c>
      <c r="P36" s="131">
        <v>53.025521451017397</v>
      </c>
      <c r="Q36" s="131">
        <v>0</v>
      </c>
      <c r="R36" s="131">
        <v>0.14271643651128699</v>
      </c>
      <c r="S36" s="131">
        <v>0</v>
      </c>
      <c r="T36" s="191">
        <v>0</v>
      </c>
      <c r="U36" s="97">
        <v>40.5559558117195</v>
      </c>
      <c r="V36" s="131">
        <v>55.9858309317964</v>
      </c>
      <c r="W36" s="131">
        <v>0.86455331412103797</v>
      </c>
      <c r="X36" s="131">
        <v>0</v>
      </c>
      <c r="Y36" s="131">
        <v>0</v>
      </c>
      <c r="Z36" s="191">
        <v>2.5936599423631099</v>
      </c>
      <c r="AA36" s="97">
        <v>20.689122202718099</v>
      </c>
      <c r="AB36" s="131">
        <v>76.234005674604504</v>
      </c>
      <c r="AC36" s="131">
        <v>1.4484593559213499</v>
      </c>
      <c r="AD36" s="131">
        <v>0</v>
      </c>
      <c r="AE36" s="131">
        <v>0</v>
      </c>
      <c r="AF36" s="191">
        <v>1.6284127667560899</v>
      </c>
      <c r="AG36" s="97">
        <v>81.159627773801006</v>
      </c>
      <c r="AH36" s="131">
        <v>18.840372226199001</v>
      </c>
      <c r="AI36" s="131">
        <v>0</v>
      </c>
      <c r="AJ36" s="131">
        <v>0</v>
      </c>
      <c r="AK36" s="131">
        <v>0</v>
      </c>
      <c r="AL36" s="191">
        <v>0</v>
      </c>
      <c r="AM36" s="97">
        <v>45.4002735943617</v>
      </c>
      <c r="AN36" s="131">
        <v>40.115615681874097</v>
      </c>
      <c r="AO36" s="131">
        <v>1.5211594349078701</v>
      </c>
      <c r="AP36" s="131">
        <v>0</v>
      </c>
      <c r="AQ36" s="131">
        <v>0.15444842998442901</v>
      </c>
      <c r="AR36" s="131">
        <v>12.808502858872</v>
      </c>
      <c r="AS36" s="97">
        <v>100</v>
      </c>
      <c r="AT36" s="131">
        <v>0</v>
      </c>
      <c r="AU36" s="131">
        <v>0</v>
      </c>
      <c r="AV36" s="131">
        <v>0</v>
      </c>
      <c r="AW36" s="131">
        <v>0</v>
      </c>
      <c r="AX36" s="191">
        <v>0</v>
      </c>
      <c r="AY36" s="131">
        <v>15.6619794067927</v>
      </c>
      <c r="AZ36" s="131">
        <v>66.566774243122794</v>
      </c>
      <c r="BA36" s="131">
        <v>17.7712463500845</v>
      </c>
      <c r="BB36" s="131">
        <v>0</v>
      </c>
      <c r="BC36" s="131">
        <v>0</v>
      </c>
      <c r="BD36" s="191">
        <v>0</v>
      </c>
      <c r="BE36" s="97">
        <v>17.742072962836701</v>
      </c>
      <c r="BF36" s="131">
        <v>51.862427548585103</v>
      </c>
      <c r="BG36" s="131">
        <v>4.2661097852028602</v>
      </c>
      <c r="BH36" s="131">
        <v>0.536992840095465</v>
      </c>
      <c r="BI36" s="131">
        <v>19.327480395499499</v>
      </c>
      <c r="BJ36" s="191">
        <v>6.2649164677804299</v>
      </c>
      <c r="BK36" s="97">
        <v>11.6325711993582</v>
      </c>
      <c r="BL36" s="131">
        <v>66.6064981949458</v>
      </c>
      <c r="BM36" s="131">
        <v>0</v>
      </c>
      <c r="BN36" s="131">
        <v>7.5611712795828296</v>
      </c>
      <c r="BO36" s="131">
        <v>0</v>
      </c>
      <c r="BP36" s="191">
        <v>14.199759326113099</v>
      </c>
      <c r="BQ36" s="97">
        <v>33.846153846153797</v>
      </c>
      <c r="BR36" s="131">
        <v>66.153846153846104</v>
      </c>
      <c r="BS36" s="131">
        <v>0</v>
      </c>
      <c r="BT36" s="131">
        <v>0</v>
      </c>
      <c r="BU36" s="131">
        <v>0</v>
      </c>
      <c r="BV36" s="191">
        <v>0</v>
      </c>
      <c r="BW36" s="97">
        <v>100</v>
      </c>
      <c r="BX36" s="131">
        <v>0</v>
      </c>
      <c r="BY36" s="131">
        <v>0</v>
      </c>
      <c r="BZ36" s="131">
        <v>0</v>
      </c>
      <c r="CA36" s="131">
        <v>0</v>
      </c>
      <c r="CB36" s="191">
        <v>0</v>
      </c>
    </row>
    <row r="37" spans="1:80" ht="15.75" customHeight="1" x14ac:dyDescent="0.4">
      <c r="A37" s="101"/>
      <c r="B37" s="130" t="s">
        <v>11</v>
      </c>
      <c r="C37" s="192">
        <v>45.350484428223901</v>
      </c>
      <c r="D37" s="193">
        <v>48.189675132561199</v>
      </c>
      <c r="E37" s="193">
        <v>2.1872168141081398</v>
      </c>
      <c r="F37" s="193">
        <v>0.29927586502155601</v>
      </c>
      <c r="G37" s="193">
        <v>0.37341063823434201</v>
      </c>
      <c r="H37" s="194">
        <v>3.5999371218509602</v>
      </c>
      <c r="I37" s="192">
        <v>19.4095370470163</v>
      </c>
      <c r="J37" s="193">
        <v>70.9420227914934</v>
      </c>
      <c r="K37" s="193">
        <v>1.8146230756747399</v>
      </c>
      <c r="L37" s="193">
        <v>0.87821206073602198</v>
      </c>
      <c r="M37" s="193">
        <v>0.96217811258487296</v>
      </c>
      <c r="N37" s="194">
        <v>5.99342691249469</v>
      </c>
      <c r="O37" s="192">
        <v>65.197334700153704</v>
      </c>
      <c r="P37" s="193">
        <v>34.763160855596297</v>
      </c>
      <c r="Q37" s="193">
        <v>3.95044442499781E-2</v>
      </c>
      <c r="R37" s="193">
        <v>0</v>
      </c>
      <c r="S37" s="193">
        <v>0</v>
      </c>
      <c r="T37" s="194">
        <v>0</v>
      </c>
      <c r="U37" s="192">
        <v>51.383784795071499</v>
      </c>
      <c r="V37" s="193">
        <v>37.5512822226083</v>
      </c>
      <c r="W37" s="193">
        <v>0.577300851251487</v>
      </c>
      <c r="X37" s="193">
        <v>9.6216808541914403E-2</v>
      </c>
      <c r="Y37" s="193">
        <v>0</v>
      </c>
      <c r="Z37" s="194">
        <v>10.3914153225268</v>
      </c>
      <c r="AA37" s="192">
        <v>57.923445353032399</v>
      </c>
      <c r="AB37" s="193">
        <v>39.513301711693103</v>
      </c>
      <c r="AC37" s="193">
        <v>1.64727581964079</v>
      </c>
      <c r="AD37" s="193">
        <v>1.3671300233339E-2</v>
      </c>
      <c r="AE37" s="193">
        <v>0</v>
      </c>
      <c r="AF37" s="194">
        <v>0.90230581540037202</v>
      </c>
      <c r="AG37" s="192">
        <v>72.453611332801302</v>
      </c>
      <c r="AH37" s="193">
        <v>25.788108539505199</v>
      </c>
      <c r="AI37" s="193">
        <v>0</v>
      </c>
      <c r="AJ37" s="193">
        <v>0</v>
      </c>
      <c r="AK37" s="193">
        <v>0</v>
      </c>
      <c r="AL37" s="194">
        <v>1.75828012769354</v>
      </c>
      <c r="AM37" s="192">
        <v>46.6699079010613</v>
      </c>
      <c r="AN37" s="193">
        <v>45.515586470056299</v>
      </c>
      <c r="AO37" s="193">
        <v>2.63718616655893</v>
      </c>
      <c r="AP37" s="193">
        <v>0</v>
      </c>
      <c r="AQ37" s="193">
        <v>0</v>
      </c>
      <c r="AR37" s="193">
        <v>5.1773194623234096</v>
      </c>
      <c r="AS37" s="192">
        <v>99.899801272523803</v>
      </c>
      <c r="AT37" s="193">
        <v>0.100198727476161</v>
      </c>
      <c r="AU37" s="193">
        <v>0</v>
      </c>
      <c r="AV37" s="193">
        <v>0</v>
      </c>
      <c r="AW37" s="193">
        <v>0</v>
      </c>
      <c r="AX37" s="194">
        <v>0</v>
      </c>
      <c r="AY37" s="193">
        <v>54.800995834418103</v>
      </c>
      <c r="AZ37" s="193">
        <v>38.9042567039834</v>
      </c>
      <c r="BA37" s="193">
        <v>6.2947474615985399</v>
      </c>
      <c r="BB37" s="193">
        <v>0</v>
      </c>
      <c r="BC37" s="193">
        <v>0</v>
      </c>
      <c r="BD37" s="194">
        <v>0</v>
      </c>
      <c r="BE37" s="192">
        <v>22.8335501043526</v>
      </c>
      <c r="BF37" s="193">
        <v>55.7545143825051</v>
      </c>
      <c r="BG37" s="193">
        <v>7.9776776262061002</v>
      </c>
      <c r="BH37" s="193">
        <v>0.47639212365022199</v>
      </c>
      <c r="BI37" s="193">
        <v>1.3021384713106099</v>
      </c>
      <c r="BJ37" s="194">
        <v>11.655727291975399</v>
      </c>
      <c r="BK37" s="192">
        <v>45.978279807189701</v>
      </c>
      <c r="BL37" s="193">
        <v>51.663859689877498</v>
      </c>
      <c r="BM37" s="193">
        <v>0.16841860735234301</v>
      </c>
      <c r="BN37" s="193">
        <v>0.50525582205703001</v>
      </c>
      <c r="BO37" s="193">
        <v>1.68418607352343</v>
      </c>
      <c r="BP37" s="194">
        <v>0</v>
      </c>
      <c r="BQ37" s="192">
        <v>27.951059796656899</v>
      </c>
      <c r="BR37" s="193">
        <v>72.048940203343093</v>
      </c>
      <c r="BS37" s="193">
        <v>0</v>
      </c>
      <c r="BT37" s="193">
        <v>0</v>
      </c>
      <c r="BU37" s="193">
        <v>0</v>
      </c>
      <c r="BV37" s="194">
        <v>0</v>
      </c>
      <c r="BW37" s="192">
        <v>79.899497487437202</v>
      </c>
      <c r="BX37" s="193">
        <v>16.0804020100502</v>
      </c>
      <c r="BY37" s="193">
        <v>0</v>
      </c>
      <c r="BZ37" s="193">
        <v>0</v>
      </c>
      <c r="CA37" s="193">
        <v>0</v>
      </c>
      <c r="CB37" s="194">
        <v>4.0201005025125598</v>
      </c>
    </row>
    <row r="38" spans="1:80" ht="15.75" customHeight="1" x14ac:dyDescent="0.4">
      <c r="A38" s="101"/>
      <c r="B38" s="148" t="s">
        <v>12</v>
      </c>
      <c r="C38" s="97">
        <v>41.290816345069501</v>
      </c>
      <c r="D38" s="131">
        <v>50.003013466393902</v>
      </c>
      <c r="E38" s="131">
        <v>2.8855090848515998</v>
      </c>
      <c r="F38" s="131">
        <v>2.04684430798816</v>
      </c>
      <c r="G38" s="131">
        <v>0.53833078088904895</v>
      </c>
      <c r="H38" s="191">
        <v>3.2354860148078002</v>
      </c>
      <c r="I38" s="97">
        <v>20.537094272289</v>
      </c>
      <c r="J38" s="131">
        <v>69.150774308022505</v>
      </c>
      <c r="K38" s="131">
        <v>3.9501916742527001</v>
      </c>
      <c r="L38" s="131">
        <v>1.28922876969079</v>
      </c>
      <c r="M38" s="131">
        <v>0.91587950153036302</v>
      </c>
      <c r="N38" s="191">
        <v>4.1568314742146599</v>
      </c>
      <c r="O38" s="97">
        <v>72.562245067772494</v>
      </c>
      <c r="P38" s="131">
        <v>22.119768193514702</v>
      </c>
      <c r="Q38" s="131">
        <v>3.5774003394002003E-2</v>
      </c>
      <c r="R38" s="131">
        <v>5.2822127353187902</v>
      </c>
      <c r="S38" s="131">
        <v>0</v>
      </c>
      <c r="T38" s="191">
        <v>0</v>
      </c>
      <c r="U38" s="97">
        <v>55.6581651154358</v>
      </c>
      <c r="V38" s="131">
        <v>41.774446996252898</v>
      </c>
      <c r="W38" s="131">
        <v>0.43515048954430102</v>
      </c>
      <c r="X38" s="131">
        <v>4.3515048954430098E-2</v>
      </c>
      <c r="Y38" s="131">
        <v>0</v>
      </c>
      <c r="Z38" s="191">
        <v>2.0887223498126399</v>
      </c>
      <c r="AA38" s="97">
        <v>51.358126707355602</v>
      </c>
      <c r="AB38" s="131">
        <v>37.791503449141501</v>
      </c>
      <c r="AC38" s="131">
        <v>0.97625435609923605</v>
      </c>
      <c r="AD38" s="131">
        <v>3.0856610898136599E-2</v>
      </c>
      <c r="AE38" s="131">
        <v>0</v>
      </c>
      <c r="AF38" s="191">
        <v>9.8432588765055709</v>
      </c>
      <c r="AG38" s="97">
        <v>80.430284752419695</v>
      </c>
      <c r="AH38" s="131">
        <v>18.047762659559499</v>
      </c>
      <c r="AI38" s="131">
        <v>0</v>
      </c>
      <c r="AJ38" s="131">
        <v>1.19231308738954</v>
      </c>
      <c r="AK38" s="131">
        <v>0</v>
      </c>
      <c r="AL38" s="191">
        <v>0.32963950063122399</v>
      </c>
      <c r="AM38" s="97">
        <v>54.413151788349197</v>
      </c>
      <c r="AN38" s="131">
        <v>41.003628199267403</v>
      </c>
      <c r="AO38" s="131">
        <v>0.48375990232216298</v>
      </c>
      <c r="AP38" s="131">
        <v>2.91482700954211</v>
      </c>
      <c r="AQ38" s="131">
        <v>6.8050436020438296E-2</v>
      </c>
      <c r="AR38" s="131">
        <v>1.1165826644986201</v>
      </c>
      <c r="AS38" s="97">
        <v>100</v>
      </c>
      <c r="AT38" s="131">
        <v>0</v>
      </c>
      <c r="AU38" s="131">
        <v>0</v>
      </c>
      <c r="AV38" s="131">
        <v>0</v>
      </c>
      <c r="AW38" s="131">
        <v>0</v>
      </c>
      <c r="AX38" s="191">
        <v>0</v>
      </c>
      <c r="AY38" s="131">
        <v>37.389759652503599</v>
      </c>
      <c r="AZ38" s="131">
        <v>48.537138050731002</v>
      </c>
      <c r="BA38" s="131">
        <v>8.9265650206200409</v>
      </c>
      <c r="BB38" s="131">
        <v>3.0110915128271101</v>
      </c>
      <c r="BC38" s="131">
        <v>0</v>
      </c>
      <c r="BD38" s="191">
        <v>2.1354457633182902</v>
      </c>
      <c r="BE38" s="97">
        <v>16.689410983660999</v>
      </c>
      <c r="BF38" s="131">
        <v>64.930722039857898</v>
      </c>
      <c r="BG38" s="131">
        <v>10.1218357737371</v>
      </c>
      <c r="BH38" s="131">
        <v>0.64544683362224797</v>
      </c>
      <c r="BI38" s="131">
        <v>3.99808210083724</v>
      </c>
      <c r="BJ38" s="191">
        <v>3.61450226828459</v>
      </c>
      <c r="BK38" s="97">
        <v>32.932543042619301</v>
      </c>
      <c r="BL38" s="131">
        <v>65.069150437482406</v>
      </c>
      <c r="BM38" s="131">
        <v>0</v>
      </c>
      <c r="BN38" s="131">
        <v>0.33305108664973199</v>
      </c>
      <c r="BO38" s="131">
        <v>0.66610217329946397</v>
      </c>
      <c r="BP38" s="191">
        <v>0.99915325994919602</v>
      </c>
      <c r="BQ38" s="97">
        <v>25.7032457496136</v>
      </c>
      <c r="BR38" s="131">
        <v>74.2967542503864</v>
      </c>
      <c r="BS38" s="131">
        <v>0</v>
      </c>
      <c r="BT38" s="131">
        <v>0</v>
      </c>
      <c r="BU38" s="131">
        <v>0</v>
      </c>
      <c r="BV38" s="191">
        <v>0</v>
      </c>
      <c r="BW38" s="97">
        <v>51.951219512195102</v>
      </c>
      <c r="BX38" s="131">
        <v>46.097560975609802</v>
      </c>
      <c r="BY38" s="131">
        <v>0</v>
      </c>
      <c r="BZ38" s="131">
        <v>0</v>
      </c>
      <c r="CA38" s="131">
        <v>0</v>
      </c>
      <c r="CB38" s="191">
        <v>1.9512195121951199</v>
      </c>
    </row>
    <row r="39" spans="1:80" ht="15.75" customHeight="1" x14ac:dyDescent="0.4">
      <c r="A39" s="101"/>
      <c r="B39" s="130" t="s">
        <v>13</v>
      </c>
      <c r="C39" s="192">
        <v>52.8797876485988</v>
      </c>
      <c r="D39" s="193">
        <v>39.368471100415398</v>
      </c>
      <c r="E39" s="193">
        <v>1.6262505016262601</v>
      </c>
      <c r="F39" s="193">
        <v>1.5135081490454501</v>
      </c>
      <c r="G39" s="193">
        <v>0.76041427739122502</v>
      </c>
      <c r="H39" s="194">
        <v>3.8515683229227502</v>
      </c>
      <c r="I39" s="192">
        <v>26.551103635019</v>
      </c>
      <c r="J39" s="193">
        <v>61.868168861574503</v>
      </c>
      <c r="K39" s="193">
        <v>1.98797943023114</v>
      </c>
      <c r="L39" s="193">
        <v>1.1245444306382799</v>
      </c>
      <c r="M39" s="193">
        <v>1.66253242400011</v>
      </c>
      <c r="N39" s="194">
        <v>6.8056712185370998</v>
      </c>
      <c r="O39" s="192">
        <v>78.497194444368205</v>
      </c>
      <c r="P39" s="193">
        <v>20.230418100571601</v>
      </c>
      <c r="Q39" s="193">
        <v>0</v>
      </c>
      <c r="R39" s="193">
        <v>0.95063430550482197</v>
      </c>
      <c r="S39" s="193">
        <v>0</v>
      </c>
      <c r="T39" s="194">
        <v>0.32175314955547801</v>
      </c>
      <c r="U39" s="192">
        <v>56.420584977693601</v>
      </c>
      <c r="V39" s="193">
        <v>36.435806525465097</v>
      </c>
      <c r="W39" s="193">
        <v>0.81738474008897799</v>
      </c>
      <c r="X39" s="193">
        <v>0.13365261457927299</v>
      </c>
      <c r="Y39" s="193">
        <v>0</v>
      </c>
      <c r="Z39" s="194">
        <v>6.1925711421729703</v>
      </c>
      <c r="AA39" s="192">
        <v>61.428258004384801</v>
      </c>
      <c r="AB39" s="193">
        <v>29.548442682151499</v>
      </c>
      <c r="AC39" s="193">
        <v>0.16062417626061201</v>
      </c>
      <c r="AD39" s="193">
        <v>3.7793923826026199E-2</v>
      </c>
      <c r="AE39" s="193">
        <v>0</v>
      </c>
      <c r="AF39" s="194">
        <v>8.8248812133771306</v>
      </c>
      <c r="AG39" s="192">
        <v>74.2950779124413</v>
      </c>
      <c r="AH39" s="193">
        <v>24.2517932228543</v>
      </c>
      <c r="AI39" s="193">
        <v>0.40687608211724002</v>
      </c>
      <c r="AJ39" s="193">
        <v>0</v>
      </c>
      <c r="AK39" s="193">
        <v>0</v>
      </c>
      <c r="AL39" s="194">
        <v>1.0462527825871899</v>
      </c>
      <c r="AM39" s="192">
        <v>67.185922252320395</v>
      </c>
      <c r="AN39" s="193">
        <v>25.686710311087602</v>
      </c>
      <c r="AO39" s="193">
        <v>1.7622335411225101</v>
      </c>
      <c r="AP39" s="193">
        <v>4.1216591338433002</v>
      </c>
      <c r="AQ39" s="193">
        <v>0.22822032856275201</v>
      </c>
      <c r="AR39" s="193">
        <v>1.0152544330634401</v>
      </c>
      <c r="AS39" s="192">
        <v>99.750500755525906</v>
      </c>
      <c r="AT39" s="193">
        <v>0.249499244474119</v>
      </c>
      <c r="AU39" s="193">
        <v>0</v>
      </c>
      <c r="AV39" s="193">
        <v>0</v>
      </c>
      <c r="AW39" s="193">
        <v>0</v>
      </c>
      <c r="AX39" s="194">
        <v>0</v>
      </c>
      <c r="AY39" s="193">
        <v>59.435450062883099</v>
      </c>
      <c r="AZ39" s="193">
        <v>32.694521523299997</v>
      </c>
      <c r="BA39" s="193">
        <v>6.0347753179086903</v>
      </c>
      <c r="BB39" s="193">
        <v>1.66756499577453</v>
      </c>
      <c r="BC39" s="193">
        <v>9.7818058411354894E-2</v>
      </c>
      <c r="BD39" s="194">
        <v>6.9870041722396303E-2</v>
      </c>
      <c r="BE39" s="192">
        <v>34.720352466038399</v>
      </c>
      <c r="BF39" s="193">
        <v>53.053481825969897</v>
      </c>
      <c r="BG39" s="193">
        <v>3.9619051857456</v>
      </c>
      <c r="BH39" s="193">
        <v>0.42055606857956601</v>
      </c>
      <c r="BI39" s="193">
        <v>3.0306738910336999</v>
      </c>
      <c r="BJ39" s="194">
        <v>4.81303056263281</v>
      </c>
      <c r="BK39" s="192">
        <v>30.191073294521601</v>
      </c>
      <c r="BL39" s="193">
        <v>68.077324973876699</v>
      </c>
      <c r="BM39" s="193">
        <v>0</v>
      </c>
      <c r="BN39" s="193">
        <v>1.73160173160173</v>
      </c>
      <c r="BO39" s="193">
        <v>0</v>
      </c>
      <c r="BP39" s="194">
        <v>0</v>
      </c>
      <c r="BQ39" s="192">
        <v>27.240262436674701</v>
      </c>
      <c r="BR39" s="193">
        <v>72.759737563325302</v>
      </c>
      <c r="BS39" s="193">
        <v>0</v>
      </c>
      <c r="BT39" s="193">
        <v>0</v>
      </c>
      <c r="BU39" s="193">
        <v>0</v>
      </c>
      <c r="BV39" s="194">
        <v>0</v>
      </c>
      <c r="BW39" s="192">
        <v>82.1497120921305</v>
      </c>
      <c r="BX39" s="193">
        <v>14.0115163147793</v>
      </c>
      <c r="BY39" s="193">
        <v>0</v>
      </c>
      <c r="BZ39" s="193">
        <v>0</v>
      </c>
      <c r="CA39" s="193">
        <v>0</v>
      </c>
      <c r="CB39" s="194">
        <v>3.8387715930902102</v>
      </c>
    </row>
    <row r="40" spans="1:80" ht="15.75" customHeight="1" x14ac:dyDescent="0.4">
      <c r="A40" s="148" t="s">
        <v>126</v>
      </c>
      <c r="B40" s="148" t="s">
        <v>54</v>
      </c>
      <c r="C40" s="97">
        <v>56.132878748028602</v>
      </c>
      <c r="D40" s="131">
        <v>35.429130892007699</v>
      </c>
      <c r="E40" s="131">
        <v>1.5149023465963001</v>
      </c>
      <c r="F40" s="131">
        <v>1.38973399339827</v>
      </c>
      <c r="G40" s="131">
        <v>0.491922505941566</v>
      </c>
      <c r="H40" s="191">
        <v>5.0414315140276003</v>
      </c>
      <c r="I40" s="97">
        <v>28.448321766883101</v>
      </c>
      <c r="J40" s="131">
        <v>54.7636312829421</v>
      </c>
      <c r="K40" s="131">
        <v>1.0953537213561599</v>
      </c>
      <c r="L40" s="131">
        <v>0.60200527838540796</v>
      </c>
      <c r="M40" s="131">
        <v>1.48742210619856</v>
      </c>
      <c r="N40" s="191">
        <v>13.6032658442347</v>
      </c>
      <c r="O40" s="97">
        <v>80.059945765761697</v>
      </c>
      <c r="P40" s="131">
        <v>19.563245057380598</v>
      </c>
      <c r="Q40" s="131">
        <v>0.16597547075874899</v>
      </c>
      <c r="R40" s="131">
        <v>8.0744823612364194E-2</v>
      </c>
      <c r="S40" s="131">
        <v>0</v>
      </c>
      <c r="T40" s="191">
        <v>0.13008888248658701</v>
      </c>
      <c r="U40" s="97">
        <v>64.726664187430302</v>
      </c>
      <c r="V40" s="131">
        <v>29.620676831535899</v>
      </c>
      <c r="W40" s="131">
        <v>0.64460146274947305</v>
      </c>
      <c r="X40" s="131">
        <v>0.64460146274947305</v>
      </c>
      <c r="Y40" s="131">
        <v>0</v>
      </c>
      <c r="Z40" s="191">
        <v>4.3634560555348996</v>
      </c>
      <c r="AA40" s="97">
        <v>71.315738185846598</v>
      </c>
      <c r="AB40" s="131">
        <v>23.108541183400899</v>
      </c>
      <c r="AC40" s="131">
        <v>1.1577862996997501</v>
      </c>
      <c r="AD40" s="131">
        <v>3.4582656211763103E-2</v>
      </c>
      <c r="AE40" s="131">
        <v>0</v>
      </c>
      <c r="AF40" s="191">
        <v>4.38335167484097</v>
      </c>
      <c r="AG40" s="97">
        <v>82.297890566441794</v>
      </c>
      <c r="AH40" s="131">
        <v>17.359460327658201</v>
      </c>
      <c r="AI40" s="131">
        <v>0.25163293714530499</v>
      </c>
      <c r="AJ40" s="131">
        <v>9.1016168754684698E-2</v>
      </c>
      <c r="AK40" s="131">
        <v>0</v>
      </c>
      <c r="AL40" s="191">
        <v>0</v>
      </c>
      <c r="AM40" s="97">
        <v>59.391698615200497</v>
      </c>
      <c r="AN40" s="131">
        <v>32.182470909848099</v>
      </c>
      <c r="AO40" s="131">
        <v>0.72902149223628698</v>
      </c>
      <c r="AP40" s="131">
        <v>5.6772975392720699</v>
      </c>
      <c r="AQ40" s="131">
        <v>0.26868952657002898</v>
      </c>
      <c r="AR40" s="131">
        <v>1.7508219168730199</v>
      </c>
      <c r="AS40" s="97">
        <v>99.8756079660658</v>
      </c>
      <c r="AT40" s="131">
        <v>7.46352203604881E-2</v>
      </c>
      <c r="AU40" s="131">
        <v>0</v>
      </c>
      <c r="AV40" s="131">
        <v>0</v>
      </c>
      <c r="AW40" s="131">
        <v>4.9756813573658701E-2</v>
      </c>
      <c r="AX40" s="191">
        <v>0</v>
      </c>
      <c r="AY40" s="131">
        <v>33.218425736986099</v>
      </c>
      <c r="AZ40" s="131">
        <v>60.630399861068902</v>
      </c>
      <c r="BA40" s="131">
        <v>5.0753267051621602</v>
      </c>
      <c r="BB40" s="131">
        <v>0.18234706725133501</v>
      </c>
      <c r="BC40" s="131">
        <v>0</v>
      </c>
      <c r="BD40" s="191">
        <v>0.89350062953154197</v>
      </c>
      <c r="BE40" s="97">
        <v>38.257057088687603</v>
      </c>
      <c r="BF40" s="131">
        <v>42.561091215504497</v>
      </c>
      <c r="BG40" s="131">
        <v>16.7487360438171</v>
      </c>
      <c r="BH40" s="131">
        <v>0.248841373499052</v>
      </c>
      <c r="BI40" s="131">
        <v>0.110596165999579</v>
      </c>
      <c r="BJ40" s="191">
        <v>2.0736781124921002</v>
      </c>
      <c r="BK40" s="97">
        <v>43.115108415254802</v>
      </c>
      <c r="BL40" s="131">
        <v>56.884891584745198</v>
      </c>
      <c r="BM40" s="131">
        <v>0</v>
      </c>
      <c r="BN40" s="131">
        <v>0</v>
      </c>
      <c r="BO40" s="131">
        <v>0</v>
      </c>
      <c r="BP40" s="191">
        <v>0</v>
      </c>
      <c r="BQ40" s="97">
        <v>23.324396782841799</v>
      </c>
      <c r="BR40" s="131">
        <v>76.675603217158198</v>
      </c>
      <c r="BS40" s="131">
        <v>0</v>
      </c>
      <c r="BT40" s="131">
        <v>0</v>
      </c>
      <c r="BU40" s="131">
        <v>0</v>
      </c>
      <c r="BV40" s="191">
        <v>0</v>
      </c>
      <c r="BW40" s="97">
        <v>59.925788497217098</v>
      </c>
      <c r="BX40" s="131">
        <v>32.653061224489797</v>
      </c>
      <c r="BY40" s="131">
        <v>0</v>
      </c>
      <c r="BZ40" s="131">
        <v>0</v>
      </c>
      <c r="CA40" s="131">
        <v>0</v>
      </c>
      <c r="CB40" s="191">
        <v>7.4211502782931396</v>
      </c>
    </row>
    <row r="41" spans="1:80" ht="15.75" customHeight="1" x14ac:dyDescent="0.4">
      <c r="A41" s="130"/>
      <c r="B41" s="130" t="s">
        <v>48</v>
      </c>
      <c r="C41" s="192">
        <v>54.809047036319903</v>
      </c>
      <c r="D41" s="193">
        <v>37.274973223772697</v>
      </c>
      <c r="E41" s="193">
        <v>1.9426580697315901</v>
      </c>
      <c r="F41" s="193">
        <v>1.96871561390102</v>
      </c>
      <c r="G41" s="193">
        <v>1.0043380598912399</v>
      </c>
      <c r="H41" s="194">
        <v>3.0002679963837098</v>
      </c>
      <c r="I41" s="192">
        <v>31.691619981887701</v>
      </c>
      <c r="J41" s="193">
        <v>55.877376163388902</v>
      </c>
      <c r="K41" s="193">
        <v>3.03303244832964</v>
      </c>
      <c r="L41" s="193">
        <v>0.82534743946744304</v>
      </c>
      <c r="M41" s="193">
        <v>2.84930335797721</v>
      </c>
      <c r="N41" s="194">
        <v>5.7233206089491002</v>
      </c>
      <c r="O41" s="192">
        <v>74.749812427130394</v>
      </c>
      <c r="P41" s="193">
        <v>24.3791317149627</v>
      </c>
      <c r="Q41" s="193">
        <v>0</v>
      </c>
      <c r="R41" s="193">
        <v>0.734768206669833</v>
      </c>
      <c r="S41" s="193">
        <v>0</v>
      </c>
      <c r="T41" s="194">
        <v>0.13628765123714601</v>
      </c>
      <c r="U41" s="192">
        <v>48.360852483039999</v>
      </c>
      <c r="V41" s="193">
        <v>43.953788041487201</v>
      </c>
      <c r="W41" s="193">
        <v>0.53374938413532602</v>
      </c>
      <c r="X41" s="193">
        <v>2.1034147327463102</v>
      </c>
      <c r="Y41" s="193">
        <v>0</v>
      </c>
      <c r="Z41" s="194">
        <v>5.0481953585911503</v>
      </c>
      <c r="AA41" s="192">
        <v>71.171847285678894</v>
      </c>
      <c r="AB41" s="193">
        <v>22.8016164886117</v>
      </c>
      <c r="AC41" s="193">
        <v>0.31552545684342598</v>
      </c>
      <c r="AD41" s="193">
        <v>5.25875761405711E-2</v>
      </c>
      <c r="AE41" s="193">
        <v>0</v>
      </c>
      <c r="AF41" s="194">
        <v>5.6584231927254498</v>
      </c>
      <c r="AG41" s="192">
        <v>77.033554178243193</v>
      </c>
      <c r="AH41" s="193">
        <v>19.952981406283399</v>
      </c>
      <c r="AI41" s="193">
        <v>0.53572700719527</v>
      </c>
      <c r="AJ41" s="193">
        <v>0</v>
      </c>
      <c r="AK41" s="193">
        <v>0</v>
      </c>
      <c r="AL41" s="194">
        <v>2.4777374082781201</v>
      </c>
      <c r="AM41" s="192">
        <v>67.197823839558893</v>
      </c>
      <c r="AN41" s="193">
        <v>25.800510882386199</v>
      </c>
      <c r="AO41" s="193">
        <v>0.65702980710441194</v>
      </c>
      <c r="AP41" s="193">
        <v>5.5934123838819696</v>
      </c>
      <c r="AQ41" s="193">
        <v>0.25850353066403098</v>
      </c>
      <c r="AR41" s="193">
        <v>0.492719556404562</v>
      </c>
      <c r="AS41" s="192">
        <v>100</v>
      </c>
      <c r="AT41" s="193">
        <v>0</v>
      </c>
      <c r="AU41" s="193">
        <v>0</v>
      </c>
      <c r="AV41" s="193">
        <v>0</v>
      </c>
      <c r="AW41" s="193">
        <v>0</v>
      </c>
      <c r="AX41" s="194">
        <v>0</v>
      </c>
      <c r="AY41" s="193">
        <v>30.927508448141399</v>
      </c>
      <c r="AZ41" s="193">
        <v>57.633383155705801</v>
      </c>
      <c r="BA41" s="193">
        <v>7.8868273979724499</v>
      </c>
      <c r="BB41" s="193">
        <v>2.6977190018195998</v>
      </c>
      <c r="BC41" s="193">
        <v>0</v>
      </c>
      <c r="BD41" s="194">
        <v>0.85456199636080099</v>
      </c>
      <c r="BE41" s="192">
        <v>45.235887791051901</v>
      </c>
      <c r="BF41" s="193">
        <v>40.927392651850298</v>
      </c>
      <c r="BG41" s="193">
        <v>6.8210113639373802</v>
      </c>
      <c r="BH41" s="193">
        <v>2.9270747794760399</v>
      </c>
      <c r="BI41" s="193">
        <v>0.11125533098461</v>
      </c>
      <c r="BJ41" s="194">
        <v>3.9773780826998002</v>
      </c>
      <c r="BK41" s="192">
        <v>36.8457182083405</v>
      </c>
      <c r="BL41" s="193">
        <v>55.062639437103101</v>
      </c>
      <c r="BM41" s="193">
        <v>0.24884159945083201</v>
      </c>
      <c r="BN41" s="193">
        <v>0.24884159945083201</v>
      </c>
      <c r="BO41" s="193">
        <v>0</v>
      </c>
      <c r="BP41" s="194">
        <v>7.5939591556547104</v>
      </c>
      <c r="BQ41" s="192">
        <v>18.803685772294202</v>
      </c>
      <c r="BR41" s="193">
        <v>44.026237701077598</v>
      </c>
      <c r="BS41" s="193">
        <v>0</v>
      </c>
      <c r="BT41" s="193">
        <v>37.170076526628101</v>
      </c>
      <c r="BU41" s="193">
        <v>0</v>
      </c>
      <c r="BV41" s="194">
        <v>0</v>
      </c>
      <c r="BW41" s="192">
        <v>45.8563535911602</v>
      </c>
      <c r="BX41" s="193">
        <v>27.6243093922652</v>
      </c>
      <c r="BY41" s="193">
        <v>0</v>
      </c>
      <c r="BZ41" s="193">
        <v>0</v>
      </c>
      <c r="CA41" s="193">
        <v>0</v>
      </c>
      <c r="CB41" s="194">
        <v>26.5193370165746</v>
      </c>
    </row>
    <row r="42" spans="1:80" ht="15.75" customHeight="1" x14ac:dyDescent="0.4">
      <c r="A42" s="130"/>
      <c r="B42" s="148" t="s">
        <v>49</v>
      </c>
      <c r="C42" s="97">
        <v>53.546124979635302</v>
      </c>
      <c r="D42" s="131">
        <v>38.989875297148103</v>
      </c>
      <c r="E42" s="131">
        <v>1.59048060970908</v>
      </c>
      <c r="F42" s="131">
        <v>2.5643988322893301</v>
      </c>
      <c r="G42" s="131">
        <v>0.25913359040348499</v>
      </c>
      <c r="H42" s="191">
        <v>3.0499866908145798</v>
      </c>
      <c r="I42" s="97">
        <v>31.997797532217199</v>
      </c>
      <c r="J42" s="131">
        <v>59.864591142536497</v>
      </c>
      <c r="K42" s="131">
        <v>1.5838526847825301</v>
      </c>
      <c r="L42" s="131">
        <v>1.15286498652199</v>
      </c>
      <c r="M42" s="131">
        <v>0.54584393778659601</v>
      </c>
      <c r="N42" s="191">
        <v>4.8550497161551904</v>
      </c>
      <c r="O42" s="97">
        <v>73.888286092787297</v>
      </c>
      <c r="P42" s="131">
        <v>21.278580255540199</v>
      </c>
      <c r="Q42" s="131">
        <v>1.6539817779362E-2</v>
      </c>
      <c r="R42" s="131">
        <v>4.2224689237237003</v>
      </c>
      <c r="S42" s="131">
        <v>0</v>
      </c>
      <c r="T42" s="191">
        <v>0.59412491016942304</v>
      </c>
      <c r="U42" s="97">
        <v>51.486569612466702</v>
      </c>
      <c r="V42" s="131">
        <v>44.247146469824401</v>
      </c>
      <c r="W42" s="131">
        <v>0.23101633517872999</v>
      </c>
      <c r="X42" s="131">
        <v>0.24605290137379501</v>
      </c>
      <c r="Y42" s="131">
        <v>0</v>
      </c>
      <c r="Z42" s="191">
        <v>3.7892146811564502</v>
      </c>
      <c r="AA42" s="97">
        <v>61.450186470713497</v>
      </c>
      <c r="AB42" s="131">
        <v>29.085699120035201</v>
      </c>
      <c r="AC42" s="131">
        <v>0.79094545766188695</v>
      </c>
      <c r="AD42" s="131">
        <v>1.6311003845526501E-2</v>
      </c>
      <c r="AE42" s="131">
        <v>0.10989193268808101</v>
      </c>
      <c r="AF42" s="191">
        <v>8.5469660150558902</v>
      </c>
      <c r="AG42" s="97">
        <v>75.003173797130898</v>
      </c>
      <c r="AH42" s="131">
        <v>15.0771232702806</v>
      </c>
      <c r="AI42" s="131">
        <v>0</v>
      </c>
      <c r="AJ42" s="131">
        <v>5.0717278151580496</v>
      </c>
      <c r="AK42" s="131">
        <v>0</v>
      </c>
      <c r="AL42" s="191">
        <v>4.8479751174304901</v>
      </c>
      <c r="AM42" s="97">
        <v>60.250090946640199</v>
      </c>
      <c r="AN42" s="131">
        <v>31.878750009675201</v>
      </c>
      <c r="AO42" s="131">
        <v>1.2916182028381</v>
      </c>
      <c r="AP42" s="131">
        <v>4.9301170942390096</v>
      </c>
      <c r="AQ42" s="131">
        <v>0.15416950764972101</v>
      </c>
      <c r="AR42" s="131">
        <v>1.4952542389578101</v>
      </c>
      <c r="AS42" s="97">
        <v>100</v>
      </c>
      <c r="AT42" s="131">
        <v>0</v>
      </c>
      <c r="AU42" s="131">
        <v>0</v>
      </c>
      <c r="AV42" s="131">
        <v>0</v>
      </c>
      <c r="AW42" s="131">
        <v>0</v>
      </c>
      <c r="AX42" s="191">
        <v>0</v>
      </c>
      <c r="AY42" s="131">
        <v>45.310794937201599</v>
      </c>
      <c r="AZ42" s="131">
        <v>41.245403932635</v>
      </c>
      <c r="BA42" s="131">
        <v>10.394584112376901</v>
      </c>
      <c r="BB42" s="131">
        <v>2.99222230717369</v>
      </c>
      <c r="BC42" s="131">
        <v>0</v>
      </c>
      <c r="BD42" s="191">
        <v>5.6994710612832102E-2</v>
      </c>
      <c r="BE42" s="97">
        <v>38.638131477705102</v>
      </c>
      <c r="BF42" s="131">
        <v>52.746652090735203</v>
      </c>
      <c r="BG42" s="131">
        <v>4.7228120335526702</v>
      </c>
      <c r="BH42" s="131">
        <v>0.264889524250005</v>
      </c>
      <c r="BI42" s="131">
        <v>0.42676645573611999</v>
      </c>
      <c r="BJ42" s="191">
        <v>3.2007484180209</v>
      </c>
      <c r="BK42" s="97">
        <v>25.4871230091494</v>
      </c>
      <c r="BL42" s="131">
        <v>70.764147746526604</v>
      </c>
      <c r="BM42" s="131">
        <v>0</v>
      </c>
      <c r="BN42" s="131">
        <v>0</v>
      </c>
      <c r="BO42" s="131">
        <v>3.7487292443239602</v>
      </c>
      <c r="BP42" s="191">
        <v>0</v>
      </c>
      <c r="BQ42" s="97">
        <v>23.1487341772152</v>
      </c>
      <c r="BR42" s="131">
        <v>76.851265822784796</v>
      </c>
      <c r="BS42" s="131">
        <v>0</v>
      </c>
      <c r="BT42" s="131">
        <v>0</v>
      </c>
      <c r="BU42" s="131">
        <v>0</v>
      </c>
      <c r="BV42" s="191">
        <v>0</v>
      </c>
      <c r="BW42" s="97">
        <v>39.534883720930203</v>
      </c>
      <c r="BX42" s="131">
        <v>60.465116279069797</v>
      </c>
      <c r="BY42" s="131">
        <v>0</v>
      </c>
      <c r="BZ42" s="131">
        <v>0</v>
      </c>
      <c r="CA42" s="131">
        <v>0</v>
      </c>
      <c r="CB42" s="191">
        <v>0</v>
      </c>
    </row>
    <row r="43" spans="1:80" s="109" customFormat="1" ht="15.75" customHeight="1" x14ac:dyDescent="0.4">
      <c r="A43" s="361"/>
      <c r="B43" s="383" t="s">
        <v>14</v>
      </c>
      <c r="C43" s="384">
        <v>55.3557793392036</v>
      </c>
      <c r="D43" s="390">
        <v>36.880319515016701</v>
      </c>
      <c r="E43" s="390">
        <v>1.9334494099085</v>
      </c>
      <c r="F43" s="390">
        <v>1.6591169396015</v>
      </c>
      <c r="G43" s="390">
        <v>0.42814325814097998</v>
      </c>
      <c r="H43" s="392">
        <v>3.7431915381288001</v>
      </c>
      <c r="I43" s="384">
        <v>37.639074501468698</v>
      </c>
      <c r="J43" s="390">
        <v>51.079185747386497</v>
      </c>
      <c r="K43" s="390">
        <v>1.7464217948951899</v>
      </c>
      <c r="L43" s="390">
        <v>0.66300560106548001</v>
      </c>
      <c r="M43" s="390">
        <v>1.0381583988615399</v>
      </c>
      <c r="N43" s="392">
        <v>7.8341539563226403</v>
      </c>
      <c r="O43" s="384">
        <v>78.248555248872606</v>
      </c>
      <c r="P43" s="390">
        <v>20.900347822460098</v>
      </c>
      <c r="Q43" s="390">
        <v>8.9055175317512697E-3</v>
      </c>
      <c r="R43" s="390">
        <v>0.84219141113561702</v>
      </c>
      <c r="S43" s="390">
        <v>0</v>
      </c>
      <c r="T43" s="392">
        <v>0</v>
      </c>
      <c r="U43" s="384">
        <v>53.697236709967903</v>
      </c>
      <c r="V43" s="390">
        <v>41.3579966957141</v>
      </c>
      <c r="W43" s="390">
        <v>0.88632608766076004</v>
      </c>
      <c r="X43" s="390">
        <v>9.3297482911658999E-2</v>
      </c>
      <c r="Y43" s="390">
        <v>0</v>
      </c>
      <c r="Z43" s="392">
        <v>3.9651430237455099</v>
      </c>
      <c r="AA43" s="384">
        <v>64.526611275105196</v>
      </c>
      <c r="AB43" s="390">
        <v>26.640834251610698</v>
      </c>
      <c r="AC43" s="390">
        <v>1.76168491156386</v>
      </c>
      <c r="AD43" s="390">
        <v>0.13050262613913299</v>
      </c>
      <c r="AE43" s="390">
        <v>0</v>
      </c>
      <c r="AF43" s="392">
        <v>6.9403669355811699</v>
      </c>
      <c r="AG43" s="384">
        <v>82.274522308616895</v>
      </c>
      <c r="AH43" s="390">
        <v>17.4127400721136</v>
      </c>
      <c r="AI43" s="390">
        <v>0.20849174617969499</v>
      </c>
      <c r="AJ43" s="390">
        <v>0</v>
      </c>
      <c r="AK43" s="390">
        <v>0</v>
      </c>
      <c r="AL43" s="392">
        <v>0.10424587308984801</v>
      </c>
      <c r="AM43" s="384">
        <v>60.547004705837502</v>
      </c>
      <c r="AN43" s="390">
        <v>29.517669211022302</v>
      </c>
      <c r="AO43" s="390">
        <v>1.45960212550171</v>
      </c>
      <c r="AP43" s="390">
        <v>6.8620359995064399</v>
      </c>
      <c r="AQ43" s="390">
        <v>0.26052142405002998</v>
      </c>
      <c r="AR43" s="390">
        <v>1.3531665340819601</v>
      </c>
      <c r="AS43" s="384">
        <v>100</v>
      </c>
      <c r="AT43" s="390">
        <v>0</v>
      </c>
      <c r="AU43" s="390">
        <v>0</v>
      </c>
      <c r="AV43" s="390">
        <v>0</v>
      </c>
      <c r="AW43" s="390">
        <v>0</v>
      </c>
      <c r="AX43" s="392">
        <v>0</v>
      </c>
      <c r="AY43" s="390">
        <v>41.672847473266799</v>
      </c>
      <c r="AZ43" s="390">
        <v>48.224307798328603</v>
      </c>
      <c r="BA43" s="390">
        <v>9.4195492585952199</v>
      </c>
      <c r="BB43" s="390">
        <v>0.59861355261083105</v>
      </c>
      <c r="BC43" s="390">
        <v>0</v>
      </c>
      <c r="BD43" s="392">
        <v>8.4681917198605405E-2</v>
      </c>
      <c r="BE43" s="384">
        <v>40.360439992143</v>
      </c>
      <c r="BF43" s="390">
        <v>50.274995089373398</v>
      </c>
      <c r="BG43" s="390">
        <v>6.2708701630328001</v>
      </c>
      <c r="BH43" s="390">
        <v>0.18562168532704801</v>
      </c>
      <c r="BI43" s="390">
        <v>0.268120212139069</v>
      </c>
      <c r="BJ43" s="392">
        <v>2.6399528579846798</v>
      </c>
      <c r="BK43" s="384">
        <v>18.984066457851</v>
      </c>
      <c r="BL43" s="390">
        <v>77.679422579327294</v>
      </c>
      <c r="BM43" s="390">
        <v>0.26328930046756499</v>
      </c>
      <c r="BN43" s="390">
        <v>0.26328930046756499</v>
      </c>
      <c r="BO43" s="390">
        <v>0</v>
      </c>
      <c r="BP43" s="392">
        <v>2.8099323618866001</v>
      </c>
      <c r="BQ43" s="384">
        <v>15.2966926070039</v>
      </c>
      <c r="BR43" s="390">
        <v>84.703307392996095</v>
      </c>
      <c r="BS43" s="390">
        <v>0</v>
      </c>
      <c r="BT43" s="390">
        <v>0</v>
      </c>
      <c r="BU43" s="390">
        <v>0</v>
      </c>
      <c r="BV43" s="392">
        <v>0</v>
      </c>
      <c r="BW43" s="384">
        <v>47.537473233404697</v>
      </c>
      <c r="BX43" s="390">
        <v>52.462526766595303</v>
      </c>
      <c r="BY43" s="390">
        <v>0</v>
      </c>
      <c r="BZ43" s="390">
        <v>0</v>
      </c>
      <c r="CA43" s="390">
        <v>0</v>
      </c>
      <c r="CB43" s="392">
        <v>0</v>
      </c>
    </row>
    <row r="44" spans="1:80" s="109" customFormat="1" ht="15" customHeight="1" x14ac:dyDescent="0.4">
      <c r="A44" s="132"/>
      <c r="B44" s="133"/>
      <c r="C44" s="133"/>
      <c r="D44" s="133"/>
      <c r="E44" s="133"/>
      <c r="F44" s="133"/>
      <c r="G44" s="133"/>
      <c r="H44" s="133"/>
      <c r="I44" s="134"/>
      <c r="J44" s="134"/>
      <c r="K44" s="134"/>
      <c r="L44" s="134"/>
      <c r="M44" s="134"/>
      <c r="N44" s="134"/>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5"/>
    </row>
    <row r="45" spans="1:80" s="109" customFormat="1" x14ac:dyDescent="0.4">
      <c r="A45" s="108"/>
      <c r="B45" s="109" t="s">
        <v>86</v>
      </c>
      <c r="C45" s="140"/>
      <c r="D45" s="140"/>
      <c r="E45" s="140"/>
      <c r="F45" s="140"/>
      <c r="G45" s="140"/>
      <c r="H45" s="140"/>
      <c r="I45" s="140"/>
      <c r="J45" s="140"/>
      <c r="K45" s="140"/>
      <c r="L45" s="141"/>
      <c r="M45" s="141"/>
      <c r="N45" s="141"/>
      <c r="O45" s="140"/>
      <c r="P45" s="140"/>
      <c r="Q45" s="140"/>
      <c r="R45" s="140"/>
      <c r="S45" s="140"/>
      <c r="T45" s="140"/>
      <c r="U45" s="140"/>
      <c r="V45" s="140"/>
      <c r="W45" s="140"/>
      <c r="X45" s="140"/>
      <c r="Y45" s="140"/>
      <c r="Z45" s="140"/>
      <c r="CB45" s="111"/>
    </row>
    <row r="46" spans="1:80" s="114" customFormat="1" ht="14.25" customHeight="1" x14ac:dyDescent="0.4">
      <c r="A46" s="113"/>
      <c r="B46" s="140" t="s">
        <v>17</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36"/>
      <c r="BB46" s="136"/>
      <c r="BC46" s="136"/>
      <c r="BD46" s="136"/>
      <c r="CB46" s="115"/>
    </row>
    <row r="47" spans="1:80" s="117" customFormat="1" x14ac:dyDescent="0.4">
      <c r="A47" s="116"/>
      <c r="B47" s="140" t="s">
        <v>60</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36"/>
      <c r="BB47" s="136"/>
      <c r="BC47" s="136"/>
      <c r="BD47" s="136"/>
      <c r="CB47" s="118"/>
    </row>
    <row r="48" spans="1:80" s="117" customFormat="1" x14ac:dyDescent="0.4">
      <c r="A48" s="116"/>
      <c r="B48" s="419" t="s">
        <v>123</v>
      </c>
      <c r="C48" s="419"/>
      <c r="D48" s="419"/>
      <c r="E48" s="419"/>
      <c r="F48" s="419"/>
      <c r="G48" s="419"/>
      <c r="H48" s="419"/>
      <c r="I48" s="419"/>
      <c r="J48" s="419"/>
      <c r="K48" s="419"/>
      <c r="L48" s="419"/>
      <c r="M48" s="419"/>
      <c r="N48" s="419"/>
      <c r="O48" s="419"/>
      <c r="P48" s="140"/>
      <c r="Q48" s="140"/>
      <c r="R48" s="140"/>
      <c r="S48" s="140"/>
      <c r="T48" s="140"/>
      <c r="U48" s="140"/>
      <c r="V48" s="140"/>
      <c r="W48" s="140"/>
      <c r="X48" s="140"/>
      <c r="Y48" s="140"/>
      <c r="Z48" s="140"/>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285"/>
      <c r="BB48" s="285"/>
      <c r="BC48" s="285"/>
      <c r="BD48" s="285"/>
      <c r="CB48" s="118"/>
    </row>
    <row r="49" spans="1:80" ht="15" customHeight="1" x14ac:dyDescent="0.4">
      <c r="A49" s="123"/>
      <c r="B49" s="124" t="str">
        <f>'1.1 V.A Ing.real'!B39</f>
        <v>Actualizado el 15 de junio de 2021</v>
      </c>
      <c r="C49" s="124"/>
      <c r="D49" s="124"/>
      <c r="E49" s="124"/>
      <c r="F49" s="124"/>
      <c r="G49" s="124"/>
      <c r="H49" s="124"/>
      <c r="I49" s="124"/>
      <c r="J49" s="124"/>
      <c r="K49" s="124"/>
      <c r="L49" s="124"/>
      <c r="M49" s="124"/>
      <c r="N49" s="124"/>
      <c r="O49" s="124"/>
      <c r="P49" s="124"/>
      <c r="Q49" s="124"/>
      <c r="R49" s="143"/>
      <c r="S49" s="143"/>
      <c r="T49" s="143"/>
      <c r="U49" s="143"/>
      <c r="V49" s="143"/>
      <c r="W49" s="83"/>
      <c r="X49" s="83"/>
      <c r="Y49" s="83"/>
      <c r="Z49" s="83"/>
      <c r="AA49" s="124"/>
      <c r="AB49" s="124"/>
      <c r="AC49" s="195"/>
      <c r="AD49" s="195"/>
      <c r="AE49" s="195"/>
      <c r="AF49" s="195"/>
      <c r="AG49" s="195"/>
      <c r="AH49" s="195"/>
      <c r="AI49" s="195"/>
      <c r="AJ49" s="195"/>
      <c r="AK49" s="195"/>
      <c r="AL49" s="195"/>
      <c r="AM49" s="124"/>
      <c r="AN49" s="124"/>
      <c r="AO49" s="124"/>
      <c r="AP49" s="124"/>
      <c r="AQ49" s="124"/>
      <c r="AR49" s="124"/>
      <c r="AS49" s="124"/>
      <c r="AT49" s="124"/>
      <c r="AU49" s="144"/>
      <c r="AV49" s="144"/>
      <c r="AW49" s="144"/>
      <c r="AX49" s="144"/>
      <c r="CB49" s="102"/>
    </row>
    <row r="50" spans="1:80" s="83" customFormat="1" x14ac:dyDescent="0.4">
      <c r="A50" s="125"/>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96"/>
      <c r="AD50" s="196"/>
      <c r="AE50" s="196"/>
      <c r="AF50" s="196"/>
      <c r="AG50" s="196"/>
      <c r="AH50" s="196"/>
      <c r="AI50" s="196"/>
      <c r="AJ50" s="196"/>
      <c r="AK50" s="196"/>
      <c r="AL50" s="19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6"/>
      <c r="CB50" s="127"/>
    </row>
  </sheetData>
  <mergeCells count="17">
    <mergeCell ref="BQ14:BV14"/>
    <mergeCell ref="BW14:CB14"/>
    <mergeCell ref="AA14:AF14"/>
    <mergeCell ref="AG14:AL14"/>
    <mergeCell ref="AM14:AR14"/>
    <mergeCell ref="AS14:AX14"/>
    <mergeCell ref="AY14:BD14"/>
    <mergeCell ref="BE14:BJ14"/>
    <mergeCell ref="BK14:BP14"/>
    <mergeCell ref="B48:O48"/>
    <mergeCell ref="A7:K8"/>
    <mergeCell ref="U14:Z14"/>
    <mergeCell ref="A14:A15"/>
    <mergeCell ref="B14:B15"/>
    <mergeCell ref="C14:H14"/>
    <mergeCell ref="I14:N14"/>
    <mergeCell ref="O14:T14"/>
  </mergeCells>
  <hyperlinks>
    <hyperlink ref="L4" location="Contenido!A1" display="Inicio" xr:uid="{00000000-0004-0000-1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4"/>
  <sheetViews>
    <sheetView showGridLines="0" zoomScale="70" zoomScaleNormal="70" zoomScaleSheetLayoutView="90" workbookViewId="0">
      <selection activeCell="A7" sqref="A7:G8"/>
    </sheetView>
  </sheetViews>
  <sheetFormatPr baseColWidth="10" defaultColWidth="11.44140625" defaultRowHeight="16.8" x14ac:dyDescent="0.4"/>
  <cols>
    <col min="1" max="1" width="12" style="100" customWidth="1"/>
    <col min="2" max="2" width="15" style="128" customWidth="1"/>
    <col min="3" max="3" width="26.5546875" style="128" customWidth="1"/>
    <col min="4" max="4" width="18.44140625" style="128" customWidth="1"/>
    <col min="5" max="5" width="15.5546875" style="100" customWidth="1"/>
    <col min="6" max="6" width="18" style="100" customWidth="1"/>
    <col min="7" max="9" width="12.88671875" style="100" bestFit="1" customWidth="1"/>
    <col min="10" max="10" width="14.6640625" style="100" customWidth="1"/>
    <col min="11" max="11" width="12.88671875" style="100" bestFit="1" customWidth="1"/>
    <col min="12" max="12" width="15.5546875" style="100" customWidth="1"/>
    <col min="13" max="13" width="12.88671875" style="100" bestFit="1" customWidth="1"/>
    <col min="14" max="14" width="24" style="100" customWidth="1"/>
    <col min="15" max="15" width="15.5546875" style="100" customWidth="1"/>
    <col min="16" max="16384" width="11.44140625" style="100"/>
  </cols>
  <sheetData>
    <row r="1" spans="1:15" s="83" customFormat="1" ht="12" customHeight="1" x14ac:dyDescent="0.4">
      <c r="A1" s="80"/>
      <c r="B1" s="81"/>
      <c r="C1" s="81"/>
      <c r="D1" s="81"/>
      <c r="E1" s="81"/>
      <c r="F1" s="82"/>
      <c r="G1" s="82"/>
      <c r="H1" s="82"/>
      <c r="I1" s="82"/>
      <c r="J1" s="82"/>
      <c r="K1" s="82"/>
      <c r="L1" s="82"/>
      <c r="M1" s="82"/>
      <c r="N1" s="82"/>
      <c r="O1" s="82"/>
    </row>
    <row r="2" spans="1:15" s="87" customFormat="1" x14ac:dyDescent="0.4">
      <c r="A2" s="84"/>
      <c r="B2" s="85"/>
      <c r="C2" s="85"/>
      <c r="D2" s="85"/>
      <c r="E2" s="85"/>
      <c r="F2" s="86"/>
      <c r="G2" s="86"/>
      <c r="H2" s="130"/>
      <c r="I2" s="130"/>
      <c r="J2" s="130"/>
      <c r="K2" s="130"/>
      <c r="L2" s="130"/>
      <c r="M2" s="130"/>
      <c r="N2" s="130"/>
      <c r="O2" s="130"/>
    </row>
    <row r="3" spans="1:15" s="87" customFormat="1" x14ac:dyDescent="0.4">
      <c r="A3" s="84"/>
      <c r="B3" s="85"/>
      <c r="C3" s="85"/>
      <c r="D3" s="85"/>
      <c r="E3" s="85"/>
      <c r="F3" s="86"/>
      <c r="G3" s="86"/>
      <c r="H3" s="130"/>
      <c r="I3" s="130"/>
      <c r="J3" s="130"/>
      <c r="K3" s="130"/>
      <c r="L3" s="130"/>
      <c r="M3" s="130"/>
      <c r="N3" s="130"/>
      <c r="O3" s="130"/>
    </row>
    <row r="4" spans="1:15" s="87" customFormat="1" x14ac:dyDescent="0.4">
      <c r="A4" s="84"/>
      <c r="B4" s="85"/>
      <c r="C4" s="85"/>
      <c r="D4" s="85"/>
      <c r="E4" s="85"/>
      <c r="F4" s="86"/>
      <c r="G4" s="86"/>
      <c r="H4" s="130"/>
      <c r="I4" s="130"/>
      <c r="J4" s="130"/>
      <c r="K4" s="130"/>
      <c r="L4" s="224" t="s">
        <v>0</v>
      </c>
      <c r="M4" s="130"/>
      <c r="N4" s="130"/>
      <c r="O4" s="130"/>
    </row>
    <row r="5" spans="1:15" s="87" customFormat="1" x14ac:dyDescent="0.4">
      <c r="A5" s="84"/>
      <c r="B5" s="85"/>
      <c r="C5" s="85"/>
      <c r="D5" s="85"/>
      <c r="E5" s="85"/>
      <c r="F5" s="86"/>
      <c r="G5" s="86"/>
      <c r="H5" s="130"/>
      <c r="I5" s="130"/>
      <c r="J5" s="130"/>
      <c r="K5" s="130"/>
      <c r="L5" s="130"/>
      <c r="M5" s="130"/>
      <c r="N5" s="130"/>
      <c r="O5" s="130"/>
    </row>
    <row r="6" spans="1:15" s="87" customFormat="1" x14ac:dyDescent="0.4">
      <c r="A6" s="84"/>
      <c r="B6" s="85"/>
      <c r="C6" s="85"/>
      <c r="D6" s="85"/>
      <c r="E6" s="85"/>
      <c r="F6" s="86"/>
      <c r="G6" s="86"/>
      <c r="H6" s="130"/>
      <c r="I6" s="130"/>
      <c r="J6" s="130"/>
      <c r="K6" s="130"/>
      <c r="L6" s="130"/>
      <c r="M6" s="130"/>
      <c r="N6" s="130"/>
      <c r="O6" s="130"/>
    </row>
    <row r="7" spans="1:15" s="87" customFormat="1" ht="15" customHeight="1" x14ac:dyDescent="0.4">
      <c r="A7" s="403" t="s">
        <v>4</v>
      </c>
      <c r="B7" s="404"/>
      <c r="C7" s="404"/>
      <c r="D7" s="404"/>
      <c r="E7" s="404"/>
      <c r="F7" s="404"/>
      <c r="G7" s="404"/>
      <c r="H7" s="197"/>
      <c r="I7" s="197"/>
      <c r="J7" s="197"/>
      <c r="K7" s="197"/>
      <c r="L7" s="197"/>
      <c r="M7" s="197"/>
      <c r="N7" s="197"/>
      <c r="O7" s="197"/>
    </row>
    <row r="8" spans="1:15" s="87" customFormat="1" ht="15" customHeight="1" x14ac:dyDescent="0.4">
      <c r="A8" s="403"/>
      <c r="B8" s="404"/>
      <c r="C8" s="404"/>
      <c r="D8" s="404"/>
      <c r="E8" s="404"/>
      <c r="F8" s="404"/>
      <c r="G8" s="404"/>
      <c r="H8" s="197"/>
      <c r="I8" s="197"/>
      <c r="J8" s="197"/>
      <c r="K8" s="197"/>
      <c r="L8" s="197"/>
      <c r="M8" s="197"/>
      <c r="N8" s="197"/>
      <c r="O8" s="197"/>
    </row>
    <row r="9" spans="1:15" s="87" customFormat="1" ht="15" customHeight="1" x14ac:dyDescent="0.4">
      <c r="A9" s="232"/>
      <c r="B9" s="233"/>
      <c r="C9" s="233"/>
      <c r="D9" s="233"/>
      <c r="E9" s="233"/>
      <c r="F9" s="233"/>
      <c r="G9" s="233"/>
      <c r="H9" s="197"/>
      <c r="I9" s="197"/>
      <c r="J9" s="197"/>
      <c r="K9" s="197"/>
      <c r="L9" s="197"/>
      <c r="M9" s="197"/>
      <c r="N9" s="197"/>
      <c r="O9" s="197"/>
    </row>
    <row r="10" spans="1:15" s="89" customFormat="1" ht="15" customHeight="1" x14ac:dyDescent="0.4">
      <c r="A10" s="90" t="s">
        <v>78</v>
      </c>
      <c r="B10" s="216"/>
      <c r="C10" s="216"/>
      <c r="D10" s="216"/>
      <c r="E10" s="216"/>
      <c r="F10" s="217"/>
      <c r="G10" s="217"/>
      <c r="H10" s="130"/>
      <c r="I10" s="130"/>
      <c r="J10" s="130"/>
      <c r="K10" s="130"/>
      <c r="L10" s="130"/>
      <c r="M10" s="130"/>
      <c r="N10" s="130"/>
      <c r="O10" s="130"/>
    </row>
    <row r="11" spans="1:15" s="83" customFormat="1" ht="18" customHeight="1" x14ac:dyDescent="0.4">
      <c r="A11" s="231" t="s">
        <v>79</v>
      </c>
      <c r="B11" s="164"/>
      <c r="C11" s="164"/>
      <c r="D11" s="164"/>
      <c r="E11" s="164"/>
      <c r="F11" s="164"/>
      <c r="G11" s="164"/>
      <c r="H11" s="137"/>
      <c r="I11" s="137"/>
      <c r="J11" s="137"/>
      <c r="K11" s="137"/>
      <c r="L11" s="137"/>
      <c r="M11" s="137"/>
      <c r="N11" s="137"/>
      <c r="O11" s="137"/>
    </row>
    <row r="12" spans="1:15" s="83" customFormat="1" ht="18" customHeight="1" x14ac:dyDescent="0.4">
      <c r="A12" s="90" t="s">
        <v>165</v>
      </c>
      <c r="B12" s="91"/>
      <c r="C12" s="91"/>
      <c r="D12" s="91"/>
      <c r="E12" s="91"/>
      <c r="F12" s="91"/>
      <c r="G12" s="91"/>
      <c r="H12" s="226"/>
      <c r="I12" s="226"/>
      <c r="J12" s="226"/>
      <c r="K12" s="226"/>
      <c r="L12" s="226"/>
      <c r="M12" s="226"/>
      <c r="N12" s="226"/>
      <c r="O12" s="226"/>
    </row>
    <row r="13" spans="1:15" s="83" customFormat="1" ht="18" customHeight="1" x14ac:dyDescent="0.4">
      <c r="A13" s="218"/>
      <c r="B13" s="219"/>
      <c r="C13" s="219"/>
      <c r="D13" s="220"/>
      <c r="E13" s="221"/>
      <c r="F13" s="222"/>
      <c r="G13" s="222"/>
    </row>
    <row r="14" spans="1:15" s="95" customFormat="1" ht="39" customHeight="1" x14ac:dyDescent="0.4">
      <c r="A14" s="308" t="s">
        <v>25</v>
      </c>
      <c r="B14" s="309" t="s">
        <v>26</v>
      </c>
      <c r="C14" s="309" t="s">
        <v>24</v>
      </c>
      <c r="D14" s="307" t="s">
        <v>5</v>
      </c>
      <c r="E14" s="307" t="s">
        <v>6</v>
      </c>
      <c r="F14" s="307" t="s">
        <v>20</v>
      </c>
      <c r="G14" s="307" t="s">
        <v>21</v>
      </c>
      <c r="H14" s="307" t="s">
        <v>22</v>
      </c>
      <c r="I14" s="307" t="s">
        <v>3</v>
      </c>
      <c r="J14" s="307" t="s">
        <v>7</v>
      </c>
      <c r="K14" s="307" t="s">
        <v>41</v>
      </c>
      <c r="L14" s="307" t="s">
        <v>38</v>
      </c>
      <c r="M14" s="307" t="s">
        <v>42</v>
      </c>
      <c r="N14" s="307" t="s">
        <v>23</v>
      </c>
      <c r="O14" s="310" t="s">
        <v>162</v>
      </c>
    </row>
    <row r="15" spans="1:15" ht="15.75" customHeight="1" x14ac:dyDescent="0.4">
      <c r="A15" s="270" t="s">
        <v>69</v>
      </c>
      <c r="B15" s="271" t="s">
        <v>54</v>
      </c>
      <c r="C15" s="272">
        <v>8.0659261952501069</v>
      </c>
      <c r="D15" s="273">
        <v>3.9484810788930513</v>
      </c>
      <c r="E15" s="273">
        <v>10.208352080650339</v>
      </c>
      <c r="F15" s="273">
        <v>4.1496180135728755</v>
      </c>
      <c r="G15" s="273">
        <v>12.088003736678065</v>
      </c>
      <c r="H15" s="273">
        <v>15.827577018854999</v>
      </c>
      <c r="I15" s="273">
        <v>13.009287069865039</v>
      </c>
      <c r="J15" s="273">
        <v>0.29678505063721605</v>
      </c>
      <c r="K15" s="273">
        <v>6.2800695999744915</v>
      </c>
      <c r="L15" s="273">
        <v>12.409520755712244</v>
      </c>
      <c r="M15" s="273">
        <v>0.42300524103664472</v>
      </c>
      <c r="N15" s="273">
        <v>11.16073216891531</v>
      </c>
      <c r="O15" s="274">
        <v>14.073679329846156</v>
      </c>
    </row>
    <row r="16" spans="1:15" ht="15.75" customHeight="1" x14ac:dyDescent="0.4">
      <c r="A16" s="101"/>
      <c r="B16" s="102" t="s">
        <v>56</v>
      </c>
      <c r="C16" s="103">
        <v>10.141996528713682</v>
      </c>
      <c r="D16" s="104">
        <v>6.7868382618884171</v>
      </c>
      <c r="E16" s="105">
        <v>9.7673542736420593</v>
      </c>
      <c r="F16" s="105">
        <v>6.9519868145321073</v>
      </c>
      <c r="G16" s="105">
        <v>28.721389397303042</v>
      </c>
      <c r="H16" s="105">
        <v>7.3395683373165266</v>
      </c>
      <c r="I16" s="105">
        <v>13.413361744430086</v>
      </c>
      <c r="J16" s="105">
        <v>8.6560746095043264</v>
      </c>
      <c r="K16" s="105">
        <v>5.9886014184606484</v>
      </c>
      <c r="L16" s="105">
        <v>4.7827779271360171</v>
      </c>
      <c r="M16" s="105">
        <v>-3.3410551902478547</v>
      </c>
      <c r="N16" s="105">
        <v>1.7033149736684239</v>
      </c>
      <c r="O16" s="106">
        <v>5.6416952991491742</v>
      </c>
    </row>
    <row r="17" spans="1:15" ht="15.75" customHeight="1" x14ac:dyDescent="0.4">
      <c r="A17" s="101"/>
      <c r="B17" s="96" t="s">
        <v>65</v>
      </c>
      <c r="C17" s="97">
        <v>-44.854859009799277</v>
      </c>
      <c r="D17" s="98">
        <v>-42.948720602796882</v>
      </c>
      <c r="E17" s="98">
        <v>-49.837932112393965</v>
      </c>
      <c r="F17" s="98">
        <v>-52.657373921414298</v>
      </c>
      <c r="G17" s="98">
        <v>-51.463564223952176</v>
      </c>
      <c r="H17" s="98">
        <v>-51.58776003302723</v>
      </c>
      <c r="I17" s="98">
        <v>-42.69272966029726</v>
      </c>
      <c r="J17" s="98">
        <v>-28.813942088835777</v>
      </c>
      <c r="K17" s="98">
        <v>-42.724707918781789</v>
      </c>
      <c r="L17" s="98">
        <v>-39.81072522420687</v>
      </c>
      <c r="M17" s="98">
        <v>-41.71951151441209</v>
      </c>
      <c r="N17" s="98">
        <v>-44.038293431951345</v>
      </c>
      <c r="O17" s="99">
        <v>-50.156171508287194</v>
      </c>
    </row>
    <row r="18" spans="1:15" ht="15.75" customHeight="1" x14ac:dyDescent="0.4">
      <c r="A18" s="101"/>
      <c r="B18" s="102" t="s">
        <v>66</v>
      </c>
      <c r="C18" s="103">
        <v>-94.938758700782529</v>
      </c>
      <c r="D18" s="104">
        <v>-88.372088866864942</v>
      </c>
      <c r="E18" s="105">
        <v>-98.948514536680193</v>
      </c>
      <c r="F18" s="107">
        <v>-97.48385757540828</v>
      </c>
      <c r="G18" s="105">
        <v>-96.443537403292567</v>
      </c>
      <c r="H18" s="105">
        <v>-97.620930853788948</v>
      </c>
      <c r="I18" s="105">
        <v>-94.444602916396647</v>
      </c>
      <c r="J18" s="105">
        <v>-100</v>
      </c>
      <c r="K18" s="105">
        <v>-95.289904470624904</v>
      </c>
      <c r="L18" s="105">
        <v>-92.16983513045038</v>
      </c>
      <c r="M18" s="105">
        <v>-94.785430749494026</v>
      </c>
      <c r="N18" s="105">
        <v>-98.06411756466666</v>
      </c>
      <c r="O18" s="106">
        <v>-95.542075926713878</v>
      </c>
    </row>
    <row r="19" spans="1:15" ht="15.75" customHeight="1" x14ac:dyDescent="0.4">
      <c r="A19" s="101"/>
      <c r="B19" s="96" t="s">
        <v>15</v>
      </c>
      <c r="C19" s="97">
        <v>-94.68240654102182</v>
      </c>
      <c r="D19" s="98">
        <v>-91.094022177480923</v>
      </c>
      <c r="E19" s="98">
        <v>-98.553399490416112</v>
      </c>
      <c r="F19" s="98">
        <v>-93.342710694407884</v>
      </c>
      <c r="G19" s="98">
        <v>-95.763599987646671</v>
      </c>
      <c r="H19" s="98">
        <v>-96.020754477271581</v>
      </c>
      <c r="I19" s="98">
        <v>-94.028185889293965</v>
      </c>
      <c r="J19" s="98">
        <v>-100</v>
      </c>
      <c r="K19" s="98">
        <v>-93.613774989315388</v>
      </c>
      <c r="L19" s="98">
        <v>-91.719659355013746</v>
      </c>
      <c r="M19" s="98">
        <v>-92.183645756735132</v>
      </c>
      <c r="N19" s="98">
        <v>-97.812985390203806</v>
      </c>
      <c r="O19" s="99">
        <v>-95.160561855910956</v>
      </c>
    </row>
    <row r="20" spans="1:15" ht="15.75" customHeight="1" x14ac:dyDescent="0.4">
      <c r="A20" s="101"/>
      <c r="B20" s="111" t="s">
        <v>67</v>
      </c>
      <c r="C20" s="192">
        <v>-93.004127268556985</v>
      </c>
      <c r="D20" s="198">
        <v>-86.728194658456587</v>
      </c>
      <c r="E20" s="198">
        <v>-98.234688385137162</v>
      </c>
      <c r="F20" s="198">
        <v>-96.49301544017078</v>
      </c>
      <c r="G20" s="198">
        <v>-94.289853675748674</v>
      </c>
      <c r="H20" s="198">
        <v>-96.968869826295006</v>
      </c>
      <c r="I20" s="198">
        <v>-91.436816854120451</v>
      </c>
      <c r="J20" s="198">
        <v>-100</v>
      </c>
      <c r="K20" s="198">
        <v>-91.297091726260447</v>
      </c>
      <c r="L20" s="198">
        <v>-87.720454978837992</v>
      </c>
      <c r="M20" s="198">
        <v>-81.394478413109013</v>
      </c>
      <c r="N20" s="198">
        <v>-94.354288769604366</v>
      </c>
      <c r="O20" s="199">
        <v>-92.523812060800154</v>
      </c>
    </row>
    <row r="21" spans="1:15" ht="15.75" customHeight="1" x14ac:dyDescent="0.4">
      <c r="A21" s="101"/>
      <c r="B21" s="96" t="s">
        <v>89</v>
      </c>
      <c r="C21" s="97">
        <v>-91.897403049758793</v>
      </c>
      <c r="D21" s="98">
        <v>-88.682749305947056</v>
      </c>
      <c r="E21" s="98">
        <v>-98.424367665673458</v>
      </c>
      <c r="F21" s="98">
        <v>-93.845856328880345</v>
      </c>
      <c r="G21" s="98">
        <v>-92.342655717890665</v>
      </c>
      <c r="H21" s="98">
        <v>-92.122658579595964</v>
      </c>
      <c r="I21" s="98">
        <v>-87.082891233554363</v>
      </c>
      <c r="J21" s="98">
        <v>-100</v>
      </c>
      <c r="K21" s="98">
        <v>-87.461620691464972</v>
      </c>
      <c r="L21" s="98">
        <v>-82.815017441240215</v>
      </c>
      <c r="M21" s="98">
        <v>-72.881682124108011</v>
      </c>
      <c r="N21" s="98">
        <v>-85.314493889268803</v>
      </c>
      <c r="O21" s="99">
        <v>-90.86747499763672</v>
      </c>
    </row>
    <row r="22" spans="1:15" ht="15.75" customHeight="1" x14ac:dyDescent="0.4">
      <c r="A22" s="101"/>
      <c r="B22" s="111" t="s">
        <v>9</v>
      </c>
      <c r="C22" s="192">
        <v>-91.509057865705728</v>
      </c>
      <c r="D22" s="198">
        <v>-88.203804117275553</v>
      </c>
      <c r="E22" s="198">
        <v>-98.659742628343906</v>
      </c>
      <c r="F22" s="198">
        <v>-90.81681569279047</v>
      </c>
      <c r="G22" s="198">
        <v>-92.804553641240361</v>
      </c>
      <c r="H22" s="198">
        <v>-85.926111449573696</v>
      </c>
      <c r="I22" s="198">
        <v>-88.890471129761593</v>
      </c>
      <c r="J22" s="198">
        <v>-99.992702481291957</v>
      </c>
      <c r="K22" s="198">
        <v>-86.323353769837325</v>
      </c>
      <c r="L22" s="198">
        <v>-81.298442176200595</v>
      </c>
      <c r="M22" s="198">
        <v>-71.747662813542036</v>
      </c>
      <c r="N22" s="198">
        <v>-83.89129782930921</v>
      </c>
      <c r="O22" s="199">
        <v>-89.101988229277993</v>
      </c>
    </row>
    <row r="23" spans="1:15" ht="15.75" customHeight="1" x14ac:dyDescent="0.4">
      <c r="A23" s="101"/>
      <c r="B23" s="96" t="s">
        <v>10</v>
      </c>
      <c r="C23" s="97">
        <v>-83.218035344747264</v>
      </c>
      <c r="D23" s="98">
        <v>-85.314913376482977</v>
      </c>
      <c r="E23" s="98">
        <v>-93.04780531721164</v>
      </c>
      <c r="F23" s="98">
        <v>-75.388268912881131</v>
      </c>
      <c r="G23" s="98">
        <v>-80.585572515824154</v>
      </c>
      <c r="H23" s="98">
        <v>-59.45775871999053</v>
      </c>
      <c r="I23" s="98">
        <v>-76.880519991881954</v>
      </c>
      <c r="J23" s="98">
        <v>-99.997761041977924</v>
      </c>
      <c r="K23" s="98">
        <v>-73.080159184802909</v>
      </c>
      <c r="L23" s="98">
        <v>-65.661894299678167</v>
      </c>
      <c r="M23" s="98">
        <v>-49.316031549250404</v>
      </c>
      <c r="N23" s="98">
        <v>-67.51535153853554</v>
      </c>
      <c r="O23" s="99">
        <v>-86.332738218099195</v>
      </c>
    </row>
    <row r="24" spans="1:15" ht="15.75" customHeight="1" x14ac:dyDescent="0.4">
      <c r="A24" s="101"/>
      <c r="B24" s="111" t="s">
        <v>11</v>
      </c>
      <c r="C24" s="192">
        <v>-64.743586955721156</v>
      </c>
      <c r="D24" s="198">
        <v>-78.048128184018921</v>
      </c>
      <c r="E24" s="198">
        <v>-66.872913120618108</v>
      </c>
      <c r="F24" s="198">
        <v>-43.776272491574041</v>
      </c>
      <c r="G24" s="198">
        <v>-47.710062137401643</v>
      </c>
      <c r="H24" s="198">
        <v>-32.811296748567884</v>
      </c>
      <c r="I24" s="198">
        <v>-60.271354729338199</v>
      </c>
      <c r="J24" s="198">
        <v>-88.042519759973842</v>
      </c>
      <c r="K24" s="198">
        <v>-58.857656548691004</v>
      </c>
      <c r="L24" s="198">
        <v>-48.33809791560666</v>
      </c>
      <c r="M24" s="198">
        <v>-13.524420359699329</v>
      </c>
      <c r="N24" s="198">
        <v>-46.449519108859384</v>
      </c>
      <c r="O24" s="199">
        <v>-85.193884082858204</v>
      </c>
    </row>
    <row r="25" spans="1:15" ht="15.75" customHeight="1" x14ac:dyDescent="0.4">
      <c r="A25" s="101"/>
      <c r="B25" s="96" t="s">
        <v>12</v>
      </c>
      <c r="C25" s="97">
        <v>-58.636947345706858</v>
      </c>
      <c r="D25" s="98">
        <v>-69.251242382604147</v>
      </c>
      <c r="E25" s="98">
        <v>-65.63969572370064</v>
      </c>
      <c r="F25" s="98">
        <v>-40.923047655594701</v>
      </c>
      <c r="G25" s="98">
        <v>-44.47764029743356</v>
      </c>
      <c r="H25" s="98">
        <v>-29.812386708973104</v>
      </c>
      <c r="I25" s="98">
        <v>-54.725236831823089</v>
      </c>
      <c r="J25" s="98">
        <v>-77.950160717289378</v>
      </c>
      <c r="K25" s="98">
        <v>-47.039131051340689</v>
      </c>
      <c r="L25" s="98">
        <v>-38.417674159697292</v>
      </c>
      <c r="M25" s="98">
        <v>-17.368335694344893</v>
      </c>
      <c r="N25" s="98">
        <v>-23.812485660484363</v>
      </c>
      <c r="O25" s="99">
        <v>-81.580455717005805</v>
      </c>
    </row>
    <row r="26" spans="1:15" ht="15.75" customHeight="1" x14ac:dyDescent="0.4">
      <c r="A26" s="101"/>
      <c r="B26" s="111" t="s">
        <v>13</v>
      </c>
      <c r="C26" s="192">
        <v>-49.391961103937597</v>
      </c>
      <c r="D26" s="198">
        <v>-61.445472897418341</v>
      </c>
      <c r="E26" s="198">
        <v>-57.93245841910506</v>
      </c>
      <c r="F26" s="198">
        <v>-32.153727201625145</v>
      </c>
      <c r="G26" s="198">
        <v>-33.939190479766644</v>
      </c>
      <c r="H26" s="198">
        <v>-23.288578806405102</v>
      </c>
      <c r="I26" s="198">
        <v>-45.31408617531055</v>
      </c>
      <c r="J26" s="198">
        <v>-61.579136402833925</v>
      </c>
      <c r="K26" s="198">
        <v>-44.016397465149069</v>
      </c>
      <c r="L26" s="198">
        <v>-35.549239052876636</v>
      </c>
      <c r="M26" s="198">
        <v>-19.381661977905505</v>
      </c>
      <c r="N26" s="198">
        <v>-9.5406441481181261</v>
      </c>
      <c r="O26" s="199">
        <v>-78.94628787349869</v>
      </c>
    </row>
    <row r="27" spans="1:15" ht="15.75" customHeight="1" x14ac:dyDescent="0.4">
      <c r="A27" s="369" t="s">
        <v>126</v>
      </c>
      <c r="B27" s="96" t="s">
        <v>54</v>
      </c>
      <c r="C27" s="97">
        <v>-45.536988667979131</v>
      </c>
      <c r="D27" s="98">
        <v>-67.313758678477484</v>
      </c>
      <c r="E27" s="98">
        <v>-50.932066611564522</v>
      </c>
      <c r="F27" s="98">
        <v>-34.054457453362843</v>
      </c>
      <c r="G27" s="98">
        <v>-20.509053683558044</v>
      </c>
      <c r="H27" s="98">
        <v>-30.415605953931603</v>
      </c>
      <c r="I27" s="98">
        <v>-46.302784762387347</v>
      </c>
      <c r="J27" s="98">
        <v>-48.483035061712201</v>
      </c>
      <c r="K27" s="98">
        <v>-48.545106765659042</v>
      </c>
      <c r="L27" s="98">
        <v>-26.312897520794799</v>
      </c>
      <c r="M27" s="98">
        <v>-17.453360389618421</v>
      </c>
      <c r="N27" s="98">
        <v>-10.528036945413898</v>
      </c>
      <c r="O27" s="99">
        <v>-70.821497812352746</v>
      </c>
    </row>
    <row r="28" spans="1:15" ht="15.75" customHeight="1" x14ac:dyDescent="0.4">
      <c r="A28" s="101"/>
      <c r="B28" s="111" t="s">
        <v>56</v>
      </c>
      <c r="C28" s="192">
        <v>-52.026718522430038</v>
      </c>
      <c r="D28" s="198">
        <v>-70.550725321208347</v>
      </c>
      <c r="E28" s="198">
        <v>-60.94188323970171</v>
      </c>
      <c r="F28" s="198">
        <v>-26.198162512041733</v>
      </c>
      <c r="G28" s="198">
        <v>-35.793035579715301</v>
      </c>
      <c r="H28" s="198">
        <v>-26.410193635181667</v>
      </c>
      <c r="I28" s="198">
        <v>-46.754615223748232</v>
      </c>
      <c r="J28" s="198">
        <v>-43.538228101387574</v>
      </c>
      <c r="K28" s="198">
        <v>-47.809079701521476</v>
      </c>
      <c r="L28" s="198">
        <v>-28.530865710660201</v>
      </c>
      <c r="M28" s="198">
        <v>-18.427748753908467</v>
      </c>
      <c r="N28" s="198">
        <v>1.8792909273660285</v>
      </c>
      <c r="O28" s="199">
        <v>-77.821999605526344</v>
      </c>
    </row>
    <row r="29" spans="1:15" ht="15.75" customHeight="1" x14ac:dyDescent="0.4">
      <c r="A29" s="101"/>
      <c r="B29" s="96" t="s">
        <v>65</v>
      </c>
      <c r="C29" s="97">
        <v>14.184459829545016</v>
      </c>
      <c r="D29" s="98">
        <v>-34.935413222232647</v>
      </c>
      <c r="E29" s="98">
        <v>17.702047444145009</v>
      </c>
      <c r="F29" s="98">
        <v>115.45463824929843</v>
      </c>
      <c r="G29" s="98">
        <v>58.082320876717986</v>
      </c>
      <c r="H29" s="98">
        <v>84.226266682661247</v>
      </c>
      <c r="I29" s="98">
        <v>21.178350309835238</v>
      </c>
      <c r="J29" s="98">
        <v>-0.21693982908321807</v>
      </c>
      <c r="K29" s="98">
        <v>24.401797064927401</v>
      </c>
      <c r="L29" s="98">
        <v>45.918439489784532</v>
      </c>
      <c r="M29" s="98">
        <v>65.573786742139205</v>
      </c>
      <c r="N29" s="98">
        <v>78.721251286094656</v>
      </c>
      <c r="O29" s="99">
        <v>-49.765039534197619</v>
      </c>
    </row>
    <row r="30" spans="1:15" ht="15.75" customHeight="1" x14ac:dyDescent="0.4">
      <c r="A30" s="361"/>
      <c r="B30" s="383" t="s">
        <v>66</v>
      </c>
      <c r="C30" s="384">
        <v>987.53659170068602</v>
      </c>
      <c r="D30" s="385">
        <v>185.98947241739569</v>
      </c>
      <c r="E30" s="385">
        <v>5558.6800561900855</v>
      </c>
      <c r="F30" s="385">
        <v>2657.2838912663565</v>
      </c>
      <c r="G30" s="385">
        <v>1418.7819365160678</v>
      </c>
      <c r="H30" s="385">
        <v>3054.4511502106475</v>
      </c>
      <c r="I30" s="385">
        <v>840.20452007320898</v>
      </c>
      <c r="J30" s="385" t="s">
        <v>110</v>
      </c>
      <c r="K30" s="385">
        <v>1305.7856886936474</v>
      </c>
      <c r="L30" s="385">
        <v>901.50607649432857</v>
      </c>
      <c r="M30" s="385">
        <v>1348.9398110633299</v>
      </c>
      <c r="N30" s="385">
        <v>4070.1630730418251</v>
      </c>
      <c r="O30" s="386">
        <v>428.78332636988893</v>
      </c>
    </row>
    <row r="31" spans="1:15" s="109" customFormat="1" ht="15" customHeight="1" x14ac:dyDescent="0.4">
      <c r="A31" s="108"/>
      <c r="D31" s="110"/>
      <c r="O31" s="111"/>
    </row>
    <row r="32" spans="1:15" s="109" customFormat="1" x14ac:dyDescent="0.4">
      <c r="A32" s="108"/>
      <c r="B32" s="109" t="s">
        <v>86</v>
      </c>
      <c r="D32" s="110"/>
      <c r="O32" s="111"/>
    </row>
    <row r="33" spans="1:15" s="109" customFormat="1" ht="33.6" x14ac:dyDescent="0.4">
      <c r="A33" s="108"/>
      <c r="B33" s="112" t="s">
        <v>17</v>
      </c>
      <c r="D33" s="110"/>
      <c r="O33" s="111"/>
    </row>
    <row r="34" spans="1:15" s="114" customFormat="1" ht="35.25" customHeight="1" x14ac:dyDescent="0.3">
      <c r="A34" s="113"/>
      <c r="B34" s="402" t="s">
        <v>74</v>
      </c>
      <c r="C34" s="402"/>
      <c r="D34" s="402"/>
      <c r="E34" s="402"/>
      <c r="F34" s="402"/>
      <c r="G34" s="402"/>
      <c r="H34" s="402"/>
      <c r="I34" s="402"/>
      <c r="J34" s="402"/>
      <c r="K34" s="402"/>
      <c r="L34" s="402"/>
      <c r="M34" s="402"/>
      <c r="O34" s="115"/>
    </row>
    <row r="35" spans="1:15" s="117" customFormat="1" ht="25.5" customHeight="1" x14ac:dyDescent="0.4">
      <c r="A35" s="116"/>
      <c r="B35" s="402"/>
      <c r="C35" s="402"/>
      <c r="D35" s="402"/>
      <c r="E35" s="402"/>
      <c r="F35" s="402"/>
      <c r="G35" s="402"/>
      <c r="H35" s="402"/>
      <c r="I35" s="402"/>
      <c r="J35" s="402"/>
      <c r="K35" s="402"/>
      <c r="L35" s="402"/>
      <c r="M35" s="402"/>
      <c r="O35" s="118"/>
    </row>
    <row r="36" spans="1:15" s="117" customFormat="1" ht="9.75" customHeight="1" x14ac:dyDescent="0.4">
      <c r="A36" s="116"/>
      <c r="B36" s="402"/>
      <c r="C36" s="402"/>
      <c r="D36" s="402"/>
      <c r="E36" s="402"/>
      <c r="F36" s="402"/>
      <c r="G36" s="402"/>
      <c r="H36" s="402"/>
      <c r="I36" s="402"/>
      <c r="J36" s="402"/>
      <c r="K36" s="402"/>
      <c r="L36" s="402"/>
      <c r="M36" s="402"/>
      <c r="O36" s="118"/>
    </row>
    <row r="37" spans="1:15" s="120" customFormat="1" x14ac:dyDescent="0.4">
      <c r="A37" s="119"/>
      <c r="B37" s="401" t="s">
        <v>18</v>
      </c>
      <c r="C37" s="401"/>
      <c r="D37" s="401"/>
      <c r="E37" s="401"/>
      <c r="F37" s="401"/>
      <c r="G37" s="401"/>
      <c r="H37" s="401"/>
      <c r="I37" s="401"/>
      <c r="J37" s="401"/>
      <c r="K37" s="401"/>
      <c r="O37" s="121"/>
    </row>
    <row r="38" spans="1:15" s="120" customFormat="1" x14ac:dyDescent="0.4">
      <c r="A38" s="119"/>
      <c r="B38" s="401" t="s">
        <v>163</v>
      </c>
      <c r="C38" s="401"/>
      <c r="D38" s="401"/>
      <c r="E38" s="401"/>
      <c r="F38" s="401"/>
      <c r="G38" s="401"/>
      <c r="H38" s="401"/>
      <c r="I38" s="401"/>
      <c r="J38" s="378"/>
      <c r="K38" s="378"/>
      <c r="O38" s="121"/>
    </row>
    <row r="39" spans="1:15" ht="15" customHeight="1" x14ac:dyDescent="0.4">
      <c r="A39" s="123"/>
      <c r="B39" s="124" t="s">
        <v>164</v>
      </c>
      <c r="C39" s="124"/>
      <c r="D39" s="124"/>
      <c r="E39" s="124"/>
      <c r="F39" s="124"/>
      <c r="G39" s="124"/>
      <c r="H39" s="124"/>
      <c r="I39" s="124"/>
      <c r="J39" s="124"/>
      <c r="O39" s="102"/>
    </row>
    <row r="40" spans="1:15" s="83" customFormat="1" x14ac:dyDescent="0.4">
      <c r="A40" s="125"/>
      <c r="B40" s="126"/>
      <c r="C40" s="126"/>
      <c r="D40" s="126"/>
      <c r="E40" s="126"/>
      <c r="F40" s="126"/>
      <c r="G40" s="126"/>
      <c r="H40" s="126"/>
      <c r="I40" s="126"/>
      <c r="J40" s="126"/>
      <c r="K40" s="126"/>
      <c r="L40" s="126"/>
      <c r="M40" s="126"/>
      <c r="N40" s="126"/>
      <c r="O40" s="127"/>
    </row>
    <row r="42" spans="1:15" x14ac:dyDescent="0.4">
      <c r="C42" s="380"/>
      <c r="D42" s="380"/>
      <c r="E42" s="380"/>
      <c r="F42" s="380"/>
      <c r="G42" s="380"/>
      <c r="H42" s="380"/>
      <c r="I42" s="380"/>
      <c r="J42" s="380"/>
      <c r="K42" s="380"/>
      <c r="L42" s="380"/>
      <c r="M42" s="380"/>
      <c r="N42" s="380"/>
      <c r="O42" s="380"/>
    </row>
    <row r="57" spans="3:15" x14ac:dyDescent="0.4">
      <c r="C57" s="380"/>
      <c r="D57" s="380"/>
      <c r="E57" s="380"/>
      <c r="F57" s="380"/>
      <c r="G57" s="380"/>
      <c r="H57" s="380"/>
      <c r="I57" s="380"/>
      <c r="J57" s="380"/>
      <c r="K57" s="380"/>
      <c r="L57" s="380"/>
      <c r="M57" s="380"/>
      <c r="N57" s="380"/>
      <c r="O57" s="380"/>
    </row>
    <row r="58" spans="3:15" x14ac:dyDescent="0.4">
      <c r="C58" s="380"/>
      <c r="D58" s="380"/>
      <c r="E58" s="380"/>
      <c r="F58" s="380"/>
      <c r="G58" s="380"/>
      <c r="H58" s="380"/>
      <c r="I58" s="380"/>
      <c r="J58" s="380"/>
      <c r="K58" s="380"/>
      <c r="L58" s="380"/>
      <c r="M58" s="380"/>
      <c r="N58" s="380"/>
      <c r="O58" s="380"/>
    </row>
    <row r="59" spans="3:15" x14ac:dyDescent="0.4">
      <c r="C59" s="380"/>
      <c r="D59" s="380"/>
      <c r="E59" s="380"/>
      <c r="F59" s="380"/>
      <c r="G59" s="380"/>
      <c r="H59" s="380"/>
      <c r="I59" s="380"/>
      <c r="J59" s="380"/>
      <c r="K59" s="380"/>
      <c r="L59" s="380"/>
      <c r="M59" s="380"/>
      <c r="N59" s="380"/>
      <c r="O59" s="380"/>
    </row>
    <row r="60" spans="3:15" x14ac:dyDescent="0.4">
      <c r="C60" s="380"/>
      <c r="D60" s="380"/>
      <c r="E60" s="380"/>
      <c r="F60" s="380"/>
      <c r="G60" s="380"/>
      <c r="H60" s="380"/>
      <c r="I60" s="380"/>
      <c r="J60" s="380"/>
      <c r="K60" s="380"/>
      <c r="L60" s="380"/>
      <c r="M60" s="380"/>
      <c r="N60" s="380"/>
      <c r="O60" s="380"/>
    </row>
    <row r="61" spans="3:15" x14ac:dyDescent="0.4">
      <c r="C61" s="380"/>
      <c r="D61" s="380"/>
      <c r="E61" s="380"/>
      <c r="F61" s="380"/>
      <c r="G61" s="380"/>
      <c r="H61" s="380"/>
      <c r="I61" s="380"/>
      <c r="J61" s="380"/>
      <c r="K61" s="380"/>
      <c r="L61" s="380"/>
      <c r="M61" s="380"/>
      <c r="N61" s="380"/>
      <c r="O61" s="380"/>
    </row>
    <row r="62" spans="3:15" x14ac:dyDescent="0.4">
      <c r="C62" s="380"/>
      <c r="D62" s="380"/>
      <c r="E62" s="380"/>
      <c r="F62" s="380"/>
      <c r="G62" s="380"/>
      <c r="H62" s="380"/>
      <c r="I62" s="380"/>
      <c r="J62" s="380"/>
      <c r="K62" s="380"/>
      <c r="L62" s="380"/>
      <c r="M62" s="380"/>
      <c r="N62" s="380"/>
      <c r="O62" s="380"/>
    </row>
    <row r="63" spans="3:15" x14ac:dyDescent="0.4">
      <c r="C63" s="380"/>
      <c r="D63" s="380"/>
      <c r="E63" s="380"/>
      <c r="F63" s="380"/>
      <c r="G63" s="380"/>
      <c r="H63" s="380"/>
      <c r="I63" s="380"/>
      <c r="J63" s="380"/>
      <c r="K63" s="380"/>
      <c r="L63" s="380"/>
      <c r="M63" s="380"/>
      <c r="N63" s="380"/>
      <c r="O63" s="380"/>
    </row>
    <row r="64" spans="3:15" x14ac:dyDescent="0.4">
      <c r="C64" s="380"/>
      <c r="D64" s="380"/>
      <c r="E64" s="380"/>
      <c r="F64" s="380"/>
      <c r="G64" s="380"/>
      <c r="H64" s="380"/>
      <c r="I64" s="380"/>
      <c r="J64" s="380"/>
      <c r="K64" s="380"/>
      <c r="L64" s="380"/>
      <c r="M64" s="380"/>
      <c r="N64" s="380"/>
      <c r="O64" s="380"/>
    </row>
    <row r="65" spans="3:15" x14ac:dyDescent="0.4">
      <c r="C65" s="380"/>
      <c r="D65" s="380"/>
      <c r="E65" s="380"/>
      <c r="F65" s="380"/>
      <c r="G65" s="380"/>
      <c r="H65" s="380"/>
      <c r="I65" s="380"/>
      <c r="J65" s="380"/>
      <c r="K65" s="380"/>
      <c r="L65" s="380"/>
      <c r="M65" s="380"/>
      <c r="N65" s="380"/>
      <c r="O65" s="380"/>
    </row>
    <row r="66" spans="3:15" x14ac:dyDescent="0.4">
      <c r="C66" s="380"/>
      <c r="D66" s="380"/>
      <c r="E66" s="380"/>
      <c r="F66" s="380"/>
      <c r="G66" s="380"/>
      <c r="H66" s="380"/>
      <c r="I66" s="380"/>
      <c r="J66" s="380"/>
      <c r="K66" s="380"/>
      <c r="L66" s="380"/>
      <c r="M66" s="380"/>
      <c r="N66" s="380"/>
      <c r="O66" s="380"/>
    </row>
    <row r="67" spans="3:15" x14ac:dyDescent="0.4">
      <c r="C67" s="380"/>
      <c r="D67" s="380"/>
      <c r="E67" s="380"/>
      <c r="F67" s="380"/>
      <c r="G67" s="380"/>
      <c r="H67" s="380"/>
      <c r="I67" s="380"/>
      <c r="J67" s="380"/>
      <c r="K67" s="380"/>
      <c r="L67" s="380"/>
      <c r="M67" s="380"/>
      <c r="N67" s="380"/>
      <c r="O67" s="380"/>
    </row>
    <row r="68" spans="3:15" x14ac:dyDescent="0.4">
      <c r="C68" s="380"/>
      <c r="D68" s="380"/>
      <c r="E68" s="380"/>
      <c r="F68" s="380"/>
      <c r="G68" s="380"/>
      <c r="H68" s="380"/>
      <c r="I68" s="380"/>
      <c r="J68" s="380"/>
      <c r="K68" s="380"/>
      <c r="L68" s="380"/>
      <c r="M68" s="380"/>
      <c r="N68" s="380"/>
      <c r="O68" s="380"/>
    </row>
    <row r="69" spans="3:15" x14ac:dyDescent="0.4">
      <c r="C69" s="380"/>
      <c r="D69" s="380"/>
      <c r="E69" s="380"/>
      <c r="F69" s="380"/>
      <c r="G69" s="380"/>
      <c r="H69" s="380"/>
      <c r="I69" s="380"/>
      <c r="J69" s="380"/>
      <c r="K69" s="380"/>
      <c r="L69" s="380"/>
      <c r="M69" s="380"/>
      <c r="N69" s="380"/>
      <c r="O69" s="380"/>
    </row>
    <row r="70" spans="3:15" x14ac:dyDescent="0.4">
      <c r="C70" s="380"/>
      <c r="D70" s="380"/>
      <c r="E70" s="380"/>
      <c r="F70" s="380"/>
      <c r="G70" s="380"/>
      <c r="H70" s="380"/>
      <c r="I70" s="380"/>
      <c r="J70" s="380"/>
      <c r="K70" s="380"/>
      <c r="L70" s="380"/>
      <c r="M70" s="380"/>
      <c r="N70" s="380"/>
      <c r="O70" s="380"/>
    </row>
    <row r="71" spans="3:15" x14ac:dyDescent="0.4">
      <c r="C71" s="380"/>
    </row>
    <row r="72" spans="3:15" x14ac:dyDescent="0.4">
      <c r="C72" s="380"/>
    </row>
    <row r="73" spans="3:15" x14ac:dyDescent="0.4">
      <c r="C73" s="380"/>
    </row>
    <row r="74" spans="3:15" x14ac:dyDescent="0.4">
      <c r="C74" s="380"/>
    </row>
  </sheetData>
  <mergeCells count="4">
    <mergeCell ref="B37:K37"/>
    <mergeCell ref="B34:M36"/>
    <mergeCell ref="A7:G8"/>
    <mergeCell ref="B38:I38"/>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B53"/>
  <sheetViews>
    <sheetView showGridLines="0" zoomScale="70" zoomScaleNormal="70" zoomScaleSheetLayoutView="90" workbookViewId="0">
      <selection activeCell="A7" sqref="A7:H8"/>
    </sheetView>
  </sheetViews>
  <sheetFormatPr baseColWidth="10" defaultColWidth="11.44140625" defaultRowHeight="16.8" x14ac:dyDescent="0.4"/>
  <cols>
    <col min="1" max="1" width="10.5546875" style="100" customWidth="1"/>
    <col min="2" max="2" width="19.88671875" style="128" bestFit="1" customWidth="1"/>
    <col min="3" max="3" width="16.5546875" style="128" customWidth="1"/>
    <col min="4" max="4" width="15" style="128" customWidth="1"/>
    <col min="5" max="5" width="15.109375" style="128" customWidth="1"/>
    <col min="6" max="6" width="8.88671875" style="128" customWidth="1"/>
    <col min="7" max="7" width="16.88671875" style="128" customWidth="1"/>
    <col min="8" max="8" width="16.109375" style="128" customWidth="1"/>
    <col min="9" max="9" width="15.88671875" style="128" customWidth="1"/>
    <col min="10" max="10" width="16.109375" style="128" customWidth="1"/>
    <col min="11" max="11" width="15.44140625" style="128" customWidth="1"/>
    <col min="12" max="12" width="13.6640625" style="100" customWidth="1"/>
    <col min="13" max="13" width="16" style="100" customWidth="1"/>
    <col min="14" max="14" width="18.6640625" style="100" customWidth="1"/>
    <col min="15" max="15" width="10" style="100" customWidth="1"/>
    <col min="16" max="16" width="16.109375" style="100" customWidth="1"/>
    <col min="17" max="17" width="14.6640625" style="100" customWidth="1"/>
    <col min="18" max="18" width="18.6640625" style="100" customWidth="1"/>
    <col min="19" max="22" width="14.6640625" style="100" customWidth="1"/>
    <col min="23" max="23" width="19" style="100" customWidth="1"/>
    <col min="24" max="24" width="14.6640625" style="100" customWidth="1"/>
    <col min="25" max="25" width="16.44140625" style="100" customWidth="1"/>
    <col min="26" max="26" width="14.6640625" style="100" customWidth="1"/>
    <col min="27" max="27" width="19.88671875" style="100" customWidth="1"/>
    <col min="28" max="31" width="14.6640625" style="100" customWidth="1"/>
    <col min="32" max="32" width="19" style="100" customWidth="1"/>
    <col min="33" max="33" width="14.6640625" style="100" customWidth="1"/>
    <col min="34" max="34" width="17.109375" style="100" customWidth="1"/>
    <col min="35" max="35" width="14.6640625" style="100" customWidth="1"/>
    <col min="36" max="36" width="20.88671875" style="100" customWidth="1"/>
    <col min="37" max="40" width="14.6640625" style="100" customWidth="1"/>
    <col min="41" max="41" width="19" style="100" customWidth="1"/>
    <col min="42" max="42" width="14.6640625" style="100" customWidth="1"/>
    <col min="43" max="43" width="19.6640625" style="100" customWidth="1"/>
    <col min="44" max="44" width="14.6640625" style="100" customWidth="1"/>
    <col min="45" max="45" width="19.6640625" style="100" customWidth="1"/>
    <col min="46" max="49" width="14.6640625" style="100" customWidth="1"/>
    <col min="50" max="50" width="17" style="100" customWidth="1"/>
    <col min="51" max="51" width="14.6640625" style="100" customWidth="1"/>
    <col min="52" max="52" width="19.44140625" style="100" customWidth="1"/>
    <col min="53" max="53" width="14.6640625" style="100" customWidth="1"/>
    <col min="54" max="54" width="20.44140625" style="100" customWidth="1"/>
    <col min="55" max="58" width="14.6640625" style="100" customWidth="1"/>
    <col min="59" max="59" width="18.88671875" style="100" customWidth="1"/>
    <col min="60" max="60" width="11.44140625" style="100"/>
    <col min="61" max="68" width="16" style="100" customWidth="1"/>
    <col min="69" max="69" width="11.5546875" style="100" customWidth="1"/>
    <col min="70" max="70" width="15.33203125" style="100" customWidth="1"/>
    <col min="71" max="71" width="14.6640625" style="100" customWidth="1"/>
    <col min="72" max="72" width="11.44140625" style="100"/>
    <col min="73" max="73" width="15.109375" style="100" customWidth="1"/>
    <col min="74" max="74" width="15.5546875" style="100" customWidth="1"/>
    <col min="75" max="75" width="11.44140625" style="100"/>
    <col min="76" max="76" width="14.6640625" style="100" customWidth="1"/>
    <col min="77" max="77" width="15.5546875" style="100" customWidth="1"/>
    <col min="78" max="78" width="11.44140625" style="100"/>
    <col min="79" max="80" width="15.33203125" style="100" customWidth="1"/>
    <col min="81" max="16384" width="11.44140625" style="100"/>
  </cols>
  <sheetData>
    <row r="1" spans="1:80" s="83" customFormat="1" ht="12" customHeight="1" x14ac:dyDescent="0.4">
      <c r="A1" s="80"/>
      <c r="B1" s="81"/>
      <c r="C1" s="81"/>
      <c r="D1" s="81"/>
      <c r="E1" s="81"/>
      <c r="F1" s="81"/>
      <c r="G1" s="81"/>
      <c r="H1" s="81"/>
      <c r="I1" s="81"/>
      <c r="J1" s="81"/>
      <c r="K1" s="81"/>
      <c r="L1" s="81"/>
      <c r="M1" s="81"/>
      <c r="N1" s="81"/>
      <c r="O1" s="85"/>
    </row>
    <row r="2" spans="1:80" s="87" customFormat="1" x14ac:dyDescent="0.4">
      <c r="A2" s="84"/>
      <c r="B2" s="85"/>
      <c r="C2" s="85"/>
      <c r="D2" s="85"/>
      <c r="E2" s="85"/>
      <c r="F2" s="85"/>
      <c r="G2" s="85"/>
      <c r="H2" s="85"/>
      <c r="I2" s="85"/>
      <c r="J2" s="85"/>
      <c r="K2" s="85"/>
      <c r="L2" s="85"/>
      <c r="M2" s="85"/>
      <c r="N2" s="85"/>
      <c r="O2" s="85"/>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row>
    <row r="3" spans="1:80" s="87" customFormat="1" x14ac:dyDescent="0.4">
      <c r="A3" s="84"/>
      <c r="B3" s="85"/>
      <c r="C3" s="85"/>
      <c r="D3" s="85"/>
      <c r="E3" s="85"/>
      <c r="F3" s="85"/>
      <c r="G3" s="85"/>
      <c r="H3" s="85"/>
      <c r="I3" s="85"/>
      <c r="J3" s="85"/>
      <c r="K3" s="224" t="s">
        <v>0</v>
      </c>
      <c r="L3" s="85"/>
      <c r="M3" s="85"/>
      <c r="N3" s="85"/>
      <c r="O3" s="85"/>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row>
    <row r="4" spans="1:80" s="87" customFormat="1" x14ac:dyDescent="0.4">
      <c r="A4" s="84"/>
      <c r="B4" s="85"/>
      <c r="C4" s="85"/>
      <c r="D4" s="85"/>
      <c r="E4" s="85"/>
      <c r="F4" s="85"/>
      <c r="G4" s="85"/>
      <c r="H4" s="85"/>
      <c r="I4" s="224"/>
      <c r="J4" s="85"/>
      <c r="K4" s="85"/>
      <c r="L4" s="85"/>
      <c r="M4" s="85"/>
      <c r="N4" s="85"/>
      <c r="O4" s="85"/>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row>
    <row r="5" spans="1:80" s="87" customFormat="1" x14ac:dyDescent="0.4">
      <c r="A5" s="84"/>
      <c r="B5" s="85"/>
      <c r="C5" s="85"/>
      <c r="D5" s="85"/>
      <c r="E5" s="85"/>
      <c r="F5" s="85"/>
      <c r="G5" s="85"/>
      <c r="H5" s="85"/>
      <c r="I5" s="85"/>
      <c r="J5" s="85"/>
      <c r="K5" s="85"/>
      <c r="L5" s="85"/>
      <c r="M5" s="85"/>
      <c r="N5" s="85"/>
      <c r="O5" s="85"/>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row>
    <row r="6" spans="1:80" s="87" customFormat="1" x14ac:dyDescent="0.4">
      <c r="A6" s="84"/>
      <c r="B6" s="85"/>
      <c r="C6" s="85"/>
      <c r="D6" s="85"/>
      <c r="E6" s="85"/>
      <c r="F6" s="85"/>
      <c r="G6" s="85"/>
      <c r="H6" s="85"/>
      <c r="I6" s="85"/>
      <c r="J6" s="85"/>
      <c r="K6" s="85"/>
      <c r="L6" s="85"/>
      <c r="M6" s="85"/>
      <c r="N6" s="85"/>
      <c r="O6" s="85"/>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row>
    <row r="7" spans="1:80" s="87" customFormat="1" ht="15" customHeight="1" x14ac:dyDescent="0.4">
      <c r="A7" s="404" t="s">
        <v>4</v>
      </c>
      <c r="B7" s="404"/>
      <c r="C7" s="404"/>
      <c r="D7" s="404"/>
      <c r="E7" s="404"/>
      <c r="F7" s="404"/>
      <c r="G7" s="404"/>
      <c r="H7" s="404"/>
      <c r="I7" s="197"/>
      <c r="J7" s="197"/>
      <c r="K7" s="197"/>
      <c r="L7" s="197"/>
      <c r="M7" s="197"/>
      <c r="N7" s="197"/>
      <c r="O7" s="197"/>
      <c r="P7" s="197"/>
      <c r="Q7" s="197"/>
      <c r="R7" s="129"/>
      <c r="S7" s="129"/>
      <c r="T7" s="129"/>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30"/>
      <c r="BG7" s="130"/>
      <c r="BH7" s="130"/>
    </row>
    <row r="8" spans="1:80" s="87" customFormat="1" ht="15" customHeight="1" x14ac:dyDescent="0.4">
      <c r="A8" s="404"/>
      <c r="B8" s="404"/>
      <c r="C8" s="404"/>
      <c r="D8" s="404"/>
      <c r="E8" s="404"/>
      <c r="F8" s="404"/>
      <c r="G8" s="404"/>
      <c r="H8" s="404"/>
      <c r="I8" s="197"/>
      <c r="J8" s="197"/>
      <c r="K8" s="197"/>
      <c r="L8" s="197"/>
      <c r="M8" s="197"/>
      <c r="N8" s="197"/>
      <c r="O8" s="197"/>
      <c r="P8" s="197"/>
      <c r="Q8" s="197"/>
      <c r="R8" s="129"/>
      <c r="S8" s="129"/>
      <c r="T8" s="129"/>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30"/>
      <c r="BG8" s="130"/>
      <c r="BH8" s="130"/>
    </row>
    <row r="9" spans="1:80" s="89" customFormat="1" ht="15" customHeight="1" x14ac:dyDescent="0.4">
      <c r="A9" s="215"/>
      <c r="B9" s="216"/>
      <c r="C9" s="216"/>
      <c r="D9" s="216"/>
      <c r="E9" s="216"/>
      <c r="F9" s="216"/>
      <c r="G9" s="216"/>
      <c r="H9" s="216"/>
      <c r="I9" s="129"/>
      <c r="J9" s="129"/>
      <c r="K9" s="129"/>
      <c r="L9" s="129"/>
      <c r="M9" s="129"/>
      <c r="N9" s="129"/>
      <c r="O9" s="12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row>
    <row r="10" spans="1:80" s="83" customFormat="1" ht="18" customHeight="1" x14ac:dyDescent="0.4">
      <c r="A10" s="90" t="s">
        <v>148</v>
      </c>
      <c r="B10" s="164"/>
      <c r="C10" s="164"/>
      <c r="D10" s="164"/>
      <c r="E10" s="164"/>
      <c r="F10" s="164"/>
      <c r="G10" s="164"/>
      <c r="H10" s="164"/>
      <c r="I10" s="137"/>
      <c r="J10" s="137"/>
      <c r="K10" s="137"/>
      <c r="L10" s="137"/>
      <c r="M10" s="137"/>
      <c r="N10" s="137"/>
      <c r="O10" s="137"/>
      <c r="P10" s="137"/>
      <c r="Q10" s="137"/>
      <c r="R10" s="226"/>
      <c r="S10" s="226"/>
      <c r="T10" s="226"/>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row>
    <row r="11" spans="1:80" s="83" customFormat="1" ht="18" customHeight="1" x14ac:dyDescent="0.4">
      <c r="A11" s="90" t="s">
        <v>81</v>
      </c>
      <c r="B11" s="164"/>
      <c r="C11" s="164"/>
      <c r="D11" s="164"/>
      <c r="E11" s="164"/>
      <c r="F11" s="164"/>
      <c r="G11" s="164"/>
      <c r="H11" s="164"/>
      <c r="I11" s="137"/>
      <c r="J11" s="137"/>
      <c r="K11" s="137"/>
      <c r="L11" s="137"/>
      <c r="M11" s="137"/>
      <c r="N11" s="137"/>
      <c r="O11" s="137"/>
      <c r="P11" s="226"/>
      <c r="Q11" s="226"/>
      <c r="R11" s="226"/>
      <c r="S11" s="226"/>
      <c r="T11" s="226"/>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row>
    <row r="12" spans="1:80" s="83" customFormat="1" ht="18" customHeight="1" x14ac:dyDescent="0.4">
      <c r="A12" s="90" t="str">
        <f>'5.1 Porc Ocupación.escala.hab'!A12</f>
        <v>Enero 2019 - abril 2021</v>
      </c>
      <c r="B12" s="91"/>
      <c r="C12" s="91"/>
      <c r="D12" s="91"/>
      <c r="E12" s="91"/>
      <c r="F12" s="91"/>
      <c r="G12" s="91"/>
      <c r="H12" s="91"/>
      <c r="I12" s="226"/>
      <c r="J12" s="226"/>
      <c r="K12" s="226"/>
      <c r="L12" s="226"/>
      <c r="M12" s="226"/>
      <c r="N12" s="226"/>
      <c r="O12" s="226"/>
      <c r="P12" s="226"/>
      <c r="Q12" s="226"/>
      <c r="R12" s="226"/>
      <c r="S12" s="226"/>
      <c r="T12" s="226"/>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row>
    <row r="13" spans="1:80" s="83" customFormat="1" ht="18" customHeight="1" x14ac:dyDescent="0.4">
      <c r="A13" s="90" t="s">
        <v>111</v>
      </c>
      <c r="B13" s="219"/>
      <c r="C13" s="219"/>
      <c r="D13" s="219"/>
      <c r="E13" s="219"/>
      <c r="F13" s="219"/>
      <c r="G13" s="220"/>
      <c r="H13" s="220"/>
      <c r="I13" s="242"/>
      <c r="J13" s="242"/>
      <c r="K13" s="242"/>
      <c r="L13" s="93"/>
      <c r="M13" s="93"/>
      <c r="N13" s="93"/>
      <c r="O13" s="93"/>
    </row>
    <row r="14" spans="1:80" s="95" customFormat="1" ht="18.75" customHeight="1" x14ac:dyDescent="0.4">
      <c r="A14" s="408" t="s">
        <v>25</v>
      </c>
      <c r="B14" s="422" t="s">
        <v>26</v>
      </c>
      <c r="C14" s="420" t="s">
        <v>59</v>
      </c>
      <c r="D14" s="421"/>
      <c r="E14" s="421"/>
      <c r="F14" s="421"/>
      <c r="G14" s="421"/>
      <c r="H14" s="421"/>
      <c r="I14" s="420" t="s">
        <v>99</v>
      </c>
      <c r="J14" s="421"/>
      <c r="K14" s="421"/>
      <c r="L14" s="421"/>
      <c r="M14" s="421"/>
      <c r="N14" s="421"/>
      <c r="O14" s="420" t="s">
        <v>100</v>
      </c>
      <c r="P14" s="421"/>
      <c r="Q14" s="421"/>
      <c r="R14" s="421"/>
      <c r="S14" s="421"/>
      <c r="T14" s="421"/>
      <c r="U14" s="420" t="s">
        <v>101</v>
      </c>
      <c r="V14" s="421"/>
      <c r="W14" s="421"/>
      <c r="X14" s="421"/>
      <c r="Y14" s="421"/>
      <c r="Z14" s="421"/>
      <c r="AA14" s="420" t="s">
        <v>102</v>
      </c>
      <c r="AB14" s="421"/>
      <c r="AC14" s="421"/>
      <c r="AD14" s="421"/>
      <c r="AE14" s="421"/>
      <c r="AF14" s="421"/>
      <c r="AG14" s="420" t="s">
        <v>103</v>
      </c>
      <c r="AH14" s="421"/>
      <c r="AI14" s="421"/>
      <c r="AJ14" s="421"/>
      <c r="AK14" s="421"/>
      <c r="AL14" s="421"/>
      <c r="AM14" s="420" t="s">
        <v>104</v>
      </c>
      <c r="AN14" s="421"/>
      <c r="AO14" s="421"/>
      <c r="AP14" s="421"/>
      <c r="AQ14" s="421"/>
      <c r="AR14" s="421"/>
      <c r="AS14" s="420" t="s">
        <v>113</v>
      </c>
      <c r="AT14" s="421"/>
      <c r="AU14" s="421"/>
      <c r="AV14" s="421"/>
      <c r="AW14" s="421"/>
      <c r="AX14" s="421"/>
      <c r="AY14" s="420" t="s">
        <v>105</v>
      </c>
      <c r="AZ14" s="421"/>
      <c r="BA14" s="421"/>
      <c r="BB14" s="421"/>
      <c r="BC14" s="421"/>
      <c r="BD14" s="421"/>
      <c r="BE14" s="420" t="s">
        <v>106</v>
      </c>
      <c r="BF14" s="421"/>
      <c r="BG14" s="421"/>
      <c r="BH14" s="421"/>
      <c r="BI14" s="421"/>
      <c r="BJ14" s="421"/>
      <c r="BK14" s="420" t="s">
        <v>107</v>
      </c>
      <c r="BL14" s="421"/>
      <c r="BM14" s="421"/>
      <c r="BN14" s="421"/>
      <c r="BO14" s="421"/>
      <c r="BP14" s="421"/>
      <c r="BQ14" s="420" t="s">
        <v>108</v>
      </c>
      <c r="BR14" s="421"/>
      <c r="BS14" s="421"/>
      <c r="BT14" s="421"/>
      <c r="BU14" s="421"/>
      <c r="BV14" s="421"/>
      <c r="BW14" s="420" t="s">
        <v>109</v>
      </c>
      <c r="BX14" s="421"/>
      <c r="BY14" s="421"/>
      <c r="BZ14" s="421"/>
      <c r="CA14" s="421"/>
      <c r="CB14" s="425"/>
    </row>
    <row r="15" spans="1:80" s="95" customFormat="1" ht="26.25" customHeight="1" x14ac:dyDescent="0.4">
      <c r="A15" s="409"/>
      <c r="B15" s="423"/>
      <c r="C15" s="420" t="s">
        <v>92</v>
      </c>
      <c r="D15" s="421"/>
      <c r="E15" s="421"/>
      <c r="F15" s="421"/>
      <c r="G15" s="421"/>
      <c r="H15" s="421"/>
      <c r="I15" s="420" t="s">
        <v>92</v>
      </c>
      <c r="J15" s="421"/>
      <c r="K15" s="421"/>
      <c r="L15" s="421"/>
      <c r="M15" s="421"/>
      <c r="N15" s="421"/>
      <c r="O15" s="420" t="s">
        <v>92</v>
      </c>
      <c r="P15" s="421"/>
      <c r="Q15" s="421"/>
      <c r="R15" s="421"/>
      <c r="S15" s="421"/>
      <c r="T15" s="421"/>
      <c r="U15" s="420" t="s">
        <v>92</v>
      </c>
      <c r="V15" s="421"/>
      <c r="W15" s="421"/>
      <c r="X15" s="421"/>
      <c r="Y15" s="421"/>
      <c r="Z15" s="421"/>
      <c r="AA15" s="420" t="s">
        <v>92</v>
      </c>
      <c r="AB15" s="421"/>
      <c r="AC15" s="421"/>
      <c r="AD15" s="421"/>
      <c r="AE15" s="421"/>
      <c r="AF15" s="421"/>
      <c r="AG15" s="420" t="s">
        <v>92</v>
      </c>
      <c r="AH15" s="421"/>
      <c r="AI15" s="421"/>
      <c r="AJ15" s="421"/>
      <c r="AK15" s="421"/>
      <c r="AL15" s="421"/>
      <c r="AM15" s="420" t="s">
        <v>92</v>
      </c>
      <c r="AN15" s="421"/>
      <c r="AO15" s="421"/>
      <c r="AP15" s="421"/>
      <c r="AQ15" s="421"/>
      <c r="AR15" s="421"/>
      <c r="AS15" s="420" t="s">
        <v>92</v>
      </c>
      <c r="AT15" s="421"/>
      <c r="AU15" s="421"/>
      <c r="AV15" s="421"/>
      <c r="AW15" s="421"/>
      <c r="AX15" s="421"/>
      <c r="AY15" s="420" t="s">
        <v>92</v>
      </c>
      <c r="AZ15" s="421"/>
      <c r="BA15" s="421"/>
      <c r="BB15" s="421"/>
      <c r="BC15" s="421"/>
      <c r="BD15" s="421"/>
      <c r="BE15" s="420" t="s">
        <v>92</v>
      </c>
      <c r="BF15" s="421"/>
      <c r="BG15" s="421"/>
      <c r="BH15" s="421"/>
      <c r="BI15" s="421"/>
      <c r="BJ15" s="421"/>
      <c r="BK15" s="420" t="s">
        <v>92</v>
      </c>
      <c r="BL15" s="421"/>
      <c r="BM15" s="421"/>
      <c r="BN15" s="421"/>
      <c r="BO15" s="421"/>
      <c r="BP15" s="421"/>
      <c r="BQ15" s="420" t="s">
        <v>92</v>
      </c>
      <c r="BR15" s="421"/>
      <c r="BS15" s="421"/>
      <c r="BT15" s="421"/>
      <c r="BU15" s="421"/>
      <c r="BV15" s="421"/>
      <c r="BW15" s="420" t="s">
        <v>92</v>
      </c>
      <c r="BX15" s="421"/>
      <c r="BY15" s="421"/>
      <c r="BZ15" s="421"/>
      <c r="CA15" s="421"/>
      <c r="CB15" s="425"/>
    </row>
    <row r="16" spans="1:80" s="95" customFormat="1" ht="22.5" customHeight="1" x14ac:dyDescent="0.4">
      <c r="A16" s="409"/>
      <c r="B16" s="423"/>
      <c r="C16" s="424" t="s">
        <v>93</v>
      </c>
      <c r="D16" s="407"/>
      <c r="E16" s="412"/>
      <c r="F16" s="407" t="s">
        <v>94</v>
      </c>
      <c r="G16" s="407"/>
      <c r="H16" s="407"/>
      <c r="I16" s="424" t="s">
        <v>93</v>
      </c>
      <c r="J16" s="407"/>
      <c r="K16" s="412"/>
      <c r="L16" s="407" t="s">
        <v>94</v>
      </c>
      <c r="M16" s="407"/>
      <c r="N16" s="407"/>
      <c r="O16" s="424" t="s">
        <v>93</v>
      </c>
      <c r="P16" s="407"/>
      <c r="Q16" s="412"/>
      <c r="R16" s="407" t="s">
        <v>94</v>
      </c>
      <c r="S16" s="407"/>
      <c r="T16" s="407"/>
      <c r="U16" s="424" t="s">
        <v>93</v>
      </c>
      <c r="V16" s="407"/>
      <c r="W16" s="412"/>
      <c r="X16" s="407" t="s">
        <v>94</v>
      </c>
      <c r="Y16" s="407"/>
      <c r="Z16" s="407"/>
      <c r="AA16" s="424" t="s">
        <v>93</v>
      </c>
      <c r="AB16" s="407"/>
      <c r="AC16" s="412"/>
      <c r="AD16" s="407" t="s">
        <v>94</v>
      </c>
      <c r="AE16" s="407"/>
      <c r="AF16" s="407"/>
      <c r="AG16" s="424" t="s">
        <v>93</v>
      </c>
      <c r="AH16" s="407"/>
      <c r="AI16" s="412"/>
      <c r="AJ16" s="407" t="s">
        <v>94</v>
      </c>
      <c r="AK16" s="407"/>
      <c r="AL16" s="407"/>
      <c r="AM16" s="424" t="s">
        <v>93</v>
      </c>
      <c r="AN16" s="407"/>
      <c r="AO16" s="412"/>
      <c r="AP16" s="407" t="s">
        <v>94</v>
      </c>
      <c r="AQ16" s="407"/>
      <c r="AR16" s="407"/>
      <c r="AS16" s="424" t="s">
        <v>93</v>
      </c>
      <c r="AT16" s="407"/>
      <c r="AU16" s="412"/>
      <c r="AV16" s="407" t="s">
        <v>94</v>
      </c>
      <c r="AW16" s="407"/>
      <c r="AX16" s="407"/>
      <c r="AY16" s="424" t="s">
        <v>93</v>
      </c>
      <c r="AZ16" s="407"/>
      <c r="BA16" s="412"/>
      <c r="BB16" s="407" t="s">
        <v>94</v>
      </c>
      <c r="BC16" s="407"/>
      <c r="BD16" s="407"/>
      <c r="BE16" s="424" t="s">
        <v>93</v>
      </c>
      <c r="BF16" s="407"/>
      <c r="BG16" s="412"/>
      <c r="BH16" s="407" t="s">
        <v>94</v>
      </c>
      <c r="BI16" s="407"/>
      <c r="BJ16" s="407"/>
      <c r="BK16" s="424" t="s">
        <v>93</v>
      </c>
      <c r="BL16" s="407"/>
      <c r="BM16" s="412"/>
      <c r="BN16" s="407" t="s">
        <v>94</v>
      </c>
      <c r="BO16" s="407"/>
      <c r="BP16" s="407"/>
      <c r="BQ16" s="424" t="s">
        <v>93</v>
      </c>
      <c r="BR16" s="407"/>
      <c r="BS16" s="412"/>
      <c r="BT16" s="407" t="s">
        <v>94</v>
      </c>
      <c r="BU16" s="407"/>
      <c r="BV16" s="407"/>
      <c r="BW16" s="424" t="s">
        <v>93</v>
      </c>
      <c r="BX16" s="407"/>
      <c r="BY16" s="412"/>
      <c r="BZ16" s="407" t="s">
        <v>94</v>
      </c>
      <c r="CA16" s="407"/>
      <c r="CB16" s="412"/>
    </row>
    <row r="17" spans="1:80" ht="45" customHeight="1" x14ac:dyDescent="0.4">
      <c r="A17" s="409"/>
      <c r="B17" s="423"/>
      <c r="C17" s="298" t="s">
        <v>95</v>
      </c>
      <c r="D17" s="299" t="s">
        <v>96</v>
      </c>
      <c r="E17" s="300" t="s">
        <v>97</v>
      </c>
      <c r="F17" s="213" t="s">
        <v>95</v>
      </c>
      <c r="G17" s="213" t="s">
        <v>96</v>
      </c>
      <c r="H17" s="213" t="s">
        <v>97</v>
      </c>
      <c r="I17" s="279" t="s">
        <v>95</v>
      </c>
      <c r="J17" s="213" t="s">
        <v>96</v>
      </c>
      <c r="K17" s="214" t="s">
        <v>97</v>
      </c>
      <c r="L17" s="213" t="s">
        <v>95</v>
      </c>
      <c r="M17" s="213" t="s">
        <v>96</v>
      </c>
      <c r="N17" s="213" t="s">
        <v>97</v>
      </c>
      <c r="O17" s="279" t="s">
        <v>95</v>
      </c>
      <c r="P17" s="213" t="s">
        <v>96</v>
      </c>
      <c r="Q17" s="214" t="s">
        <v>97</v>
      </c>
      <c r="R17" s="213" t="s">
        <v>95</v>
      </c>
      <c r="S17" s="213" t="s">
        <v>96</v>
      </c>
      <c r="T17" s="213" t="s">
        <v>97</v>
      </c>
      <c r="U17" s="279" t="s">
        <v>95</v>
      </c>
      <c r="V17" s="213" t="s">
        <v>96</v>
      </c>
      <c r="W17" s="214" t="s">
        <v>97</v>
      </c>
      <c r="X17" s="213" t="s">
        <v>95</v>
      </c>
      <c r="Y17" s="213" t="s">
        <v>96</v>
      </c>
      <c r="Z17" s="213" t="s">
        <v>97</v>
      </c>
      <c r="AA17" s="279" t="s">
        <v>95</v>
      </c>
      <c r="AB17" s="213" t="s">
        <v>96</v>
      </c>
      <c r="AC17" s="214" t="s">
        <v>97</v>
      </c>
      <c r="AD17" s="213" t="s">
        <v>95</v>
      </c>
      <c r="AE17" s="213" t="s">
        <v>96</v>
      </c>
      <c r="AF17" s="213" t="s">
        <v>97</v>
      </c>
      <c r="AG17" s="279" t="s">
        <v>95</v>
      </c>
      <c r="AH17" s="213" t="s">
        <v>96</v>
      </c>
      <c r="AI17" s="214" t="s">
        <v>97</v>
      </c>
      <c r="AJ17" s="213" t="s">
        <v>95</v>
      </c>
      <c r="AK17" s="213" t="s">
        <v>96</v>
      </c>
      <c r="AL17" s="213" t="s">
        <v>97</v>
      </c>
      <c r="AM17" s="279" t="s">
        <v>95</v>
      </c>
      <c r="AN17" s="213" t="s">
        <v>96</v>
      </c>
      <c r="AO17" s="214" t="s">
        <v>97</v>
      </c>
      <c r="AP17" s="213" t="s">
        <v>95</v>
      </c>
      <c r="AQ17" s="213" t="s">
        <v>96</v>
      </c>
      <c r="AR17" s="213" t="s">
        <v>97</v>
      </c>
      <c r="AS17" s="279" t="s">
        <v>112</v>
      </c>
      <c r="AT17" s="213" t="s">
        <v>96</v>
      </c>
      <c r="AU17" s="214" t="s">
        <v>97</v>
      </c>
      <c r="AV17" s="213" t="s">
        <v>95</v>
      </c>
      <c r="AW17" s="213" t="s">
        <v>96</v>
      </c>
      <c r="AX17" s="213" t="s">
        <v>97</v>
      </c>
      <c r="AY17" s="279" t="s">
        <v>95</v>
      </c>
      <c r="AZ17" s="213" t="s">
        <v>96</v>
      </c>
      <c r="BA17" s="214" t="s">
        <v>97</v>
      </c>
      <c r="BB17" s="213" t="s">
        <v>95</v>
      </c>
      <c r="BC17" s="213" t="s">
        <v>96</v>
      </c>
      <c r="BD17" s="213" t="s">
        <v>97</v>
      </c>
      <c r="BE17" s="279" t="s">
        <v>95</v>
      </c>
      <c r="BF17" s="213" t="s">
        <v>96</v>
      </c>
      <c r="BG17" s="214" t="s">
        <v>97</v>
      </c>
      <c r="BH17" s="213" t="s">
        <v>95</v>
      </c>
      <c r="BI17" s="213" t="s">
        <v>96</v>
      </c>
      <c r="BJ17" s="213" t="s">
        <v>97</v>
      </c>
      <c r="BK17" s="279" t="s">
        <v>95</v>
      </c>
      <c r="BL17" s="213" t="s">
        <v>96</v>
      </c>
      <c r="BM17" s="214" t="s">
        <v>97</v>
      </c>
      <c r="BN17" s="213" t="s">
        <v>95</v>
      </c>
      <c r="BO17" s="213" t="s">
        <v>96</v>
      </c>
      <c r="BP17" s="213" t="s">
        <v>97</v>
      </c>
      <c r="BQ17" s="279" t="s">
        <v>95</v>
      </c>
      <c r="BR17" s="213" t="s">
        <v>96</v>
      </c>
      <c r="BS17" s="214" t="s">
        <v>97</v>
      </c>
      <c r="BT17" s="213" t="s">
        <v>95</v>
      </c>
      <c r="BU17" s="213" t="s">
        <v>96</v>
      </c>
      <c r="BV17" s="213" t="s">
        <v>97</v>
      </c>
      <c r="BW17" s="279" t="s">
        <v>95</v>
      </c>
      <c r="BX17" s="213" t="s">
        <v>96</v>
      </c>
      <c r="BY17" s="214" t="s">
        <v>97</v>
      </c>
      <c r="BZ17" s="213" t="s">
        <v>95</v>
      </c>
      <c r="CA17" s="213" t="s">
        <v>96</v>
      </c>
      <c r="CB17" s="214" t="s">
        <v>97</v>
      </c>
    </row>
    <row r="18" spans="1:80" s="109" customFormat="1" ht="15.75" customHeight="1" x14ac:dyDescent="0.4">
      <c r="A18" s="293" t="s">
        <v>51</v>
      </c>
      <c r="B18" s="294" t="s">
        <v>47</v>
      </c>
      <c r="C18" s="286">
        <v>102.05766611339591</v>
      </c>
      <c r="D18" s="286"/>
      <c r="E18" s="301"/>
      <c r="F18" s="272">
        <v>107.22687300489262</v>
      </c>
      <c r="G18" s="286"/>
      <c r="H18" s="301"/>
      <c r="I18" s="272">
        <v>97.26810921235959</v>
      </c>
      <c r="J18" s="286"/>
      <c r="K18" s="301"/>
      <c r="L18" s="272">
        <v>98.195297185156392</v>
      </c>
      <c r="M18" s="286"/>
      <c r="N18" s="301"/>
      <c r="O18" s="272">
        <v>111.40044116771264</v>
      </c>
      <c r="P18" s="286"/>
      <c r="Q18" s="301"/>
      <c r="R18" s="272">
        <v>116.61143425594564</v>
      </c>
      <c r="S18" s="286"/>
      <c r="T18" s="301"/>
      <c r="U18" s="272">
        <v>101.79226650672229</v>
      </c>
      <c r="V18" s="286"/>
      <c r="W18" s="301"/>
      <c r="X18" s="272">
        <v>105.79916192091703</v>
      </c>
      <c r="Y18" s="286"/>
      <c r="Z18" s="301"/>
      <c r="AA18" s="272">
        <v>102.8604427576536</v>
      </c>
      <c r="AB18" s="286"/>
      <c r="AC18" s="301"/>
      <c r="AD18" s="272">
        <v>106.20743195773589</v>
      </c>
      <c r="AE18" s="286"/>
      <c r="AF18" s="301"/>
      <c r="AG18" s="272">
        <v>106.16069744030472</v>
      </c>
      <c r="AH18" s="286"/>
      <c r="AI18" s="301"/>
      <c r="AJ18" s="272">
        <v>105.978461846076</v>
      </c>
      <c r="AK18" s="286"/>
      <c r="AL18" s="301"/>
      <c r="AM18" s="272">
        <v>102.27584934464704</v>
      </c>
      <c r="AN18" s="286"/>
      <c r="AO18" s="301"/>
      <c r="AP18" s="272">
        <v>105.68591263514968</v>
      </c>
      <c r="AQ18" s="286"/>
      <c r="AR18" s="301"/>
      <c r="AS18" s="272">
        <v>113.86909607906868</v>
      </c>
      <c r="AT18" s="286"/>
      <c r="AU18" s="301"/>
      <c r="AV18" s="272">
        <v>114.74463554895478</v>
      </c>
      <c r="AW18" s="286"/>
      <c r="AX18" s="301"/>
      <c r="AY18" s="272">
        <v>99.689361390408948</v>
      </c>
      <c r="AZ18" s="286"/>
      <c r="BA18" s="301"/>
      <c r="BB18" s="272">
        <v>99.553365584155699</v>
      </c>
      <c r="BC18" s="286"/>
      <c r="BD18" s="301"/>
      <c r="BE18" s="272">
        <v>101.57249890742489</v>
      </c>
      <c r="BF18" s="286"/>
      <c r="BG18" s="301"/>
      <c r="BH18" s="272">
        <v>103.66929398509097</v>
      </c>
      <c r="BI18" s="286"/>
      <c r="BJ18" s="301"/>
      <c r="BK18" s="272">
        <v>102.88170253832413</v>
      </c>
      <c r="BL18" s="286"/>
      <c r="BM18" s="301"/>
      <c r="BN18" s="272">
        <v>106.63254601526597</v>
      </c>
      <c r="BO18" s="286"/>
      <c r="BP18" s="301"/>
      <c r="BQ18" s="272">
        <v>101.68967304961511</v>
      </c>
      <c r="BR18" s="286"/>
      <c r="BS18" s="301"/>
      <c r="BT18" s="272">
        <v>103.44768538429676</v>
      </c>
      <c r="BU18" s="286"/>
      <c r="BV18" s="301"/>
      <c r="BW18" s="272">
        <v>118.87166505669822</v>
      </c>
      <c r="BX18" s="286"/>
      <c r="BY18" s="301"/>
      <c r="BZ18" s="272">
        <v>112.15334910689327</v>
      </c>
      <c r="CA18" s="286"/>
      <c r="CB18" s="301"/>
    </row>
    <row r="19" spans="1:80" ht="15.75" customHeight="1" x14ac:dyDescent="0.4">
      <c r="A19" s="152"/>
      <c r="B19" s="295" t="s">
        <v>48</v>
      </c>
      <c r="C19" s="105">
        <v>99.16835880653781</v>
      </c>
      <c r="D19" s="105">
        <v>-2.83</v>
      </c>
      <c r="E19" s="106"/>
      <c r="F19" s="103">
        <v>99.09634976742943</v>
      </c>
      <c r="G19" s="105">
        <v>-7.58</v>
      </c>
      <c r="H19" s="106"/>
      <c r="I19" s="103">
        <v>101.02507771645526</v>
      </c>
      <c r="J19" s="105">
        <v>3.86</v>
      </c>
      <c r="K19" s="106"/>
      <c r="L19" s="103">
        <v>100.99619813051261</v>
      </c>
      <c r="M19" s="105">
        <v>2.85</v>
      </c>
      <c r="N19" s="106"/>
      <c r="O19" s="103">
        <v>99.141742123545185</v>
      </c>
      <c r="P19" s="105">
        <v>-11</v>
      </c>
      <c r="Q19" s="106"/>
      <c r="R19" s="103">
        <v>99.567058131817291</v>
      </c>
      <c r="S19" s="105">
        <v>-14.62</v>
      </c>
      <c r="T19" s="106"/>
      <c r="U19" s="103">
        <v>99.688307787277409</v>
      </c>
      <c r="V19" s="105">
        <v>-2.0699999999999998</v>
      </c>
      <c r="W19" s="106"/>
      <c r="X19" s="103">
        <v>96.067825195589776</v>
      </c>
      <c r="Y19" s="105">
        <v>-9.1999999999999993</v>
      </c>
      <c r="Z19" s="106"/>
      <c r="AA19" s="103">
        <v>97.13292414793824</v>
      </c>
      <c r="AB19" s="105">
        <v>-5.57</v>
      </c>
      <c r="AC19" s="106"/>
      <c r="AD19" s="103">
        <v>97.303498629060186</v>
      </c>
      <c r="AE19" s="105">
        <v>-8.3800000000000008</v>
      </c>
      <c r="AF19" s="106"/>
      <c r="AG19" s="103">
        <v>93.957565309723705</v>
      </c>
      <c r="AH19" s="105">
        <v>-11.49</v>
      </c>
      <c r="AI19" s="106"/>
      <c r="AJ19" s="103">
        <v>92.978353760688861</v>
      </c>
      <c r="AK19" s="105">
        <v>-12.27</v>
      </c>
      <c r="AL19" s="106"/>
      <c r="AM19" s="103">
        <v>96.453899807783415</v>
      </c>
      <c r="AN19" s="105">
        <v>-5.69</v>
      </c>
      <c r="AO19" s="106"/>
      <c r="AP19" s="103">
        <v>98.080405331203352</v>
      </c>
      <c r="AQ19" s="105">
        <v>-7.2</v>
      </c>
      <c r="AR19" s="106"/>
      <c r="AS19" s="103">
        <v>104.19362346312838</v>
      </c>
      <c r="AT19" s="105">
        <v>-8.5</v>
      </c>
      <c r="AU19" s="106"/>
      <c r="AV19" s="103">
        <v>101.20726405092211</v>
      </c>
      <c r="AW19" s="105">
        <v>-11.8</v>
      </c>
      <c r="AX19" s="106"/>
      <c r="AY19" s="103">
        <v>98.825789557464489</v>
      </c>
      <c r="AZ19" s="105">
        <v>-0.87</v>
      </c>
      <c r="BA19" s="106"/>
      <c r="BB19" s="103">
        <v>99.364434138893913</v>
      </c>
      <c r="BC19" s="105">
        <v>-0.19</v>
      </c>
      <c r="BD19" s="106"/>
      <c r="BE19" s="103">
        <v>100.24824189934196</v>
      </c>
      <c r="BF19" s="105">
        <v>-1.3</v>
      </c>
      <c r="BG19" s="106"/>
      <c r="BH19" s="103">
        <v>101.20630748415962</v>
      </c>
      <c r="BI19" s="105">
        <v>-2.38</v>
      </c>
      <c r="BJ19" s="106"/>
      <c r="BK19" s="103">
        <v>99.696807497907542</v>
      </c>
      <c r="BL19" s="105">
        <v>-3.1</v>
      </c>
      <c r="BM19" s="106"/>
      <c r="BN19" s="103">
        <v>98.382695677363031</v>
      </c>
      <c r="BO19" s="105">
        <v>-7.74</v>
      </c>
      <c r="BP19" s="106"/>
      <c r="BQ19" s="103">
        <v>100.36107205342655</v>
      </c>
      <c r="BR19" s="105">
        <v>-1.31</v>
      </c>
      <c r="BS19" s="106"/>
      <c r="BT19" s="103">
        <v>99.142631513516562</v>
      </c>
      <c r="BU19" s="105">
        <v>-4.16</v>
      </c>
      <c r="BV19" s="106"/>
      <c r="BW19" s="103">
        <v>105.70883938476574</v>
      </c>
      <c r="BX19" s="105">
        <v>-11.07</v>
      </c>
      <c r="BY19" s="106"/>
      <c r="BZ19" s="103">
        <v>102.75993623821249</v>
      </c>
      <c r="CA19" s="105">
        <v>-8.3800000000000008</v>
      </c>
      <c r="CB19" s="106"/>
    </row>
    <row r="20" spans="1:80" s="109" customFormat="1" ht="15.75" customHeight="1" x14ac:dyDescent="0.4">
      <c r="A20" s="152"/>
      <c r="B20" s="296" t="s">
        <v>49</v>
      </c>
      <c r="C20" s="131">
        <v>99.5885041328863</v>
      </c>
      <c r="D20" s="131">
        <v>0.42</v>
      </c>
      <c r="E20" s="191"/>
      <c r="F20" s="97">
        <v>100.70219175055351</v>
      </c>
      <c r="G20" s="131">
        <v>1.62</v>
      </c>
      <c r="H20" s="191"/>
      <c r="I20" s="97">
        <v>100.28257308842279</v>
      </c>
      <c r="J20" s="131">
        <v>-0.73</v>
      </c>
      <c r="K20" s="191"/>
      <c r="L20" s="97">
        <v>102.00992409187062</v>
      </c>
      <c r="M20" s="131">
        <v>1</v>
      </c>
      <c r="N20" s="191"/>
      <c r="O20" s="97">
        <v>97.422266347314519</v>
      </c>
      <c r="P20" s="131">
        <v>-1.73</v>
      </c>
      <c r="Q20" s="191"/>
      <c r="R20" s="97">
        <v>98.98016775632658</v>
      </c>
      <c r="S20" s="131">
        <v>-0.59</v>
      </c>
      <c r="T20" s="191"/>
      <c r="U20" s="97">
        <v>98.003952936317731</v>
      </c>
      <c r="V20" s="131">
        <v>-1.69</v>
      </c>
      <c r="W20" s="191"/>
      <c r="X20" s="97">
        <v>98.425090840699568</v>
      </c>
      <c r="Y20" s="131">
        <v>2.4500000000000002</v>
      </c>
      <c r="Z20" s="191"/>
      <c r="AA20" s="97">
        <v>109.31622992318711</v>
      </c>
      <c r="AB20" s="131">
        <v>12.54</v>
      </c>
      <c r="AC20" s="191"/>
      <c r="AD20" s="97">
        <v>110.21025705069749</v>
      </c>
      <c r="AE20" s="131">
        <v>13.26</v>
      </c>
      <c r="AF20" s="191"/>
      <c r="AG20" s="97">
        <v>97.701428104374074</v>
      </c>
      <c r="AH20" s="131">
        <v>3.98</v>
      </c>
      <c r="AI20" s="191"/>
      <c r="AJ20" s="97">
        <v>95.658414808227874</v>
      </c>
      <c r="AK20" s="131">
        <v>2.88</v>
      </c>
      <c r="AL20" s="191"/>
      <c r="AM20" s="97">
        <v>96.856048645897602</v>
      </c>
      <c r="AN20" s="131">
        <v>0.42</v>
      </c>
      <c r="AO20" s="191"/>
      <c r="AP20" s="97">
        <v>99.21263409615139</v>
      </c>
      <c r="AQ20" s="131">
        <v>1.1499999999999999</v>
      </c>
      <c r="AR20" s="191"/>
      <c r="AS20" s="97">
        <v>104.0407045709603</v>
      </c>
      <c r="AT20" s="131">
        <v>-0.15</v>
      </c>
      <c r="AU20" s="191"/>
      <c r="AV20" s="97">
        <v>101.11207944113407</v>
      </c>
      <c r="AW20" s="131">
        <v>-0.09</v>
      </c>
      <c r="AX20" s="191"/>
      <c r="AY20" s="97">
        <v>98.793243920919267</v>
      </c>
      <c r="AZ20" s="131">
        <v>-0.03</v>
      </c>
      <c r="BA20" s="191"/>
      <c r="BB20" s="97">
        <v>98.585416632834978</v>
      </c>
      <c r="BC20" s="131">
        <v>-0.78</v>
      </c>
      <c r="BD20" s="191"/>
      <c r="BE20" s="97">
        <v>97.051283467513656</v>
      </c>
      <c r="BF20" s="131">
        <v>-3.19</v>
      </c>
      <c r="BG20" s="191"/>
      <c r="BH20" s="97">
        <v>98.609347972139034</v>
      </c>
      <c r="BI20" s="131">
        <v>-2.57</v>
      </c>
      <c r="BJ20" s="191"/>
      <c r="BK20" s="97">
        <v>100.46040730371428</v>
      </c>
      <c r="BL20" s="131">
        <v>0.77</v>
      </c>
      <c r="BM20" s="191"/>
      <c r="BN20" s="97">
        <v>99.679159890088471</v>
      </c>
      <c r="BO20" s="131">
        <v>1.32</v>
      </c>
      <c r="BP20" s="191"/>
      <c r="BQ20" s="97">
        <v>97.269791685373789</v>
      </c>
      <c r="BR20" s="131">
        <v>-3.08</v>
      </c>
      <c r="BS20" s="191"/>
      <c r="BT20" s="97">
        <v>98.412405846626299</v>
      </c>
      <c r="BU20" s="131">
        <v>-0.74</v>
      </c>
      <c r="BV20" s="191"/>
      <c r="BW20" s="97">
        <v>94.341347490208207</v>
      </c>
      <c r="BX20" s="131">
        <v>-10.75</v>
      </c>
      <c r="BY20" s="191"/>
      <c r="BZ20" s="97">
        <v>100.40248379554093</v>
      </c>
      <c r="CA20" s="131">
        <v>-2.29</v>
      </c>
      <c r="CB20" s="191"/>
    </row>
    <row r="21" spans="1:80" ht="15.75" customHeight="1" x14ac:dyDescent="0.4">
      <c r="A21" s="173"/>
      <c r="B21" s="297" t="s">
        <v>14</v>
      </c>
      <c r="C21" s="193">
        <v>99.380491624207494</v>
      </c>
      <c r="D21" s="193">
        <v>-0.21</v>
      </c>
      <c r="E21" s="194"/>
      <c r="F21" s="192">
        <v>100.14649563227751</v>
      </c>
      <c r="G21" s="193">
        <v>-0.55000000000000004</v>
      </c>
      <c r="H21" s="194"/>
      <c r="I21" s="192">
        <v>99.453158637672473</v>
      </c>
      <c r="J21" s="193">
        <v>-0.83</v>
      </c>
      <c r="K21" s="194"/>
      <c r="L21" s="192">
        <v>101.59097042290566</v>
      </c>
      <c r="M21" s="193">
        <v>-0.41</v>
      </c>
      <c r="N21" s="194"/>
      <c r="O21" s="192">
        <v>97.378588221992231</v>
      </c>
      <c r="P21" s="193">
        <v>-0.04</v>
      </c>
      <c r="Q21" s="194"/>
      <c r="R21" s="192">
        <v>99.305431405108891</v>
      </c>
      <c r="S21" s="193">
        <v>0.33</v>
      </c>
      <c r="T21" s="194"/>
      <c r="U21" s="192">
        <v>102.28731052029445</v>
      </c>
      <c r="V21" s="193">
        <v>4.37</v>
      </c>
      <c r="W21" s="194"/>
      <c r="X21" s="192">
        <v>104.55802721218967</v>
      </c>
      <c r="Y21" s="193">
        <v>6.23</v>
      </c>
      <c r="Z21" s="194"/>
      <c r="AA21" s="192">
        <v>101.33801981592683</v>
      </c>
      <c r="AB21" s="193">
        <v>-7.3</v>
      </c>
      <c r="AC21" s="194"/>
      <c r="AD21" s="192">
        <v>103.78802452895522</v>
      </c>
      <c r="AE21" s="193">
        <v>-5.83</v>
      </c>
      <c r="AF21" s="194"/>
      <c r="AG21" s="192">
        <v>105.92998381526301</v>
      </c>
      <c r="AH21" s="193">
        <v>8.42</v>
      </c>
      <c r="AI21" s="194"/>
      <c r="AJ21" s="192">
        <v>101.32553475350079</v>
      </c>
      <c r="AK21" s="193">
        <v>5.92</v>
      </c>
      <c r="AL21" s="194"/>
      <c r="AM21" s="192">
        <v>98.454991844365878</v>
      </c>
      <c r="AN21" s="193">
        <v>1.65</v>
      </c>
      <c r="AO21" s="194"/>
      <c r="AP21" s="192">
        <v>99.581140810980827</v>
      </c>
      <c r="AQ21" s="193">
        <v>0.37</v>
      </c>
      <c r="AR21" s="194"/>
      <c r="AS21" s="192">
        <v>99.197394540844527</v>
      </c>
      <c r="AT21" s="193">
        <v>-4.66</v>
      </c>
      <c r="AU21" s="194"/>
      <c r="AV21" s="192">
        <v>95.515013135168161</v>
      </c>
      <c r="AW21" s="193">
        <v>-5.54</v>
      </c>
      <c r="AX21" s="194"/>
      <c r="AY21" s="192">
        <v>98.909934966197284</v>
      </c>
      <c r="AZ21" s="193">
        <v>0.12</v>
      </c>
      <c r="BA21" s="194"/>
      <c r="BB21" s="192">
        <v>98.476689655696646</v>
      </c>
      <c r="BC21" s="193">
        <v>-0.11</v>
      </c>
      <c r="BD21" s="194"/>
      <c r="BE21" s="192">
        <v>99.645063856515407</v>
      </c>
      <c r="BF21" s="193">
        <v>2.67</v>
      </c>
      <c r="BG21" s="194"/>
      <c r="BH21" s="192">
        <v>101.45671581679152</v>
      </c>
      <c r="BI21" s="193">
        <v>2.89</v>
      </c>
      <c r="BJ21" s="194"/>
      <c r="BK21" s="192">
        <v>102.39722484947269</v>
      </c>
      <c r="BL21" s="193">
        <v>1.93</v>
      </c>
      <c r="BM21" s="194"/>
      <c r="BN21" s="192">
        <v>103.52211211368056</v>
      </c>
      <c r="BO21" s="193">
        <v>3.86</v>
      </c>
      <c r="BP21" s="194"/>
      <c r="BQ21" s="192">
        <v>99.358284253803802</v>
      </c>
      <c r="BR21" s="193">
        <v>2.15</v>
      </c>
      <c r="BS21" s="194"/>
      <c r="BT21" s="192">
        <v>102.06507535893374</v>
      </c>
      <c r="BU21" s="193">
        <v>3.71</v>
      </c>
      <c r="BV21" s="194"/>
      <c r="BW21" s="192">
        <v>97.180041142070095</v>
      </c>
      <c r="BX21" s="193">
        <v>3.01</v>
      </c>
      <c r="BY21" s="194"/>
      <c r="BZ21" s="192">
        <v>94.486272286707759</v>
      </c>
      <c r="CA21" s="193">
        <v>-5.89</v>
      </c>
      <c r="CB21" s="194"/>
    </row>
    <row r="22" spans="1:80" s="109" customFormat="1" ht="15.75" customHeight="1" x14ac:dyDescent="0.4">
      <c r="A22" s="152"/>
      <c r="B22" s="296" t="s">
        <v>15</v>
      </c>
      <c r="C22" s="131">
        <v>97.931372831193855</v>
      </c>
      <c r="D22" s="131">
        <v>-1.46</v>
      </c>
      <c r="E22" s="191"/>
      <c r="F22" s="97">
        <v>95.893088231779387</v>
      </c>
      <c r="G22" s="131">
        <v>-4.25</v>
      </c>
      <c r="H22" s="191"/>
      <c r="I22" s="97">
        <v>101.61485953762428</v>
      </c>
      <c r="J22" s="131">
        <v>2.17</v>
      </c>
      <c r="K22" s="191"/>
      <c r="L22" s="97">
        <v>103.26418363267662</v>
      </c>
      <c r="M22" s="131">
        <v>1.65</v>
      </c>
      <c r="N22" s="191"/>
      <c r="O22" s="97">
        <v>93.57344534830969</v>
      </c>
      <c r="P22" s="131">
        <v>-3.91</v>
      </c>
      <c r="Q22" s="191"/>
      <c r="R22" s="97">
        <v>93.502891469741229</v>
      </c>
      <c r="S22" s="131">
        <v>-5.84</v>
      </c>
      <c r="T22" s="191"/>
      <c r="U22" s="97">
        <v>96.888805601222401</v>
      </c>
      <c r="V22" s="131">
        <v>-5.28</v>
      </c>
      <c r="W22" s="191"/>
      <c r="X22" s="97">
        <v>95.340751448104996</v>
      </c>
      <c r="Y22" s="131">
        <v>-8.82</v>
      </c>
      <c r="Z22" s="191"/>
      <c r="AA22" s="97">
        <v>93.637287457677374</v>
      </c>
      <c r="AB22" s="131">
        <v>-7.6</v>
      </c>
      <c r="AC22" s="191"/>
      <c r="AD22" s="97">
        <v>95.037469015809222</v>
      </c>
      <c r="AE22" s="131">
        <v>-8.43</v>
      </c>
      <c r="AF22" s="191"/>
      <c r="AG22" s="97">
        <v>98.251136144246672</v>
      </c>
      <c r="AH22" s="131">
        <v>-7.25</v>
      </c>
      <c r="AI22" s="191"/>
      <c r="AJ22" s="97">
        <v>95.440719990051377</v>
      </c>
      <c r="AK22" s="131">
        <v>-5.81</v>
      </c>
      <c r="AL22" s="191"/>
      <c r="AM22" s="97">
        <v>97.841095377446209</v>
      </c>
      <c r="AN22" s="131">
        <v>-0.62</v>
      </c>
      <c r="AO22" s="191"/>
      <c r="AP22" s="97">
        <v>95.822502050265228</v>
      </c>
      <c r="AQ22" s="131">
        <v>-3.77</v>
      </c>
      <c r="AR22" s="191"/>
      <c r="AS22" s="97">
        <v>94.949286013594175</v>
      </c>
      <c r="AT22" s="131">
        <v>-4.28</v>
      </c>
      <c r="AU22" s="191"/>
      <c r="AV22" s="97">
        <v>88.335322618700147</v>
      </c>
      <c r="AW22" s="131">
        <v>-7.52</v>
      </c>
      <c r="AX22" s="191"/>
      <c r="AY22" s="97">
        <v>98.77046065925488</v>
      </c>
      <c r="AZ22" s="131">
        <v>-0.14000000000000001</v>
      </c>
      <c r="BA22" s="191"/>
      <c r="BB22" s="97">
        <v>99.394503095326186</v>
      </c>
      <c r="BC22" s="131">
        <v>0.93</v>
      </c>
      <c r="BD22" s="191"/>
      <c r="BE22" s="97">
        <v>96.460014164669161</v>
      </c>
      <c r="BF22" s="131">
        <v>-3.2</v>
      </c>
      <c r="BG22" s="191"/>
      <c r="BH22" s="97">
        <v>96.175516743995743</v>
      </c>
      <c r="BI22" s="131">
        <v>-5.21</v>
      </c>
      <c r="BJ22" s="191"/>
      <c r="BK22" s="97">
        <v>99.46309751283151</v>
      </c>
      <c r="BL22" s="131">
        <v>-2.87</v>
      </c>
      <c r="BM22" s="191"/>
      <c r="BN22" s="97">
        <v>99.512679621415188</v>
      </c>
      <c r="BO22" s="131">
        <v>-3.87</v>
      </c>
      <c r="BP22" s="191"/>
      <c r="BQ22" s="97">
        <v>95.886694380508217</v>
      </c>
      <c r="BR22" s="131">
        <v>-3.49</v>
      </c>
      <c r="BS22" s="191"/>
      <c r="BT22" s="97">
        <v>95.740995660071519</v>
      </c>
      <c r="BU22" s="131">
        <v>-6.2</v>
      </c>
      <c r="BV22" s="191"/>
      <c r="BW22" s="97">
        <v>93.609285477499611</v>
      </c>
      <c r="BX22" s="131">
        <v>-3.67</v>
      </c>
      <c r="BY22" s="191"/>
      <c r="BZ22" s="97">
        <v>91.022588431329211</v>
      </c>
      <c r="CA22" s="131">
        <v>-3.67</v>
      </c>
      <c r="CB22" s="191"/>
    </row>
    <row r="23" spans="1:80" ht="15.75" customHeight="1" x14ac:dyDescent="0.4">
      <c r="A23" s="173"/>
      <c r="B23" s="297" t="s">
        <v>16</v>
      </c>
      <c r="C23" s="193">
        <v>99.390168402798096</v>
      </c>
      <c r="D23" s="193">
        <v>1.49</v>
      </c>
      <c r="E23" s="194"/>
      <c r="F23" s="192">
        <v>99.405025465468427</v>
      </c>
      <c r="G23" s="193">
        <v>3.66</v>
      </c>
      <c r="H23" s="194"/>
      <c r="I23" s="192">
        <v>99.994373775938442</v>
      </c>
      <c r="J23" s="193">
        <v>-1.59</v>
      </c>
      <c r="K23" s="194"/>
      <c r="L23" s="192">
        <v>100.44964858381566</v>
      </c>
      <c r="M23" s="193">
        <v>-2.73</v>
      </c>
      <c r="N23" s="194"/>
      <c r="O23" s="192">
        <v>95.913235206525073</v>
      </c>
      <c r="P23" s="193">
        <v>2.5</v>
      </c>
      <c r="Q23" s="194"/>
      <c r="R23" s="192">
        <v>95.482192226229799</v>
      </c>
      <c r="S23" s="193">
        <v>2.12</v>
      </c>
      <c r="T23" s="194"/>
      <c r="U23" s="192">
        <v>102.45936783700461</v>
      </c>
      <c r="V23" s="193">
        <v>5.75</v>
      </c>
      <c r="W23" s="194"/>
      <c r="X23" s="192">
        <v>107.82644849805342</v>
      </c>
      <c r="Y23" s="193">
        <v>13.1</v>
      </c>
      <c r="Z23" s="194"/>
      <c r="AA23" s="192">
        <v>99.453021977487822</v>
      </c>
      <c r="AB23" s="193">
        <v>6.21</v>
      </c>
      <c r="AC23" s="194"/>
      <c r="AD23" s="192">
        <v>98.433950046099866</v>
      </c>
      <c r="AE23" s="193">
        <v>3.57</v>
      </c>
      <c r="AF23" s="194"/>
      <c r="AG23" s="192">
        <v>101.10139999716128</v>
      </c>
      <c r="AH23" s="193">
        <v>2.9</v>
      </c>
      <c r="AI23" s="194"/>
      <c r="AJ23" s="192">
        <v>104.49968562834326</v>
      </c>
      <c r="AK23" s="193">
        <v>9.49</v>
      </c>
      <c r="AL23" s="194"/>
      <c r="AM23" s="192">
        <v>100.32809475256332</v>
      </c>
      <c r="AN23" s="193">
        <v>2.54</v>
      </c>
      <c r="AO23" s="194"/>
      <c r="AP23" s="192">
        <v>98.808849990926305</v>
      </c>
      <c r="AQ23" s="193">
        <v>3.12</v>
      </c>
      <c r="AR23" s="194"/>
      <c r="AS23" s="192">
        <v>101.26351839883134</v>
      </c>
      <c r="AT23" s="193">
        <v>6.65</v>
      </c>
      <c r="AU23" s="194"/>
      <c r="AV23" s="192">
        <v>102.83427488149827</v>
      </c>
      <c r="AW23" s="193">
        <v>16.41</v>
      </c>
      <c r="AX23" s="194"/>
      <c r="AY23" s="192">
        <v>99.889203065139185</v>
      </c>
      <c r="AZ23" s="193">
        <v>1.1299999999999999</v>
      </c>
      <c r="BA23" s="194"/>
      <c r="BB23" s="192">
        <v>100.68029983207477</v>
      </c>
      <c r="BC23" s="193">
        <v>1.29</v>
      </c>
      <c r="BD23" s="194"/>
      <c r="BE23" s="192">
        <v>98.702006534652654</v>
      </c>
      <c r="BF23" s="193">
        <v>2.3199999999999998</v>
      </c>
      <c r="BG23" s="194"/>
      <c r="BH23" s="192">
        <v>96.738651832945493</v>
      </c>
      <c r="BI23" s="193">
        <v>0.59</v>
      </c>
      <c r="BJ23" s="194"/>
      <c r="BK23" s="192">
        <v>99.327849926310975</v>
      </c>
      <c r="BL23" s="193">
        <v>-0.14000000000000001</v>
      </c>
      <c r="BM23" s="194"/>
      <c r="BN23" s="192">
        <v>101.79762013831528</v>
      </c>
      <c r="BO23" s="193">
        <v>2.2999999999999998</v>
      </c>
      <c r="BP23" s="194"/>
      <c r="BQ23" s="192">
        <v>98.917083530971908</v>
      </c>
      <c r="BR23" s="193">
        <v>3.16</v>
      </c>
      <c r="BS23" s="194"/>
      <c r="BT23" s="192">
        <v>99.651590560749682</v>
      </c>
      <c r="BU23" s="193">
        <v>4.08</v>
      </c>
      <c r="BV23" s="194"/>
      <c r="BW23" s="192">
        <v>95.548541758501685</v>
      </c>
      <c r="BX23" s="193">
        <v>2.0699999999999998</v>
      </c>
      <c r="BY23" s="194"/>
      <c r="BZ23" s="192">
        <v>97.679148951454508</v>
      </c>
      <c r="CA23" s="193">
        <v>7.31</v>
      </c>
      <c r="CB23" s="194"/>
    </row>
    <row r="24" spans="1:80" s="109" customFormat="1" ht="15.75" customHeight="1" x14ac:dyDescent="0.4">
      <c r="A24" s="152"/>
      <c r="B24" s="296" t="s">
        <v>8</v>
      </c>
      <c r="C24" s="131">
        <v>99.595753073232927</v>
      </c>
      <c r="D24" s="131">
        <v>0.21</v>
      </c>
      <c r="E24" s="191"/>
      <c r="F24" s="97">
        <v>99.194156322734969</v>
      </c>
      <c r="G24" s="131">
        <v>-0.21</v>
      </c>
      <c r="H24" s="191"/>
      <c r="I24" s="97">
        <v>99.370708694037162</v>
      </c>
      <c r="J24" s="131">
        <v>-0.62</v>
      </c>
      <c r="K24" s="191"/>
      <c r="L24" s="97">
        <v>99.329700336463446</v>
      </c>
      <c r="M24" s="131">
        <v>-1.1100000000000001</v>
      </c>
      <c r="N24" s="191"/>
      <c r="O24" s="97">
        <v>97.795448166836081</v>
      </c>
      <c r="P24" s="131">
        <v>1.96</v>
      </c>
      <c r="Q24" s="191"/>
      <c r="R24" s="97">
        <v>97.171603074760242</v>
      </c>
      <c r="S24" s="131">
        <v>1.77</v>
      </c>
      <c r="T24" s="191"/>
      <c r="U24" s="97">
        <v>99.419134936151693</v>
      </c>
      <c r="V24" s="131">
        <v>-2.97</v>
      </c>
      <c r="W24" s="191"/>
      <c r="X24" s="97">
        <v>102.60876575232541</v>
      </c>
      <c r="Y24" s="131">
        <v>-4.84</v>
      </c>
      <c r="Z24" s="191"/>
      <c r="AA24" s="97">
        <v>96.652893238264895</v>
      </c>
      <c r="AB24" s="131">
        <v>-2.82</v>
      </c>
      <c r="AC24" s="191"/>
      <c r="AD24" s="97">
        <v>97.79753594374489</v>
      </c>
      <c r="AE24" s="131">
        <v>-0.65</v>
      </c>
      <c r="AF24" s="191"/>
      <c r="AG24" s="97">
        <v>101.10038968919514</v>
      </c>
      <c r="AH24" s="131">
        <v>0</v>
      </c>
      <c r="AI24" s="191"/>
      <c r="AJ24" s="97">
        <v>100.93855815637104</v>
      </c>
      <c r="AK24" s="131">
        <v>-3.41</v>
      </c>
      <c r="AL24" s="191"/>
      <c r="AM24" s="97">
        <v>102.47402453202659</v>
      </c>
      <c r="AN24" s="131">
        <v>2.14</v>
      </c>
      <c r="AO24" s="191"/>
      <c r="AP24" s="97">
        <v>101.47623545934496</v>
      </c>
      <c r="AQ24" s="131">
        <v>2.7</v>
      </c>
      <c r="AR24" s="191"/>
      <c r="AS24" s="97">
        <v>99.705314895072377</v>
      </c>
      <c r="AT24" s="131">
        <v>-1.54</v>
      </c>
      <c r="AU24" s="191"/>
      <c r="AV24" s="97">
        <v>99.613761259969166</v>
      </c>
      <c r="AW24" s="131">
        <v>-3.13</v>
      </c>
      <c r="AX24" s="191"/>
      <c r="AY24" s="97">
        <v>101.92913224848672</v>
      </c>
      <c r="AZ24" s="131">
        <v>2.04</v>
      </c>
      <c r="BA24" s="191"/>
      <c r="BB24" s="97">
        <v>99.15477308964023</v>
      </c>
      <c r="BC24" s="131">
        <v>-1.52</v>
      </c>
      <c r="BD24" s="191"/>
      <c r="BE24" s="97">
        <v>100.68699804251156</v>
      </c>
      <c r="BF24" s="131">
        <v>2.0099999999999998</v>
      </c>
      <c r="BG24" s="191"/>
      <c r="BH24" s="97">
        <v>102.38943080801697</v>
      </c>
      <c r="BI24" s="131">
        <v>5.84</v>
      </c>
      <c r="BJ24" s="191"/>
      <c r="BK24" s="97">
        <v>96.321695165682513</v>
      </c>
      <c r="BL24" s="131">
        <v>-3.03</v>
      </c>
      <c r="BM24" s="191"/>
      <c r="BN24" s="97">
        <v>99.262617959245475</v>
      </c>
      <c r="BO24" s="131">
        <v>-2.4900000000000002</v>
      </c>
      <c r="BP24" s="191"/>
      <c r="BQ24" s="97">
        <v>96.462320365224869</v>
      </c>
      <c r="BR24" s="131">
        <v>-2.48</v>
      </c>
      <c r="BS24" s="191"/>
      <c r="BT24" s="97">
        <v>98.399158014351812</v>
      </c>
      <c r="BU24" s="131">
        <v>-1.26</v>
      </c>
      <c r="BV24" s="191"/>
      <c r="BW24" s="97">
        <v>100.01330747253685</v>
      </c>
      <c r="BX24" s="131">
        <v>4.67</v>
      </c>
      <c r="BY24" s="191"/>
      <c r="BZ24" s="97">
        <v>96.962499876220932</v>
      </c>
      <c r="CA24" s="131">
        <v>-0.73</v>
      </c>
      <c r="CB24" s="191"/>
    </row>
    <row r="25" spans="1:80" ht="15.75" customHeight="1" x14ac:dyDescent="0.4">
      <c r="A25" s="173"/>
      <c r="B25" s="297" t="s">
        <v>9</v>
      </c>
      <c r="C25" s="193">
        <v>100.31829578646591</v>
      </c>
      <c r="D25" s="193">
        <v>0.73</v>
      </c>
      <c r="E25" s="194"/>
      <c r="F25" s="192">
        <v>98.382276629337682</v>
      </c>
      <c r="G25" s="193">
        <v>-0.82</v>
      </c>
      <c r="H25" s="194"/>
      <c r="I25" s="192">
        <v>101.19847319600954</v>
      </c>
      <c r="J25" s="193">
        <v>1.84</v>
      </c>
      <c r="K25" s="194"/>
      <c r="L25" s="192">
        <v>97.595552280817316</v>
      </c>
      <c r="M25" s="193">
        <v>-1.75</v>
      </c>
      <c r="N25" s="194"/>
      <c r="O25" s="192">
        <v>99.400990643323183</v>
      </c>
      <c r="P25" s="193">
        <v>1.64</v>
      </c>
      <c r="Q25" s="194"/>
      <c r="R25" s="192">
        <v>98.555387069043519</v>
      </c>
      <c r="S25" s="193">
        <v>1.42</v>
      </c>
      <c r="T25" s="194"/>
      <c r="U25" s="192">
        <v>97.061559492940461</v>
      </c>
      <c r="V25" s="193">
        <v>-2.37</v>
      </c>
      <c r="W25" s="194"/>
      <c r="X25" s="192">
        <v>95.280707298358209</v>
      </c>
      <c r="Y25" s="193">
        <v>-7.14</v>
      </c>
      <c r="Z25" s="194"/>
      <c r="AA25" s="192">
        <v>97.159617614243729</v>
      </c>
      <c r="AB25" s="193">
        <v>0.52</v>
      </c>
      <c r="AC25" s="194"/>
      <c r="AD25" s="192">
        <v>98.607894633955055</v>
      </c>
      <c r="AE25" s="193">
        <v>0.83</v>
      </c>
      <c r="AF25" s="194"/>
      <c r="AG25" s="192">
        <v>98.624948874510778</v>
      </c>
      <c r="AH25" s="193">
        <v>-2.4500000000000002</v>
      </c>
      <c r="AI25" s="194"/>
      <c r="AJ25" s="192">
        <v>98.967824182482929</v>
      </c>
      <c r="AK25" s="193">
        <v>-1.95</v>
      </c>
      <c r="AL25" s="194"/>
      <c r="AM25" s="192">
        <v>103.60398118697385</v>
      </c>
      <c r="AN25" s="193">
        <v>1.1000000000000001</v>
      </c>
      <c r="AO25" s="194"/>
      <c r="AP25" s="192">
        <v>101.41194219694123</v>
      </c>
      <c r="AQ25" s="193">
        <v>-0.06</v>
      </c>
      <c r="AR25" s="194"/>
      <c r="AS25" s="192">
        <v>94.63634304200005</v>
      </c>
      <c r="AT25" s="193">
        <v>-5.08</v>
      </c>
      <c r="AU25" s="194"/>
      <c r="AV25" s="192">
        <v>96.062812523925885</v>
      </c>
      <c r="AW25" s="193">
        <v>-3.56</v>
      </c>
      <c r="AX25" s="194"/>
      <c r="AY25" s="192">
        <v>99.599449246564035</v>
      </c>
      <c r="AZ25" s="193">
        <v>-2.29</v>
      </c>
      <c r="BA25" s="194"/>
      <c r="BB25" s="192">
        <v>99.259855355087169</v>
      </c>
      <c r="BC25" s="193">
        <v>0.11</v>
      </c>
      <c r="BD25" s="194"/>
      <c r="BE25" s="192">
        <v>101.1975658916586</v>
      </c>
      <c r="BF25" s="193">
        <v>0.51</v>
      </c>
      <c r="BG25" s="194"/>
      <c r="BH25" s="192">
        <v>99.662783158533827</v>
      </c>
      <c r="BI25" s="193">
        <v>-2.66</v>
      </c>
      <c r="BJ25" s="194"/>
      <c r="BK25" s="192">
        <v>95.189520723664216</v>
      </c>
      <c r="BL25" s="193">
        <v>-1.18</v>
      </c>
      <c r="BM25" s="194"/>
      <c r="BN25" s="192">
        <v>95.956416355045988</v>
      </c>
      <c r="BO25" s="193">
        <v>-3.33</v>
      </c>
      <c r="BP25" s="194"/>
      <c r="BQ25" s="192">
        <v>100.60026582989478</v>
      </c>
      <c r="BR25" s="193">
        <v>4.29</v>
      </c>
      <c r="BS25" s="194"/>
      <c r="BT25" s="192">
        <v>98.504772650982659</v>
      </c>
      <c r="BU25" s="193">
        <v>0.11</v>
      </c>
      <c r="BV25" s="194"/>
      <c r="BW25" s="192">
        <v>99.057892435557918</v>
      </c>
      <c r="BX25" s="193">
        <v>-0.96</v>
      </c>
      <c r="BY25" s="194"/>
      <c r="BZ25" s="192">
        <v>101.65564914530347</v>
      </c>
      <c r="CA25" s="193">
        <v>4.84</v>
      </c>
      <c r="CB25" s="194"/>
    </row>
    <row r="26" spans="1:80" s="109" customFormat="1" ht="15.75" customHeight="1" x14ac:dyDescent="0.4">
      <c r="A26" s="152"/>
      <c r="B26" s="296" t="s">
        <v>10</v>
      </c>
      <c r="C26" s="131">
        <v>98.37214889827689</v>
      </c>
      <c r="D26" s="131">
        <v>-1.94</v>
      </c>
      <c r="E26" s="191"/>
      <c r="F26" s="97">
        <v>97.113267501171507</v>
      </c>
      <c r="G26" s="131">
        <v>-1.29</v>
      </c>
      <c r="H26" s="191"/>
      <c r="I26" s="97">
        <v>99.602397084229622</v>
      </c>
      <c r="J26" s="131">
        <v>-1.58</v>
      </c>
      <c r="K26" s="191"/>
      <c r="L26" s="97">
        <v>99.84918393909814</v>
      </c>
      <c r="M26" s="131">
        <v>2.31</v>
      </c>
      <c r="N26" s="191"/>
      <c r="O26" s="97">
        <v>95.4555468976951</v>
      </c>
      <c r="P26" s="131">
        <v>-3.97</v>
      </c>
      <c r="Q26" s="191"/>
      <c r="R26" s="97">
        <v>94.887645223060716</v>
      </c>
      <c r="S26" s="131">
        <v>-3.72</v>
      </c>
      <c r="T26" s="191"/>
      <c r="U26" s="97">
        <v>94.516477597724844</v>
      </c>
      <c r="V26" s="131">
        <v>-2.62</v>
      </c>
      <c r="W26" s="191"/>
      <c r="X26" s="97">
        <v>89.835135349007999</v>
      </c>
      <c r="Y26" s="131">
        <v>-5.72</v>
      </c>
      <c r="Z26" s="191"/>
      <c r="AA26" s="97">
        <v>98.837921273950002</v>
      </c>
      <c r="AB26" s="131">
        <v>1.73</v>
      </c>
      <c r="AC26" s="191"/>
      <c r="AD26" s="97">
        <v>97.798921496615208</v>
      </c>
      <c r="AE26" s="131">
        <v>-0.82</v>
      </c>
      <c r="AF26" s="191"/>
      <c r="AG26" s="97">
        <v>92.091971180019172</v>
      </c>
      <c r="AH26" s="131">
        <v>-6.62</v>
      </c>
      <c r="AI26" s="191"/>
      <c r="AJ26" s="97">
        <v>91.975715375999769</v>
      </c>
      <c r="AK26" s="131">
        <v>-7.07</v>
      </c>
      <c r="AL26" s="191"/>
      <c r="AM26" s="97">
        <v>99.355319629857206</v>
      </c>
      <c r="AN26" s="131">
        <v>-4.0999999999999996</v>
      </c>
      <c r="AO26" s="191"/>
      <c r="AP26" s="97">
        <v>99.220340616339882</v>
      </c>
      <c r="AQ26" s="131">
        <v>-2.16</v>
      </c>
      <c r="AR26" s="191"/>
      <c r="AS26" s="97">
        <v>95.842404032977868</v>
      </c>
      <c r="AT26" s="131">
        <v>1.27</v>
      </c>
      <c r="AU26" s="191"/>
      <c r="AV26" s="97">
        <v>96.560081090947364</v>
      </c>
      <c r="AW26" s="131">
        <v>0.52</v>
      </c>
      <c r="AX26" s="191"/>
      <c r="AY26" s="97">
        <v>98.694510294767937</v>
      </c>
      <c r="AZ26" s="131">
        <v>-0.91</v>
      </c>
      <c r="BA26" s="191"/>
      <c r="BB26" s="97">
        <v>100.43800171024738</v>
      </c>
      <c r="BC26" s="131">
        <v>1.19</v>
      </c>
      <c r="BD26" s="191"/>
      <c r="BE26" s="97">
        <v>101.08495313889098</v>
      </c>
      <c r="BF26" s="131">
        <v>-0.11</v>
      </c>
      <c r="BG26" s="191"/>
      <c r="BH26" s="97">
        <v>101.06079306955338</v>
      </c>
      <c r="BI26" s="131">
        <v>1.4</v>
      </c>
      <c r="BJ26" s="191"/>
      <c r="BK26" s="97">
        <v>96.659050261618162</v>
      </c>
      <c r="BL26" s="131">
        <v>1.54</v>
      </c>
      <c r="BM26" s="191"/>
      <c r="BN26" s="97">
        <v>92.979473436547522</v>
      </c>
      <c r="BO26" s="131">
        <v>-3.1</v>
      </c>
      <c r="BP26" s="191"/>
      <c r="BQ26" s="97">
        <v>100.8957364499208</v>
      </c>
      <c r="BR26" s="131">
        <v>0.28999999999999998</v>
      </c>
      <c r="BS26" s="191"/>
      <c r="BT26" s="97">
        <v>99.036219123024935</v>
      </c>
      <c r="BU26" s="131">
        <v>0.54</v>
      </c>
      <c r="BV26" s="191"/>
      <c r="BW26" s="97">
        <v>102.50080848436343</v>
      </c>
      <c r="BX26" s="131">
        <v>3.48</v>
      </c>
      <c r="BY26" s="191"/>
      <c r="BZ26" s="97">
        <v>97.892626129325095</v>
      </c>
      <c r="CA26" s="131">
        <v>-3.7</v>
      </c>
      <c r="CB26" s="191"/>
    </row>
    <row r="27" spans="1:80" ht="15.75" customHeight="1" x14ac:dyDescent="0.4">
      <c r="A27" s="173"/>
      <c r="B27" s="297" t="s">
        <v>11</v>
      </c>
      <c r="C27" s="193">
        <v>99.905688150052057</v>
      </c>
      <c r="D27" s="193">
        <v>1.56</v>
      </c>
      <c r="E27" s="194"/>
      <c r="F27" s="192">
        <v>97.481837729034822</v>
      </c>
      <c r="G27" s="193">
        <v>0.38</v>
      </c>
      <c r="H27" s="194"/>
      <c r="I27" s="192">
        <v>101.69559341433583</v>
      </c>
      <c r="J27" s="193">
        <v>2.1</v>
      </c>
      <c r="K27" s="194"/>
      <c r="L27" s="192">
        <v>99.78263043037515</v>
      </c>
      <c r="M27" s="193">
        <v>-7.0000000000000007E-2</v>
      </c>
      <c r="N27" s="194"/>
      <c r="O27" s="192">
        <v>97.261860455936159</v>
      </c>
      <c r="P27" s="193">
        <v>1.89</v>
      </c>
      <c r="Q27" s="194"/>
      <c r="R27" s="192">
        <v>94.807112349116267</v>
      </c>
      <c r="S27" s="193">
        <v>-0.08</v>
      </c>
      <c r="T27" s="194"/>
      <c r="U27" s="192">
        <v>97.446570865310406</v>
      </c>
      <c r="V27" s="193">
        <v>3.1</v>
      </c>
      <c r="W27" s="194"/>
      <c r="X27" s="192">
        <v>98.037301408288201</v>
      </c>
      <c r="Y27" s="193">
        <v>9.1300000000000008</v>
      </c>
      <c r="Z27" s="194"/>
      <c r="AA27" s="192">
        <v>99.435709090955385</v>
      </c>
      <c r="AB27" s="193">
        <v>0.6</v>
      </c>
      <c r="AC27" s="194"/>
      <c r="AD27" s="192">
        <v>95.643666282719963</v>
      </c>
      <c r="AE27" s="193">
        <v>-2.2000000000000002</v>
      </c>
      <c r="AF27" s="194"/>
      <c r="AG27" s="192">
        <v>99.689300152194932</v>
      </c>
      <c r="AH27" s="193">
        <v>8.25</v>
      </c>
      <c r="AI27" s="194"/>
      <c r="AJ27" s="192">
        <v>105.52047503229116</v>
      </c>
      <c r="AK27" s="193">
        <v>14.73</v>
      </c>
      <c r="AL27" s="194"/>
      <c r="AM27" s="192">
        <v>99.596322988408303</v>
      </c>
      <c r="AN27" s="193">
        <v>0.24</v>
      </c>
      <c r="AO27" s="194"/>
      <c r="AP27" s="192">
        <v>96.124779510362359</v>
      </c>
      <c r="AQ27" s="193">
        <v>-3.12</v>
      </c>
      <c r="AR27" s="194"/>
      <c r="AS27" s="192">
        <v>96.67263798609082</v>
      </c>
      <c r="AT27" s="193">
        <v>0.87</v>
      </c>
      <c r="AU27" s="194"/>
      <c r="AV27" s="192">
        <v>96.932088940545668</v>
      </c>
      <c r="AW27" s="193">
        <v>0.39</v>
      </c>
      <c r="AX27" s="194"/>
      <c r="AY27" s="192">
        <v>98.88032393381296</v>
      </c>
      <c r="AZ27" s="193">
        <v>0.19</v>
      </c>
      <c r="BA27" s="194"/>
      <c r="BB27" s="192">
        <v>97.89726663093073</v>
      </c>
      <c r="BC27" s="193">
        <v>-2.5299999999999998</v>
      </c>
      <c r="BD27" s="194"/>
      <c r="BE27" s="192">
        <v>99.801480451487436</v>
      </c>
      <c r="BF27" s="193">
        <v>-1.27</v>
      </c>
      <c r="BG27" s="194"/>
      <c r="BH27" s="192">
        <v>99.71177633320076</v>
      </c>
      <c r="BI27" s="193">
        <v>-1.33</v>
      </c>
      <c r="BJ27" s="194"/>
      <c r="BK27" s="192">
        <v>101.16860090488053</v>
      </c>
      <c r="BL27" s="193">
        <v>4.67</v>
      </c>
      <c r="BM27" s="194"/>
      <c r="BN27" s="192">
        <v>98.491663955673857</v>
      </c>
      <c r="BO27" s="193">
        <v>5.93</v>
      </c>
      <c r="BP27" s="194"/>
      <c r="BQ27" s="192">
        <v>102.57238716364783</v>
      </c>
      <c r="BR27" s="193">
        <v>1.66</v>
      </c>
      <c r="BS27" s="194"/>
      <c r="BT27" s="192">
        <v>101.19692516287778</v>
      </c>
      <c r="BU27" s="193">
        <v>2.1800000000000002</v>
      </c>
      <c r="BV27" s="194"/>
      <c r="BW27" s="192">
        <v>97.882340328780003</v>
      </c>
      <c r="BX27" s="193">
        <v>-4.51</v>
      </c>
      <c r="BY27" s="194"/>
      <c r="BZ27" s="192">
        <v>99.71816626006968</v>
      </c>
      <c r="CA27" s="193">
        <v>1.86</v>
      </c>
      <c r="CB27" s="194"/>
    </row>
    <row r="28" spans="1:80" s="109" customFormat="1" ht="15.75" customHeight="1" x14ac:dyDescent="0.4">
      <c r="A28" s="152"/>
      <c r="B28" s="296" t="s">
        <v>12</v>
      </c>
      <c r="C28" s="131">
        <v>100.31793555050872</v>
      </c>
      <c r="D28" s="131">
        <v>0.41</v>
      </c>
      <c r="E28" s="191"/>
      <c r="F28" s="97">
        <v>98.306882052273309</v>
      </c>
      <c r="G28" s="131">
        <v>0.85</v>
      </c>
      <c r="H28" s="191"/>
      <c r="I28" s="97">
        <v>100.88344879590491</v>
      </c>
      <c r="J28" s="131">
        <v>-0.8</v>
      </c>
      <c r="K28" s="191"/>
      <c r="L28" s="97">
        <v>100.42411252195407</v>
      </c>
      <c r="M28" s="131">
        <v>0.64</v>
      </c>
      <c r="N28" s="191"/>
      <c r="O28" s="97">
        <v>100.08241563645974</v>
      </c>
      <c r="P28" s="131">
        <v>2.9</v>
      </c>
      <c r="Q28" s="191"/>
      <c r="R28" s="97">
        <v>96.724911546130599</v>
      </c>
      <c r="S28" s="131">
        <v>2.02</v>
      </c>
      <c r="T28" s="191"/>
      <c r="U28" s="97">
        <v>102.34483128986029</v>
      </c>
      <c r="V28" s="131">
        <v>5.03</v>
      </c>
      <c r="W28" s="191"/>
      <c r="X28" s="97">
        <v>98.481951366969355</v>
      </c>
      <c r="Y28" s="131">
        <v>0.45</v>
      </c>
      <c r="Z28" s="191"/>
      <c r="AA28" s="97">
        <v>101.18885960822723</v>
      </c>
      <c r="AB28" s="131">
        <v>1.76</v>
      </c>
      <c r="AC28" s="191"/>
      <c r="AD28" s="97">
        <v>95.870074834389115</v>
      </c>
      <c r="AE28" s="131">
        <v>0.24</v>
      </c>
      <c r="AF28" s="191"/>
      <c r="AG28" s="97">
        <v>100.82464123028186</v>
      </c>
      <c r="AH28" s="131">
        <v>1.1399999999999999</v>
      </c>
      <c r="AI28" s="191"/>
      <c r="AJ28" s="97">
        <v>97.199251622712609</v>
      </c>
      <c r="AK28" s="131">
        <v>-7.89</v>
      </c>
      <c r="AL28" s="191"/>
      <c r="AM28" s="97">
        <v>98.105314017862014</v>
      </c>
      <c r="AN28" s="131">
        <v>-1.5</v>
      </c>
      <c r="AO28" s="191"/>
      <c r="AP28" s="97">
        <v>98.858588005836609</v>
      </c>
      <c r="AQ28" s="131">
        <v>2.84</v>
      </c>
      <c r="AR28" s="191"/>
      <c r="AS28" s="97">
        <v>94.802491404265837</v>
      </c>
      <c r="AT28" s="131">
        <v>-1.93</v>
      </c>
      <c r="AU28" s="191"/>
      <c r="AV28" s="97">
        <v>96.902109296531478</v>
      </c>
      <c r="AW28" s="131">
        <v>-0.03</v>
      </c>
      <c r="AX28" s="191"/>
      <c r="AY28" s="97">
        <v>100.53432417756652</v>
      </c>
      <c r="AZ28" s="131">
        <v>1.67</v>
      </c>
      <c r="BA28" s="191"/>
      <c r="BB28" s="97">
        <v>98.642174128231616</v>
      </c>
      <c r="BC28" s="131">
        <v>0.76</v>
      </c>
      <c r="BD28" s="191"/>
      <c r="BE28" s="97">
        <v>100.26341735268926</v>
      </c>
      <c r="BF28" s="131">
        <v>0.46</v>
      </c>
      <c r="BG28" s="191"/>
      <c r="BH28" s="97">
        <v>99.933342153795365</v>
      </c>
      <c r="BI28" s="131">
        <v>0.22</v>
      </c>
      <c r="BJ28" s="191"/>
      <c r="BK28" s="97">
        <v>99.998576404107439</v>
      </c>
      <c r="BL28" s="131">
        <v>-1.1599999999999999</v>
      </c>
      <c r="BM28" s="191"/>
      <c r="BN28" s="97">
        <v>96.887123865942698</v>
      </c>
      <c r="BO28" s="131">
        <v>-1.63</v>
      </c>
      <c r="BP28" s="191"/>
      <c r="BQ28" s="97">
        <v>102.48186110826487</v>
      </c>
      <c r="BR28" s="131">
        <v>-0.09</v>
      </c>
      <c r="BS28" s="191"/>
      <c r="BT28" s="97">
        <v>101.07881122015672</v>
      </c>
      <c r="BU28" s="131">
        <v>-0.12</v>
      </c>
      <c r="BV28" s="191"/>
      <c r="BW28" s="97">
        <v>96.250850500619848</v>
      </c>
      <c r="BX28" s="131">
        <v>-1.67</v>
      </c>
      <c r="BY28" s="191"/>
      <c r="BZ28" s="97">
        <v>101.24222931037907</v>
      </c>
      <c r="CA28" s="131">
        <v>1.53</v>
      </c>
      <c r="CB28" s="191"/>
    </row>
    <row r="29" spans="1:80" ht="15.75" customHeight="1" x14ac:dyDescent="0.4">
      <c r="A29" s="173"/>
      <c r="B29" s="297" t="s">
        <v>13</v>
      </c>
      <c r="C29" s="193">
        <v>103.97361663044413</v>
      </c>
      <c r="D29" s="193">
        <v>3.64</v>
      </c>
      <c r="E29" s="194"/>
      <c r="F29" s="192">
        <v>107.0515559130467</v>
      </c>
      <c r="G29" s="193">
        <v>8.9</v>
      </c>
      <c r="H29" s="194"/>
      <c r="I29" s="192">
        <v>97.61122684701013</v>
      </c>
      <c r="J29" s="193">
        <v>-3.24</v>
      </c>
      <c r="K29" s="194"/>
      <c r="L29" s="192">
        <v>96.51259844435441</v>
      </c>
      <c r="M29" s="193">
        <v>-3.89</v>
      </c>
      <c r="N29" s="194"/>
      <c r="O29" s="192">
        <v>115.17401978435038</v>
      </c>
      <c r="P29" s="193">
        <v>15.08</v>
      </c>
      <c r="Q29" s="194"/>
      <c r="R29" s="192">
        <v>114.40416549271907</v>
      </c>
      <c r="S29" s="193">
        <v>18.28</v>
      </c>
      <c r="T29" s="194"/>
      <c r="U29" s="192">
        <v>108.0914146291736</v>
      </c>
      <c r="V29" s="193">
        <v>5.61</v>
      </c>
      <c r="W29" s="194"/>
      <c r="X29" s="192">
        <v>107.73883370949639</v>
      </c>
      <c r="Y29" s="193">
        <v>9.4</v>
      </c>
      <c r="Z29" s="194"/>
      <c r="AA29" s="192">
        <v>102.98707309448776</v>
      </c>
      <c r="AB29" s="193">
        <v>1.78</v>
      </c>
      <c r="AC29" s="194"/>
      <c r="AD29" s="192">
        <v>103.30127558021778</v>
      </c>
      <c r="AE29" s="193">
        <v>7.75</v>
      </c>
      <c r="AF29" s="194"/>
      <c r="AG29" s="192">
        <v>104.5665380627248</v>
      </c>
      <c r="AH29" s="193">
        <v>3.71</v>
      </c>
      <c r="AI29" s="194"/>
      <c r="AJ29" s="192">
        <v>109.51700484325441</v>
      </c>
      <c r="AK29" s="193">
        <v>12.67</v>
      </c>
      <c r="AL29" s="194"/>
      <c r="AM29" s="192">
        <v>104.65505787216847</v>
      </c>
      <c r="AN29" s="193">
        <v>6.68</v>
      </c>
      <c r="AO29" s="194"/>
      <c r="AP29" s="192">
        <v>105.7166692964981</v>
      </c>
      <c r="AQ29" s="193">
        <v>6.94</v>
      </c>
      <c r="AR29" s="194"/>
      <c r="AS29" s="192">
        <v>100.82718557316571</v>
      </c>
      <c r="AT29" s="193">
        <v>6.35</v>
      </c>
      <c r="AU29" s="194"/>
      <c r="AV29" s="192">
        <v>110.18055721170275</v>
      </c>
      <c r="AW29" s="193">
        <v>13.7</v>
      </c>
      <c r="AX29" s="194"/>
      <c r="AY29" s="192">
        <v>105.48426653941772</v>
      </c>
      <c r="AZ29" s="193">
        <v>4.92</v>
      </c>
      <c r="BA29" s="194"/>
      <c r="BB29" s="192">
        <v>108.55322014688069</v>
      </c>
      <c r="BC29" s="193">
        <v>10.050000000000001</v>
      </c>
      <c r="BD29" s="194"/>
      <c r="BE29" s="192">
        <v>103.28647629264445</v>
      </c>
      <c r="BF29" s="193">
        <v>3.02</v>
      </c>
      <c r="BG29" s="194"/>
      <c r="BH29" s="192">
        <v>99.386040641777413</v>
      </c>
      <c r="BI29" s="193">
        <v>-0.55000000000000004</v>
      </c>
      <c r="BJ29" s="194"/>
      <c r="BK29" s="192">
        <v>106.43546691148593</v>
      </c>
      <c r="BL29" s="193">
        <v>6.44</v>
      </c>
      <c r="BM29" s="194"/>
      <c r="BN29" s="192">
        <v>106.89589097141597</v>
      </c>
      <c r="BO29" s="193">
        <v>10.33</v>
      </c>
      <c r="BP29" s="194"/>
      <c r="BQ29" s="192">
        <v>103.50483012934733</v>
      </c>
      <c r="BR29" s="193">
        <v>1</v>
      </c>
      <c r="BS29" s="194"/>
      <c r="BT29" s="192">
        <v>103.32372950441153</v>
      </c>
      <c r="BU29" s="193">
        <v>2.2200000000000002</v>
      </c>
      <c r="BV29" s="194"/>
      <c r="BW29" s="192">
        <v>99.035080468398291</v>
      </c>
      <c r="BX29" s="193">
        <v>2.89</v>
      </c>
      <c r="BY29" s="194"/>
      <c r="BZ29" s="192">
        <v>104.02505046856361</v>
      </c>
      <c r="CA29" s="193">
        <v>2.75</v>
      </c>
      <c r="CB29" s="194"/>
    </row>
    <row r="30" spans="1:80" s="109" customFormat="1" ht="15.75" customHeight="1" x14ac:dyDescent="0.4">
      <c r="A30" s="147" t="s">
        <v>52</v>
      </c>
      <c r="B30" s="296" t="s">
        <v>54</v>
      </c>
      <c r="C30" s="131">
        <v>105.74866103360874</v>
      </c>
      <c r="D30" s="131">
        <v>1.71</v>
      </c>
      <c r="E30" s="191">
        <v>3.62</v>
      </c>
      <c r="F30" s="97">
        <v>110.23532128285952</v>
      </c>
      <c r="G30" s="131">
        <v>2.97</v>
      </c>
      <c r="H30" s="191">
        <v>2.81</v>
      </c>
      <c r="I30" s="97">
        <v>98.436300243592115</v>
      </c>
      <c r="J30" s="131">
        <v>0.85</v>
      </c>
      <c r="K30" s="191">
        <v>1.2</v>
      </c>
      <c r="L30" s="97">
        <v>96.116481014411022</v>
      </c>
      <c r="M30" s="131">
        <v>-0.41</v>
      </c>
      <c r="N30" s="191">
        <v>-2.12</v>
      </c>
      <c r="O30" s="97">
        <v>119.9087576803703</v>
      </c>
      <c r="P30" s="131">
        <v>4.1100000000000003</v>
      </c>
      <c r="Q30" s="191">
        <v>7.64</v>
      </c>
      <c r="R30" s="97">
        <v>121.00459369941865</v>
      </c>
      <c r="S30" s="131">
        <v>5.77</v>
      </c>
      <c r="T30" s="191">
        <v>3.77</v>
      </c>
      <c r="U30" s="97">
        <v>105.6447535085902</v>
      </c>
      <c r="V30" s="131">
        <v>-2.2599999999999998</v>
      </c>
      <c r="W30" s="191">
        <v>3.78</v>
      </c>
      <c r="X30" s="97">
        <v>110.8936505252303</v>
      </c>
      <c r="Y30" s="131">
        <v>2.93</v>
      </c>
      <c r="Z30" s="191">
        <v>4.82</v>
      </c>
      <c r="AA30" s="97">
        <v>108.47047104520384</v>
      </c>
      <c r="AB30" s="131">
        <v>5.32</v>
      </c>
      <c r="AC30" s="191">
        <v>5.45</v>
      </c>
      <c r="AD30" s="97">
        <v>108.03512229641292</v>
      </c>
      <c r="AE30" s="131">
        <v>4.58</v>
      </c>
      <c r="AF30" s="191">
        <v>1.72</v>
      </c>
      <c r="AG30" s="97">
        <v>112.27926829437817</v>
      </c>
      <c r="AH30" s="131">
        <v>7.38</v>
      </c>
      <c r="AI30" s="191">
        <v>5.76</v>
      </c>
      <c r="AJ30" s="97">
        <v>120.42638054308112</v>
      </c>
      <c r="AK30" s="131">
        <v>9.9600000000000009</v>
      </c>
      <c r="AL30" s="191">
        <v>13.63</v>
      </c>
      <c r="AM30" s="97">
        <v>104.02095927444741</v>
      </c>
      <c r="AN30" s="131">
        <v>-0.61</v>
      </c>
      <c r="AO30" s="191">
        <v>1.71</v>
      </c>
      <c r="AP30" s="97">
        <v>105.95962592683405</v>
      </c>
      <c r="AQ30" s="131">
        <v>0.23</v>
      </c>
      <c r="AR30" s="191">
        <v>0.26</v>
      </c>
      <c r="AS30" s="97">
        <v>111.12430575521732</v>
      </c>
      <c r="AT30" s="131">
        <v>10.210000000000001</v>
      </c>
      <c r="AU30" s="191">
        <v>-2.41</v>
      </c>
      <c r="AV30" s="97">
        <v>113.51728287955649</v>
      </c>
      <c r="AW30" s="131">
        <v>3.03</v>
      </c>
      <c r="AX30" s="191">
        <v>-1.07</v>
      </c>
      <c r="AY30" s="97">
        <v>104.9952491372851</v>
      </c>
      <c r="AZ30" s="131">
        <v>-0.46</v>
      </c>
      <c r="BA30" s="191">
        <v>5.32</v>
      </c>
      <c r="BB30" s="97">
        <v>104.82535912779032</v>
      </c>
      <c r="BC30" s="131">
        <v>-3.43</v>
      </c>
      <c r="BD30" s="191">
        <v>5.3</v>
      </c>
      <c r="BE30" s="97">
        <v>100.32038473443059</v>
      </c>
      <c r="BF30" s="131">
        <v>-2.87</v>
      </c>
      <c r="BG30" s="191">
        <v>-1.23</v>
      </c>
      <c r="BH30" s="97">
        <v>103.66417210064579</v>
      </c>
      <c r="BI30" s="131">
        <v>4.3</v>
      </c>
      <c r="BJ30" s="191">
        <v>0</v>
      </c>
      <c r="BK30" s="97">
        <v>107.12984264403016</v>
      </c>
      <c r="BL30" s="131">
        <v>0.65</v>
      </c>
      <c r="BM30" s="191">
        <v>4.13</v>
      </c>
      <c r="BN30" s="97">
        <v>108.68463458289202</v>
      </c>
      <c r="BO30" s="131">
        <v>1.67</v>
      </c>
      <c r="BP30" s="191">
        <v>1.92</v>
      </c>
      <c r="BQ30" s="97">
        <v>107.10262479605237</v>
      </c>
      <c r="BR30" s="131">
        <v>3.48</v>
      </c>
      <c r="BS30" s="191">
        <v>5.32</v>
      </c>
      <c r="BT30" s="97">
        <v>107.23436524809536</v>
      </c>
      <c r="BU30" s="131">
        <v>3.78</v>
      </c>
      <c r="BV30" s="191">
        <v>3.66</v>
      </c>
      <c r="BW30" s="97">
        <v>99.648646784956654</v>
      </c>
      <c r="BX30" s="131">
        <v>0.62</v>
      </c>
      <c r="BY30" s="191">
        <v>-16.170000000000002</v>
      </c>
      <c r="BZ30" s="97">
        <v>116.87603185814646</v>
      </c>
      <c r="CA30" s="131">
        <v>12.35</v>
      </c>
      <c r="CB30" s="191">
        <v>4.21</v>
      </c>
    </row>
    <row r="31" spans="1:80" ht="15.75" customHeight="1" x14ac:dyDescent="0.4">
      <c r="A31" s="173"/>
      <c r="B31" s="111" t="s">
        <v>56</v>
      </c>
      <c r="C31" s="193">
        <v>104.43068970121898</v>
      </c>
      <c r="D31" s="193">
        <v>-1.25</v>
      </c>
      <c r="E31" s="194">
        <v>5.31</v>
      </c>
      <c r="F31" s="192">
        <v>103.37632083372279</v>
      </c>
      <c r="G31" s="193">
        <v>-6.22</v>
      </c>
      <c r="H31" s="194">
        <v>4.32</v>
      </c>
      <c r="I31" s="192">
        <v>103.95091463378212</v>
      </c>
      <c r="J31" s="193">
        <v>5.6</v>
      </c>
      <c r="K31" s="194">
        <v>2.9</v>
      </c>
      <c r="L31" s="192">
        <v>100.91760156013858</v>
      </c>
      <c r="M31" s="193">
        <v>5</v>
      </c>
      <c r="N31" s="194">
        <v>-0.08</v>
      </c>
      <c r="O31" s="192">
        <v>102.5361238510507</v>
      </c>
      <c r="P31" s="193">
        <v>-14.49</v>
      </c>
      <c r="Q31" s="194">
        <v>3.42</v>
      </c>
      <c r="R31" s="192">
        <v>101.29949149783215</v>
      </c>
      <c r="S31" s="193">
        <v>-16.28</v>
      </c>
      <c r="T31" s="194">
        <v>1.74</v>
      </c>
      <c r="U31" s="192">
        <v>102.68881777726703</v>
      </c>
      <c r="V31" s="193">
        <v>-2.8</v>
      </c>
      <c r="W31" s="194">
        <v>3.01</v>
      </c>
      <c r="X31" s="192">
        <v>104.13462849279591</v>
      </c>
      <c r="Y31" s="193">
        <v>-6.1</v>
      </c>
      <c r="Z31" s="194">
        <v>8.4</v>
      </c>
      <c r="AA31" s="192">
        <v>119.35975986876733</v>
      </c>
      <c r="AB31" s="193">
        <v>10.039999999999999</v>
      </c>
      <c r="AC31" s="194">
        <v>22.88</v>
      </c>
      <c r="AD31" s="192">
        <v>110.34308424680836</v>
      </c>
      <c r="AE31" s="193">
        <v>2.14</v>
      </c>
      <c r="AF31" s="194">
        <v>13.4</v>
      </c>
      <c r="AG31" s="192">
        <v>102.47513644155974</v>
      </c>
      <c r="AH31" s="193">
        <v>-8.73</v>
      </c>
      <c r="AI31" s="194">
        <v>9.07</v>
      </c>
      <c r="AJ31" s="192">
        <v>106.20926961086066</v>
      </c>
      <c r="AK31" s="193">
        <v>-11.81</v>
      </c>
      <c r="AL31" s="194">
        <v>14.23</v>
      </c>
      <c r="AM31" s="192">
        <v>99.262748306893585</v>
      </c>
      <c r="AN31" s="193">
        <v>-4.57</v>
      </c>
      <c r="AO31" s="194">
        <v>2.91</v>
      </c>
      <c r="AP31" s="192">
        <v>98.843327702647571</v>
      </c>
      <c r="AQ31" s="193">
        <v>-6.72</v>
      </c>
      <c r="AR31" s="194">
        <v>0.78</v>
      </c>
      <c r="AS31" s="192">
        <v>97.140182955989388</v>
      </c>
      <c r="AT31" s="193">
        <v>-12.58</v>
      </c>
      <c r="AU31" s="194">
        <v>-6.77</v>
      </c>
      <c r="AV31" s="192">
        <v>101.61749049774129</v>
      </c>
      <c r="AW31" s="193">
        <v>-10.48</v>
      </c>
      <c r="AX31" s="194">
        <v>0.41</v>
      </c>
      <c r="AY31" s="192">
        <v>101.17801326125029</v>
      </c>
      <c r="AZ31" s="193">
        <v>-3.64</v>
      </c>
      <c r="BA31" s="194">
        <v>2.38</v>
      </c>
      <c r="BB31" s="192">
        <v>101.69972234030278</v>
      </c>
      <c r="BC31" s="193">
        <v>-2.98</v>
      </c>
      <c r="BD31" s="194">
        <v>2.35</v>
      </c>
      <c r="BE31" s="192">
        <v>101.35312638860205</v>
      </c>
      <c r="BF31" s="193">
        <v>1.03</v>
      </c>
      <c r="BG31" s="194">
        <v>1.1000000000000001</v>
      </c>
      <c r="BH31" s="192">
        <v>102.36642955254025</v>
      </c>
      <c r="BI31" s="193">
        <v>-1.25</v>
      </c>
      <c r="BJ31" s="194">
        <v>1.1499999999999999</v>
      </c>
      <c r="BK31" s="192">
        <v>103.86617524113166</v>
      </c>
      <c r="BL31" s="193">
        <v>-3.05</v>
      </c>
      <c r="BM31" s="194">
        <v>4.18</v>
      </c>
      <c r="BN31" s="192">
        <v>102.85065804153923</v>
      </c>
      <c r="BO31" s="193">
        <v>-5.37</v>
      </c>
      <c r="BP31" s="194">
        <v>4.54</v>
      </c>
      <c r="BQ31" s="192">
        <v>106.04088041883124</v>
      </c>
      <c r="BR31" s="193">
        <v>-0.99</v>
      </c>
      <c r="BS31" s="194">
        <v>5.66</v>
      </c>
      <c r="BT31" s="192">
        <v>102.43589622585161</v>
      </c>
      <c r="BU31" s="193">
        <v>-4.47</v>
      </c>
      <c r="BV31" s="194">
        <v>3.32</v>
      </c>
      <c r="BW31" s="192">
        <v>102.8852624470878</v>
      </c>
      <c r="BX31" s="193">
        <v>3.25</v>
      </c>
      <c r="BY31" s="194">
        <v>-2.67</v>
      </c>
      <c r="BZ31" s="192">
        <v>112.1777920948942</v>
      </c>
      <c r="CA31" s="193">
        <v>-4.0199999999999996</v>
      </c>
      <c r="CB31" s="194">
        <v>9.16</v>
      </c>
    </row>
    <row r="32" spans="1:80" ht="15.75" customHeight="1" x14ac:dyDescent="0.4">
      <c r="A32" s="101"/>
      <c r="B32" s="96" t="s">
        <v>65</v>
      </c>
      <c r="C32" s="131">
        <v>101.29008747451354</v>
      </c>
      <c r="D32" s="131">
        <v>-3.01</v>
      </c>
      <c r="E32" s="191">
        <v>1.71</v>
      </c>
      <c r="F32" s="97">
        <v>99.625527456548454</v>
      </c>
      <c r="G32" s="131">
        <v>-3.63</v>
      </c>
      <c r="H32" s="191">
        <v>-1.07</v>
      </c>
      <c r="I32" s="97">
        <v>101.62914887170678</v>
      </c>
      <c r="J32" s="131">
        <v>-2.23</v>
      </c>
      <c r="K32" s="191">
        <v>1.34</v>
      </c>
      <c r="L32" s="97">
        <v>99.750700423518083</v>
      </c>
      <c r="M32" s="131">
        <v>-1.1599999999999999</v>
      </c>
      <c r="N32" s="191">
        <v>-2.21</v>
      </c>
      <c r="O32" s="97">
        <v>98.459024692998426</v>
      </c>
      <c r="P32" s="131">
        <v>-3.98</v>
      </c>
      <c r="Q32" s="191">
        <v>1.06</v>
      </c>
      <c r="R32" s="97">
        <v>95.377453494468895</v>
      </c>
      <c r="S32" s="131">
        <v>-5.85</v>
      </c>
      <c r="T32" s="191">
        <v>-3.64</v>
      </c>
      <c r="U32" s="97">
        <v>104.08443799788284</v>
      </c>
      <c r="V32" s="131">
        <v>1.36</v>
      </c>
      <c r="W32" s="191">
        <v>6.2</v>
      </c>
      <c r="X32" s="97">
        <v>103.80496266996313</v>
      </c>
      <c r="Y32" s="131">
        <v>-0.32</v>
      </c>
      <c r="Z32" s="191">
        <v>5.47</v>
      </c>
      <c r="AA32" s="97">
        <v>103.66013058095922</v>
      </c>
      <c r="AB32" s="131">
        <v>-13.15</v>
      </c>
      <c r="AC32" s="191">
        <v>-5.17</v>
      </c>
      <c r="AD32" s="97">
        <v>98.301929630953609</v>
      </c>
      <c r="AE32" s="131">
        <v>-10.91</v>
      </c>
      <c r="AF32" s="191">
        <v>-10.81</v>
      </c>
      <c r="AG32" s="97">
        <v>100.45148953149695</v>
      </c>
      <c r="AH32" s="131">
        <v>-1.97</v>
      </c>
      <c r="AI32" s="191">
        <v>2.81</v>
      </c>
      <c r="AJ32" s="97">
        <v>104.38794154104507</v>
      </c>
      <c r="AK32" s="131">
        <v>-1.71</v>
      </c>
      <c r="AL32" s="191">
        <v>9.1300000000000008</v>
      </c>
      <c r="AM32" s="97">
        <v>97.227903948738501</v>
      </c>
      <c r="AN32" s="131">
        <v>-2.0499999999999998</v>
      </c>
      <c r="AO32" s="191">
        <v>0.38</v>
      </c>
      <c r="AP32" s="97">
        <v>97.100471695784194</v>
      </c>
      <c r="AQ32" s="131">
        <v>-1.76</v>
      </c>
      <c r="AR32" s="191">
        <v>-2.13</v>
      </c>
      <c r="AS32" s="97">
        <v>95.91678604669012</v>
      </c>
      <c r="AT32" s="131">
        <v>-1.26</v>
      </c>
      <c r="AU32" s="191">
        <v>-7.81</v>
      </c>
      <c r="AV32" s="97">
        <v>100.76807867788713</v>
      </c>
      <c r="AW32" s="131">
        <v>-0.84</v>
      </c>
      <c r="AX32" s="191">
        <v>-0.34</v>
      </c>
      <c r="AY32" s="97">
        <v>101.16291055057806</v>
      </c>
      <c r="AZ32" s="131">
        <v>-0.01</v>
      </c>
      <c r="BA32" s="191">
        <v>2.4</v>
      </c>
      <c r="BB32" s="97">
        <v>100.39653773574564</v>
      </c>
      <c r="BC32" s="131">
        <v>-1.28</v>
      </c>
      <c r="BD32" s="191">
        <v>1.84</v>
      </c>
      <c r="BE32" s="97">
        <v>102.52017637352218</v>
      </c>
      <c r="BF32" s="131">
        <v>1.1499999999999999</v>
      </c>
      <c r="BG32" s="191">
        <v>5.64</v>
      </c>
      <c r="BH32" s="97">
        <v>102.16692591215923</v>
      </c>
      <c r="BI32" s="131">
        <v>-0.19</v>
      </c>
      <c r="BJ32" s="191">
        <v>3.61</v>
      </c>
      <c r="BK32" s="97">
        <v>102.49413207543074</v>
      </c>
      <c r="BL32" s="131">
        <v>-1.32</v>
      </c>
      <c r="BM32" s="191">
        <v>2.02</v>
      </c>
      <c r="BN32" s="97">
        <v>96.027936686562413</v>
      </c>
      <c r="BO32" s="131">
        <v>-6.63</v>
      </c>
      <c r="BP32" s="191">
        <v>-3.66</v>
      </c>
      <c r="BQ32" s="97">
        <v>103.37471627190864</v>
      </c>
      <c r="BR32" s="131">
        <v>-2.5099999999999998</v>
      </c>
      <c r="BS32" s="191">
        <v>6.28</v>
      </c>
      <c r="BT32" s="97">
        <v>100.76906037018432</v>
      </c>
      <c r="BU32" s="131">
        <v>-1.63</v>
      </c>
      <c r="BV32" s="191">
        <v>2.39</v>
      </c>
      <c r="BW32" s="97">
        <v>95.374015850888</v>
      </c>
      <c r="BX32" s="131">
        <v>-7.3</v>
      </c>
      <c r="BY32" s="191">
        <v>1.0900000000000001</v>
      </c>
      <c r="BZ32" s="97">
        <v>93.794179608920174</v>
      </c>
      <c r="CA32" s="131">
        <v>-16.39</v>
      </c>
      <c r="CB32" s="191">
        <v>-6.58</v>
      </c>
    </row>
    <row r="33" spans="1:80" ht="15.75" customHeight="1" x14ac:dyDescent="0.4">
      <c r="A33" s="173"/>
      <c r="B33" s="111" t="s">
        <v>66</v>
      </c>
      <c r="C33" s="193">
        <v>87.439974201193976</v>
      </c>
      <c r="D33" s="193">
        <v>-13.67</v>
      </c>
      <c r="E33" s="194">
        <v>-12.01</v>
      </c>
      <c r="F33" s="192">
        <v>86.023333095911752</v>
      </c>
      <c r="G33" s="193">
        <v>-13.65</v>
      </c>
      <c r="H33" s="194">
        <v>-14.1</v>
      </c>
      <c r="I33" s="192">
        <v>88.861764879798955</v>
      </c>
      <c r="J33" s="193">
        <v>-12.56</v>
      </c>
      <c r="K33" s="194">
        <v>-10.65</v>
      </c>
      <c r="L33" s="192">
        <v>88.480642398587477</v>
      </c>
      <c r="M33" s="193">
        <v>-11.3</v>
      </c>
      <c r="N33" s="194">
        <v>-12.91</v>
      </c>
      <c r="O33" s="192">
        <v>74.197403928701306</v>
      </c>
      <c r="P33" s="193">
        <v>-24.64</v>
      </c>
      <c r="Q33" s="194">
        <v>-23.81</v>
      </c>
      <c r="R33" s="192">
        <v>75.455150926380497</v>
      </c>
      <c r="S33" s="193">
        <v>-20.89</v>
      </c>
      <c r="T33" s="194">
        <v>-24.02</v>
      </c>
      <c r="U33" s="192">
        <v>88.244141701981377</v>
      </c>
      <c r="V33" s="193">
        <v>-15.22</v>
      </c>
      <c r="W33" s="194">
        <v>-13.73</v>
      </c>
      <c r="X33" s="192">
        <v>81.58562903270618</v>
      </c>
      <c r="Y33" s="193">
        <v>-21.4</v>
      </c>
      <c r="Z33" s="194">
        <v>-21.97</v>
      </c>
      <c r="AA33" s="192">
        <v>91.589341763986425</v>
      </c>
      <c r="AB33" s="193">
        <v>-11.64</v>
      </c>
      <c r="AC33" s="194">
        <v>-9.6199999999999992</v>
      </c>
      <c r="AD33" s="192">
        <v>77.117159644780074</v>
      </c>
      <c r="AE33" s="193">
        <v>-21.55</v>
      </c>
      <c r="AF33" s="194">
        <v>-25.7</v>
      </c>
      <c r="AG33" s="192">
        <v>93.751736771983701</v>
      </c>
      <c r="AH33" s="193">
        <v>-6.67</v>
      </c>
      <c r="AI33" s="194">
        <v>-11.5</v>
      </c>
      <c r="AJ33" s="192">
        <v>100.32878116757966</v>
      </c>
      <c r="AK33" s="193">
        <v>-3.89</v>
      </c>
      <c r="AL33" s="194">
        <v>-0.98</v>
      </c>
      <c r="AM33" s="192">
        <v>80.219708746547639</v>
      </c>
      <c r="AN33" s="193">
        <v>-17.489999999999998</v>
      </c>
      <c r="AO33" s="194">
        <v>-18.52</v>
      </c>
      <c r="AP33" s="192">
        <v>79.486497967043761</v>
      </c>
      <c r="AQ33" s="193">
        <v>-18.14</v>
      </c>
      <c r="AR33" s="194">
        <v>-20.18</v>
      </c>
      <c r="AS33" s="192" t="s">
        <v>110</v>
      </c>
      <c r="AT33" s="193" t="s">
        <v>110</v>
      </c>
      <c r="AU33" s="194" t="s">
        <v>110</v>
      </c>
      <c r="AV33" s="192" t="s">
        <v>110</v>
      </c>
      <c r="AW33" s="193" t="s">
        <v>110</v>
      </c>
      <c r="AX33" s="194" t="s">
        <v>110</v>
      </c>
      <c r="AY33" s="192">
        <v>93.410188324684697</v>
      </c>
      <c r="AZ33" s="193">
        <v>-7.66</v>
      </c>
      <c r="BA33" s="194">
        <v>-5.56</v>
      </c>
      <c r="BB33" s="192">
        <v>95.086734012686264</v>
      </c>
      <c r="BC33" s="193">
        <v>-5.29</v>
      </c>
      <c r="BD33" s="194">
        <v>-3.44</v>
      </c>
      <c r="BE33" s="192">
        <v>94.392055568073019</v>
      </c>
      <c r="BF33" s="193">
        <v>-7.93</v>
      </c>
      <c r="BG33" s="194">
        <v>-5.27</v>
      </c>
      <c r="BH33" s="192">
        <v>95.88746043254838</v>
      </c>
      <c r="BI33" s="193">
        <v>-6.15</v>
      </c>
      <c r="BJ33" s="194">
        <v>-5.49</v>
      </c>
      <c r="BK33" s="192">
        <v>109.87224780236264</v>
      </c>
      <c r="BL33" s="193">
        <v>7.2</v>
      </c>
      <c r="BM33" s="194">
        <v>7.3</v>
      </c>
      <c r="BN33" s="192">
        <v>91.889352310821522</v>
      </c>
      <c r="BO33" s="193">
        <v>-4.3099999999999996</v>
      </c>
      <c r="BP33" s="194">
        <v>-11.24</v>
      </c>
      <c r="BQ33" s="192">
        <v>76.460881445900867</v>
      </c>
      <c r="BR33" s="193">
        <v>-26.04</v>
      </c>
      <c r="BS33" s="194">
        <v>-23.05</v>
      </c>
      <c r="BT33" s="192">
        <v>92.889986775806989</v>
      </c>
      <c r="BU33" s="193">
        <v>-7.82</v>
      </c>
      <c r="BV33" s="194">
        <v>-8.99</v>
      </c>
      <c r="BW33" s="192">
        <v>76.136810618443207</v>
      </c>
      <c r="BX33" s="193">
        <v>-20.170000000000002</v>
      </c>
      <c r="BY33" s="194">
        <v>-21.65</v>
      </c>
      <c r="BZ33" s="192">
        <v>75.576213731784463</v>
      </c>
      <c r="CA33" s="193">
        <v>-19.420000000000002</v>
      </c>
      <c r="CB33" s="194">
        <v>-20.010000000000002</v>
      </c>
    </row>
    <row r="34" spans="1:80" s="109" customFormat="1" ht="15.75" customHeight="1" x14ac:dyDescent="0.4">
      <c r="A34" s="101"/>
      <c r="B34" s="96" t="s">
        <v>15</v>
      </c>
      <c r="C34" s="131">
        <v>86.900223205271885</v>
      </c>
      <c r="D34" s="131">
        <v>-0.62</v>
      </c>
      <c r="E34" s="191">
        <v>-11.26</v>
      </c>
      <c r="F34" s="97">
        <v>84.340069242824782</v>
      </c>
      <c r="G34" s="131">
        <v>-1.96</v>
      </c>
      <c r="H34" s="191">
        <v>-12.05</v>
      </c>
      <c r="I34" s="97">
        <v>90.421200298059631</v>
      </c>
      <c r="J34" s="131">
        <v>1.75</v>
      </c>
      <c r="K34" s="191">
        <v>-11.02</v>
      </c>
      <c r="L34" s="97">
        <v>86.689612855567617</v>
      </c>
      <c r="M34" s="131">
        <v>-2.02</v>
      </c>
      <c r="N34" s="191">
        <v>-16.05</v>
      </c>
      <c r="O34" s="97">
        <v>72.496066340549802</v>
      </c>
      <c r="P34" s="131">
        <v>-2.29</v>
      </c>
      <c r="Q34" s="191">
        <v>-22.52</v>
      </c>
      <c r="R34" s="97">
        <v>68.713356165981523</v>
      </c>
      <c r="S34" s="131">
        <v>-8.93</v>
      </c>
      <c r="T34" s="191">
        <v>-26.51</v>
      </c>
      <c r="U34" s="97">
        <v>87.530349857932649</v>
      </c>
      <c r="V34" s="131">
        <v>-0.81</v>
      </c>
      <c r="W34" s="191">
        <v>-9.66</v>
      </c>
      <c r="X34" s="97">
        <v>83.180734148346858</v>
      </c>
      <c r="Y34" s="131">
        <v>1.96</v>
      </c>
      <c r="Z34" s="191">
        <v>-12.75</v>
      </c>
      <c r="AA34" s="97">
        <v>89.449128254099705</v>
      </c>
      <c r="AB34" s="131">
        <v>-2.34</v>
      </c>
      <c r="AC34" s="191">
        <v>-4.47</v>
      </c>
      <c r="AD34" s="97">
        <v>81.688394309432582</v>
      </c>
      <c r="AE34" s="131">
        <v>5.93</v>
      </c>
      <c r="AF34" s="191">
        <v>-14.05</v>
      </c>
      <c r="AG34" s="97">
        <v>89.044656296523854</v>
      </c>
      <c r="AH34" s="131">
        <v>-5.0199999999999996</v>
      </c>
      <c r="AI34" s="191">
        <v>-9.3699999999999992</v>
      </c>
      <c r="AJ34" s="97">
        <v>93.78130726503808</v>
      </c>
      <c r="AK34" s="131">
        <v>-6.53</v>
      </c>
      <c r="AL34" s="191">
        <v>-1.74</v>
      </c>
      <c r="AM34" s="97">
        <v>76.388172027014463</v>
      </c>
      <c r="AN34" s="131">
        <v>-4.78</v>
      </c>
      <c r="AO34" s="191">
        <v>-21.93</v>
      </c>
      <c r="AP34" s="97">
        <v>73.780127844818708</v>
      </c>
      <c r="AQ34" s="131">
        <v>-7.18</v>
      </c>
      <c r="AR34" s="191">
        <v>-23</v>
      </c>
      <c r="AS34" s="97" t="s">
        <v>110</v>
      </c>
      <c r="AT34" s="131" t="s">
        <v>110</v>
      </c>
      <c r="AU34" s="191" t="s">
        <v>110</v>
      </c>
      <c r="AV34" s="97" t="s">
        <v>110</v>
      </c>
      <c r="AW34" s="131" t="s">
        <v>110</v>
      </c>
      <c r="AX34" s="191" t="s">
        <v>110</v>
      </c>
      <c r="AY34" s="97">
        <v>94.005370030040396</v>
      </c>
      <c r="AZ34" s="131">
        <v>0.64</v>
      </c>
      <c r="BA34" s="191">
        <v>-4.82</v>
      </c>
      <c r="BB34" s="97">
        <v>93.259214638719328</v>
      </c>
      <c r="BC34" s="131">
        <v>-1.92</v>
      </c>
      <c r="BD34" s="191">
        <v>-6.17</v>
      </c>
      <c r="BE34" s="97">
        <v>92.883018905864262</v>
      </c>
      <c r="BF34" s="131">
        <v>-1.6</v>
      </c>
      <c r="BG34" s="191">
        <v>-3.71</v>
      </c>
      <c r="BH34" s="97">
        <v>96.705685675443149</v>
      </c>
      <c r="BI34" s="131">
        <v>0.85</v>
      </c>
      <c r="BJ34" s="191">
        <v>0.55000000000000004</v>
      </c>
      <c r="BK34" s="97">
        <v>98.090314747668685</v>
      </c>
      <c r="BL34" s="131">
        <v>-10.72</v>
      </c>
      <c r="BM34" s="191">
        <v>-1.38</v>
      </c>
      <c r="BN34" s="97">
        <v>88.999655486164841</v>
      </c>
      <c r="BO34" s="131">
        <v>-3.14</v>
      </c>
      <c r="BP34" s="191">
        <v>-10.56</v>
      </c>
      <c r="BQ34" s="97">
        <v>77.333389745693253</v>
      </c>
      <c r="BR34" s="131">
        <v>1.1399999999999999</v>
      </c>
      <c r="BS34" s="191">
        <v>-19.350000000000001</v>
      </c>
      <c r="BT34" s="97">
        <v>98.463562715964642</v>
      </c>
      <c r="BU34" s="131">
        <v>6</v>
      </c>
      <c r="BV34" s="191">
        <v>2.84</v>
      </c>
      <c r="BW34" s="97">
        <v>79.432945934656317</v>
      </c>
      <c r="BX34" s="131">
        <v>4.33</v>
      </c>
      <c r="BY34" s="191">
        <v>-15.14</v>
      </c>
      <c r="BZ34" s="97">
        <v>75.576213731784463</v>
      </c>
      <c r="CA34" s="131">
        <v>0</v>
      </c>
      <c r="CB34" s="191">
        <v>-16.97</v>
      </c>
    </row>
    <row r="35" spans="1:80" s="109" customFormat="1" ht="15" customHeight="1" x14ac:dyDescent="0.4">
      <c r="A35" s="101"/>
      <c r="B35" s="111" t="s">
        <v>16</v>
      </c>
      <c r="C35" s="193">
        <v>87.045940730280961</v>
      </c>
      <c r="D35" s="193">
        <v>0.17</v>
      </c>
      <c r="E35" s="194">
        <v>-12.42</v>
      </c>
      <c r="F35" s="192">
        <v>84.752830754011242</v>
      </c>
      <c r="G35" s="193">
        <v>0.49</v>
      </c>
      <c r="H35" s="194">
        <v>-14.74</v>
      </c>
      <c r="I35" s="192">
        <v>86.06139987658274</v>
      </c>
      <c r="J35" s="193">
        <v>-4.82</v>
      </c>
      <c r="K35" s="194">
        <v>-13.93</v>
      </c>
      <c r="L35" s="192">
        <v>85.138626242385499</v>
      </c>
      <c r="M35" s="193">
        <v>-1.79</v>
      </c>
      <c r="N35" s="194">
        <v>-15.24</v>
      </c>
      <c r="O35" s="192">
        <v>71.355784403218294</v>
      </c>
      <c r="P35" s="193">
        <v>-1.57</v>
      </c>
      <c r="Q35" s="194">
        <v>-25.6</v>
      </c>
      <c r="R35" s="192">
        <v>68.034350817386951</v>
      </c>
      <c r="S35" s="193">
        <v>-0.99</v>
      </c>
      <c r="T35" s="194">
        <v>-28.75</v>
      </c>
      <c r="U35" s="192">
        <v>90.53379881456415</v>
      </c>
      <c r="V35" s="193">
        <v>3.43</v>
      </c>
      <c r="W35" s="194">
        <v>-11.64</v>
      </c>
      <c r="X35" s="192">
        <v>98.98293502790834</v>
      </c>
      <c r="Y35" s="193">
        <v>19</v>
      </c>
      <c r="Z35" s="194">
        <v>-8.1999999999999993</v>
      </c>
      <c r="AA35" s="192">
        <v>91.134747133506593</v>
      </c>
      <c r="AB35" s="193">
        <v>1.88</v>
      </c>
      <c r="AC35" s="194">
        <v>-8.36</v>
      </c>
      <c r="AD35" s="192">
        <v>83.955038046480041</v>
      </c>
      <c r="AE35" s="193">
        <v>2.77</v>
      </c>
      <c r="AF35" s="194">
        <v>-14.71</v>
      </c>
      <c r="AG35" s="192">
        <v>103.04161597540001</v>
      </c>
      <c r="AH35" s="193">
        <v>15.72</v>
      </c>
      <c r="AI35" s="194">
        <v>1.92</v>
      </c>
      <c r="AJ35" s="192">
        <v>92.562138692728581</v>
      </c>
      <c r="AK35" s="193">
        <v>-1.3</v>
      </c>
      <c r="AL35" s="194">
        <v>-11.42</v>
      </c>
      <c r="AM35" s="192">
        <v>80.794936974713352</v>
      </c>
      <c r="AN35" s="193">
        <v>5.77</v>
      </c>
      <c r="AO35" s="194">
        <v>-19.47</v>
      </c>
      <c r="AP35" s="192">
        <v>78.448241835795486</v>
      </c>
      <c r="AQ35" s="193">
        <v>6.33</v>
      </c>
      <c r="AR35" s="194">
        <v>-20.61</v>
      </c>
      <c r="AS35" s="192" t="s">
        <v>110</v>
      </c>
      <c r="AT35" s="193" t="s">
        <v>110</v>
      </c>
      <c r="AU35" s="194" t="s">
        <v>110</v>
      </c>
      <c r="AV35" s="192" t="s">
        <v>110</v>
      </c>
      <c r="AW35" s="193" t="s">
        <v>110</v>
      </c>
      <c r="AX35" s="194" t="s">
        <v>110</v>
      </c>
      <c r="AY35" s="192">
        <v>93.341233829922501</v>
      </c>
      <c r="AZ35" s="193">
        <v>-0.71</v>
      </c>
      <c r="BA35" s="194">
        <v>-6.56</v>
      </c>
      <c r="BB35" s="192">
        <v>95.589032794516299</v>
      </c>
      <c r="BC35" s="193">
        <v>2.5</v>
      </c>
      <c r="BD35" s="194">
        <v>-5.0599999999999996</v>
      </c>
      <c r="BE35" s="192">
        <v>106.2178748386012</v>
      </c>
      <c r="BF35" s="193">
        <v>14.36</v>
      </c>
      <c r="BG35" s="194">
        <v>7.61</v>
      </c>
      <c r="BH35" s="192">
        <v>101.86116478258511</v>
      </c>
      <c r="BI35" s="193">
        <v>5.33</v>
      </c>
      <c r="BJ35" s="194">
        <v>5.3</v>
      </c>
      <c r="BK35" s="192">
        <v>93.724527142127656</v>
      </c>
      <c r="BL35" s="193">
        <v>-4.45</v>
      </c>
      <c r="BM35" s="194">
        <v>-5.64</v>
      </c>
      <c r="BN35" s="192">
        <v>84.919338133679986</v>
      </c>
      <c r="BO35" s="193">
        <v>-4.58</v>
      </c>
      <c r="BP35" s="194">
        <v>-16.579999999999998</v>
      </c>
      <c r="BQ35" s="192">
        <v>73.715842409227037</v>
      </c>
      <c r="BR35" s="193">
        <v>-4.68</v>
      </c>
      <c r="BS35" s="194">
        <v>-25.48</v>
      </c>
      <c r="BT35" s="192">
        <v>84.296754134958462</v>
      </c>
      <c r="BU35" s="193">
        <v>-14.39</v>
      </c>
      <c r="BV35" s="194">
        <v>-15.41</v>
      </c>
      <c r="BW35" s="192">
        <v>71.148025428768918</v>
      </c>
      <c r="BX35" s="193">
        <v>-10.43</v>
      </c>
      <c r="BY35" s="194">
        <v>-25.54</v>
      </c>
      <c r="BZ35" s="192">
        <v>75.576213731784463</v>
      </c>
      <c r="CA35" s="193">
        <v>0</v>
      </c>
      <c r="CB35" s="194">
        <v>-22.63</v>
      </c>
    </row>
    <row r="36" spans="1:80" s="109" customFormat="1" x14ac:dyDescent="0.4">
      <c r="A36" s="101"/>
      <c r="B36" s="96" t="s">
        <v>8</v>
      </c>
      <c r="C36" s="131">
        <v>86.496946393073131</v>
      </c>
      <c r="D36" s="131">
        <v>-0.63</v>
      </c>
      <c r="E36" s="191">
        <v>-13.15</v>
      </c>
      <c r="F36" s="97">
        <v>84.133168669282838</v>
      </c>
      <c r="G36" s="131">
        <v>-0.73</v>
      </c>
      <c r="H36" s="191">
        <v>-15.18</v>
      </c>
      <c r="I36" s="97">
        <v>85.671544438783087</v>
      </c>
      <c r="J36" s="131">
        <v>-0.45</v>
      </c>
      <c r="K36" s="191">
        <v>-13.79</v>
      </c>
      <c r="L36" s="97">
        <v>85.308452470712808</v>
      </c>
      <c r="M36" s="131">
        <v>0.2</v>
      </c>
      <c r="N36" s="191">
        <v>-14.12</v>
      </c>
      <c r="O36" s="97">
        <v>73.829063259229486</v>
      </c>
      <c r="P36" s="131">
        <v>3.47</v>
      </c>
      <c r="Q36" s="191">
        <v>-24.51</v>
      </c>
      <c r="R36" s="97">
        <v>70.203417425177278</v>
      </c>
      <c r="S36" s="131">
        <v>3.19</v>
      </c>
      <c r="T36" s="191">
        <v>-27.75</v>
      </c>
      <c r="U36" s="97">
        <v>92.316128117887502</v>
      </c>
      <c r="V36" s="131">
        <v>1.97</v>
      </c>
      <c r="W36" s="191">
        <v>-7.14</v>
      </c>
      <c r="X36" s="97">
        <v>94.420731856993456</v>
      </c>
      <c r="Y36" s="131">
        <v>-4.6100000000000003</v>
      </c>
      <c r="Z36" s="191">
        <v>-7.98</v>
      </c>
      <c r="AA36" s="97">
        <v>90.821456387253875</v>
      </c>
      <c r="AB36" s="131">
        <v>-0.34</v>
      </c>
      <c r="AC36" s="191">
        <v>-6.03</v>
      </c>
      <c r="AD36" s="97">
        <v>82.687812269125345</v>
      </c>
      <c r="AE36" s="131">
        <v>-1.51</v>
      </c>
      <c r="AF36" s="191">
        <v>-15.45</v>
      </c>
      <c r="AG36" s="97">
        <v>105.96237998563089</v>
      </c>
      <c r="AH36" s="131">
        <v>2.83</v>
      </c>
      <c r="AI36" s="191">
        <v>4.8099999999999996</v>
      </c>
      <c r="AJ36" s="97">
        <v>95.74688260098354</v>
      </c>
      <c r="AK36" s="131">
        <v>3.44</v>
      </c>
      <c r="AL36" s="191">
        <v>-5.14</v>
      </c>
      <c r="AM36" s="97">
        <v>77.216822369836919</v>
      </c>
      <c r="AN36" s="131">
        <v>-4.43</v>
      </c>
      <c r="AO36" s="191">
        <v>-24.65</v>
      </c>
      <c r="AP36" s="97">
        <v>74.204062812969909</v>
      </c>
      <c r="AQ36" s="131">
        <v>-5.41</v>
      </c>
      <c r="AR36" s="191">
        <v>-26.88</v>
      </c>
      <c r="AS36" s="97" t="s">
        <v>110</v>
      </c>
      <c r="AT36" s="131" t="s">
        <v>110</v>
      </c>
      <c r="AU36" s="191" t="s">
        <v>110</v>
      </c>
      <c r="AV36" s="97" t="s">
        <v>110</v>
      </c>
      <c r="AW36" s="131" t="s">
        <v>110</v>
      </c>
      <c r="AX36" s="191" t="s">
        <v>110</v>
      </c>
      <c r="AY36" s="97">
        <v>91.94534408246686</v>
      </c>
      <c r="AZ36" s="131">
        <v>-1.5</v>
      </c>
      <c r="BA36" s="191">
        <v>-9.7899999999999991</v>
      </c>
      <c r="BB36" s="97">
        <v>95.773150389952775</v>
      </c>
      <c r="BC36" s="131">
        <v>0.19</v>
      </c>
      <c r="BD36" s="191">
        <v>-3.41</v>
      </c>
      <c r="BE36" s="97">
        <v>110.10890661725621</v>
      </c>
      <c r="BF36" s="131">
        <v>3.66</v>
      </c>
      <c r="BG36" s="191">
        <v>9.36</v>
      </c>
      <c r="BH36" s="97">
        <v>104.32885499728575</v>
      </c>
      <c r="BI36" s="131">
        <v>2.42</v>
      </c>
      <c r="BJ36" s="191">
        <v>1.89</v>
      </c>
      <c r="BK36" s="97">
        <v>96.841930476696518</v>
      </c>
      <c r="BL36" s="131">
        <v>3.33</v>
      </c>
      <c r="BM36" s="191">
        <v>0.54</v>
      </c>
      <c r="BN36" s="97">
        <v>91.595516862183487</v>
      </c>
      <c r="BO36" s="131">
        <v>7.86</v>
      </c>
      <c r="BP36" s="191">
        <v>-7.72</v>
      </c>
      <c r="BQ36" s="97">
        <v>73.474889136818433</v>
      </c>
      <c r="BR36" s="131">
        <v>-0.33</v>
      </c>
      <c r="BS36" s="191">
        <v>-23.83</v>
      </c>
      <c r="BT36" s="97">
        <v>83.881090361747994</v>
      </c>
      <c r="BU36" s="131">
        <v>-0.49</v>
      </c>
      <c r="BV36" s="191">
        <v>-14.75</v>
      </c>
      <c r="BW36" s="97">
        <v>74.922217227882513</v>
      </c>
      <c r="BX36" s="131">
        <v>5.3</v>
      </c>
      <c r="BY36" s="191">
        <v>-25.09</v>
      </c>
      <c r="BZ36" s="97">
        <v>75.576213731784463</v>
      </c>
      <c r="CA36" s="131">
        <v>0</v>
      </c>
      <c r="CB36" s="191">
        <v>-22.06</v>
      </c>
    </row>
    <row r="37" spans="1:80" s="109" customFormat="1" x14ac:dyDescent="0.4">
      <c r="A37" s="101"/>
      <c r="B37" s="111" t="s">
        <v>9</v>
      </c>
      <c r="C37" s="193">
        <v>87.610841742985571</v>
      </c>
      <c r="D37" s="193">
        <v>1.29</v>
      </c>
      <c r="E37" s="194">
        <v>-12.67</v>
      </c>
      <c r="F37" s="192">
        <v>83.543245128949025</v>
      </c>
      <c r="G37" s="193">
        <v>-0.7</v>
      </c>
      <c r="H37" s="194">
        <v>-15.08</v>
      </c>
      <c r="I37" s="192">
        <v>82.008334110605063</v>
      </c>
      <c r="J37" s="193">
        <v>-4.28</v>
      </c>
      <c r="K37" s="194">
        <v>-18.96</v>
      </c>
      <c r="L37" s="192">
        <v>79.671166876457505</v>
      </c>
      <c r="M37" s="193">
        <v>-6.61</v>
      </c>
      <c r="N37" s="194">
        <v>-18.37</v>
      </c>
      <c r="O37" s="192">
        <v>69.171951478934261</v>
      </c>
      <c r="P37" s="193">
        <v>-6.31</v>
      </c>
      <c r="Q37" s="194">
        <v>-30.41</v>
      </c>
      <c r="R37" s="192">
        <v>73.627564946568029</v>
      </c>
      <c r="S37" s="193">
        <v>4.88</v>
      </c>
      <c r="T37" s="194">
        <v>-25.29</v>
      </c>
      <c r="U37" s="192">
        <v>90.339290373643593</v>
      </c>
      <c r="V37" s="193">
        <v>-2.14</v>
      </c>
      <c r="W37" s="194">
        <v>-6.93</v>
      </c>
      <c r="X37" s="192">
        <v>92.665327072361151</v>
      </c>
      <c r="Y37" s="193">
        <v>-1.86</v>
      </c>
      <c r="Z37" s="194">
        <v>-2.74</v>
      </c>
      <c r="AA37" s="192">
        <v>94.174500258328791</v>
      </c>
      <c r="AB37" s="193">
        <v>3.69</v>
      </c>
      <c r="AC37" s="194">
        <v>-3.07</v>
      </c>
      <c r="AD37" s="192">
        <v>83.596974367071482</v>
      </c>
      <c r="AE37" s="193">
        <v>1.1000000000000001</v>
      </c>
      <c r="AF37" s="194">
        <v>-15.22</v>
      </c>
      <c r="AG37" s="192">
        <v>106.11546577992964</v>
      </c>
      <c r="AH37" s="193">
        <v>0.14000000000000001</v>
      </c>
      <c r="AI37" s="194">
        <v>7.59</v>
      </c>
      <c r="AJ37" s="192">
        <v>96.322049249511949</v>
      </c>
      <c r="AK37" s="193">
        <v>0.6</v>
      </c>
      <c r="AL37" s="194">
        <v>-2.67</v>
      </c>
      <c r="AM37" s="192">
        <v>86.04392060419994</v>
      </c>
      <c r="AN37" s="193">
        <v>11.43</v>
      </c>
      <c r="AO37" s="194">
        <v>-16.95</v>
      </c>
      <c r="AP37" s="192">
        <v>78.221286100702798</v>
      </c>
      <c r="AQ37" s="193">
        <v>5.41</v>
      </c>
      <c r="AR37" s="194">
        <v>-22.87</v>
      </c>
      <c r="AS37" s="192" t="s">
        <v>110</v>
      </c>
      <c r="AT37" s="193" t="s">
        <v>110</v>
      </c>
      <c r="AU37" s="194" t="s">
        <v>110</v>
      </c>
      <c r="AV37" s="192" t="s">
        <v>110</v>
      </c>
      <c r="AW37" s="193" t="s">
        <v>110</v>
      </c>
      <c r="AX37" s="194" t="s">
        <v>110</v>
      </c>
      <c r="AY37" s="192">
        <v>97.019367271839897</v>
      </c>
      <c r="AZ37" s="193">
        <v>5.52</v>
      </c>
      <c r="BA37" s="194">
        <v>-2.59</v>
      </c>
      <c r="BB37" s="192">
        <v>95.750704448539622</v>
      </c>
      <c r="BC37" s="193">
        <v>-0.02</v>
      </c>
      <c r="BD37" s="194">
        <v>-3.54</v>
      </c>
      <c r="BE37" s="192">
        <v>109.56313703789506</v>
      </c>
      <c r="BF37" s="193">
        <v>-0.5</v>
      </c>
      <c r="BG37" s="194">
        <v>8.27</v>
      </c>
      <c r="BH37" s="192">
        <v>106.10036837384907</v>
      </c>
      <c r="BI37" s="193">
        <v>1.7</v>
      </c>
      <c r="BJ37" s="194">
        <v>6.46</v>
      </c>
      <c r="BK37" s="192">
        <v>93.133538148226208</v>
      </c>
      <c r="BL37" s="193">
        <v>-3.83</v>
      </c>
      <c r="BM37" s="194">
        <v>-2.16</v>
      </c>
      <c r="BN37" s="192">
        <v>85.634727501338531</v>
      </c>
      <c r="BO37" s="193">
        <v>-6.51</v>
      </c>
      <c r="BP37" s="194">
        <v>-10.76</v>
      </c>
      <c r="BQ37" s="192">
        <v>76.174890010038212</v>
      </c>
      <c r="BR37" s="193">
        <v>3.67</v>
      </c>
      <c r="BS37" s="194">
        <v>-24.28</v>
      </c>
      <c r="BT37" s="192">
        <v>88.942171282303946</v>
      </c>
      <c r="BU37" s="193">
        <v>6.03</v>
      </c>
      <c r="BV37" s="194">
        <v>-9.7100000000000009</v>
      </c>
      <c r="BW37" s="192">
        <v>68.662030382753855</v>
      </c>
      <c r="BX37" s="193">
        <v>-8.36</v>
      </c>
      <c r="BY37" s="194">
        <v>-30.68</v>
      </c>
      <c r="BZ37" s="192">
        <v>75.576213731784463</v>
      </c>
      <c r="CA37" s="193">
        <v>0</v>
      </c>
      <c r="CB37" s="194">
        <v>-25.65</v>
      </c>
    </row>
    <row r="38" spans="1:80" s="109" customFormat="1" x14ac:dyDescent="0.4">
      <c r="A38" s="101"/>
      <c r="B38" s="96" t="s">
        <v>10</v>
      </c>
      <c r="C38" s="131">
        <v>90.071677650363284</v>
      </c>
      <c r="D38" s="131">
        <v>2.81</v>
      </c>
      <c r="E38" s="191">
        <v>-8.44</v>
      </c>
      <c r="F38" s="97">
        <v>86.118458591204771</v>
      </c>
      <c r="G38" s="131">
        <v>3.08</v>
      </c>
      <c r="H38" s="191">
        <v>-11.32</v>
      </c>
      <c r="I38" s="97">
        <v>84.367451081193792</v>
      </c>
      <c r="J38" s="131">
        <v>2.88</v>
      </c>
      <c r="K38" s="191">
        <v>-15.3</v>
      </c>
      <c r="L38" s="97">
        <v>83.802375855685369</v>
      </c>
      <c r="M38" s="131">
        <v>5.19</v>
      </c>
      <c r="N38" s="191">
        <v>-16.07</v>
      </c>
      <c r="O38" s="97">
        <v>80.072116610504608</v>
      </c>
      <c r="P38" s="131">
        <v>15.76</v>
      </c>
      <c r="Q38" s="191">
        <v>-16.12</v>
      </c>
      <c r="R38" s="97">
        <v>73.941096731158879</v>
      </c>
      <c r="S38" s="131">
        <v>0.43</v>
      </c>
      <c r="T38" s="191">
        <v>-22.08</v>
      </c>
      <c r="U38" s="97">
        <v>96.986720164366673</v>
      </c>
      <c r="V38" s="131">
        <v>7.36</v>
      </c>
      <c r="W38" s="191">
        <v>2.61</v>
      </c>
      <c r="X38" s="97">
        <v>101.60665278275735</v>
      </c>
      <c r="Y38" s="131">
        <v>9.65</v>
      </c>
      <c r="Z38" s="191">
        <v>13.1</v>
      </c>
      <c r="AA38" s="97">
        <v>94.161489314970893</v>
      </c>
      <c r="AB38" s="131">
        <v>-0.01</v>
      </c>
      <c r="AC38" s="191">
        <v>-4.7300000000000004</v>
      </c>
      <c r="AD38" s="97">
        <v>87.493226404203767</v>
      </c>
      <c r="AE38" s="131">
        <v>4.66</v>
      </c>
      <c r="AF38" s="191">
        <v>-10.54</v>
      </c>
      <c r="AG38" s="97">
        <v>105.36570577353987</v>
      </c>
      <c r="AH38" s="131">
        <v>-0.71</v>
      </c>
      <c r="AI38" s="191">
        <v>14.41</v>
      </c>
      <c r="AJ38" s="97">
        <v>86.581432682359292</v>
      </c>
      <c r="AK38" s="131">
        <v>-10.11</v>
      </c>
      <c r="AL38" s="191">
        <v>-5.86</v>
      </c>
      <c r="AM38" s="97">
        <v>86.494410805301825</v>
      </c>
      <c r="AN38" s="131">
        <v>0.52</v>
      </c>
      <c r="AO38" s="191">
        <v>-12.94</v>
      </c>
      <c r="AP38" s="97">
        <v>83.116907799657568</v>
      </c>
      <c r="AQ38" s="131">
        <v>6.26</v>
      </c>
      <c r="AR38" s="191">
        <v>-16.23</v>
      </c>
      <c r="AS38" s="97" t="s">
        <v>110</v>
      </c>
      <c r="AT38" s="131" t="s">
        <v>110</v>
      </c>
      <c r="AU38" s="191" t="s">
        <v>110</v>
      </c>
      <c r="AV38" s="97" t="s">
        <v>110</v>
      </c>
      <c r="AW38" s="131" t="s">
        <v>110</v>
      </c>
      <c r="AX38" s="191" t="s">
        <v>110</v>
      </c>
      <c r="AY38" s="97">
        <v>102.7896233901471</v>
      </c>
      <c r="AZ38" s="131">
        <v>5.95</v>
      </c>
      <c r="BA38" s="191">
        <v>4.1500000000000004</v>
      </c>
      <c r="BB38" s="97">
        <v>95.508528304760972</v>
      </c>
      <c r="BC38" s="131">
        <v>-0.25</v>
      </c>
      <c r="BD38" s="191">
        <v>-4.91</v>
      </c>
      <c r="BE38" s="97">
        <v>106.88120576310236</v>
      </c>
      <c r="BF38" s="131">
        <v>-2.4500000000000002</v>
      </c>
      <c r="BG38" s="191">
        <v>5.73</v>
      </c>
      <c r="BH38" s="97">
        <v>102.28772169268636</v>
      </c>
      <c r="BI38" s="131">
        <v>-3.59</v>
      </c>
      <c r="BJ38" s="191">
        <v>1.21</v>
      </c>
      <c r="BK38" s="97">
        <v>96.280182815546524</v>
      </c>
      <c r="BL38" s="131">
        <v>3.38</v>
      </c>
      <c r="BM38" s="191">
        <v>-0.39</v>
      </c>
      <c r="BN38" s="97">
        <v>89.074408201591041</v>
      </c>
      <c r="BO38" s="131">
        <v>4.0199999999999996</v>
      </c>
      <c r="BP38" s="191">
        <v>-4.2</v>
      </c>
      <c r="BQ38" s="97">
        <v>74.60019332416222</v>
      </c>
      <c r="BR38" s="131">
        <v>-2.0699999999999998</v>
      </c>
      <c r="BS38" s="191">
        <v>-26.06</v>
      </c>
      <c r="BT38" s="97">
        <v>81.189999742874534</v>
      </c>
      <c r="BU38" s="131">
        <v>-8.7200000000000006</v>
      </c>
      <c r="BV38" s="191">
        <v>-18.02</v>
      </c>
      <c r="BW38" s="97">
        <v>77.041777710746274</v>
      </c>
      <c r="BX38" s="131">
        <v>12.2</v>
      </c>
      <c r="BY38" s="191">
        <v>-24.84</v>
      </c>
      <c r="BZ38" s="97">
        <v>75.576213731784463</v>
      </c>
      <c r="CA38" s="131">
        <v>0</v>
      </c>
      <c r="CB38" s="191">
        <v>-22.8</v>
      </c>
    </row>
    <row r="39" spans="1:80" s="109" customFormat="1" x14ac:dyDescent="0.4">
      <c r="A39" s="101"/>
      <c r="B39" s="111" t="s">
        <v>11</v>
      </c>
      <c r="C39" s="193">
        <v>90.291090398034541</v>
      </c>
      <c r="D39" s="193">
        <v>0.24</v>
      </c>
      <c r="E39" s="194">
        <v>-9.6199999999999992</v>
      </c>
      <c r="F39" s="192">
        <v>86.157122657414547</v>
      </c>
      <c r="G39" s="193">
        <v>0.04</v>
      </c>
      <c r="H39" s="194">
        <v>-11.62</v>
      </c>
      <c r="I39" s="192">
        <v>84.65028950124173</v>
      </c>
      <c r="J39" s="193">
        <v>0.34</v>
      </c>
      <c r="K39" s="194">
        <v>-16.760000000000002</v>
      </c>
      <c r="L39" s="192">
        <v>82.233398609002691</v>
      </c>
      <c r="M39" s="193">
        <v>-1.87</v>
      </c>
      <c r="N39" s="194">
        <v>-17.59</v>
      </c>
      <c r="O39" s="192">
        <v>81.077746134768987</v>
      </c>
      <c r="P39" s="193">
        <v>1.26</v>
      </c>
      <c r="Q39" s="194">
        <v>-16.64</v>
      </c>
      <c r="R39" s="192">
        <v>77.217936268750961</v>
      </c>
      <c r="S39" s="193">
        <v>4.43</v>
      </c>
      <c r="T39" s="194">
        <v>-18.55</v>
      </c>
      <c r="U39" s="192">
        <v>98.891566593073236</v>
      </c>
      <c r="V39" s="193">
        <v>1.96</v>
      </c>
      <c r="W39" s="194">
        <v>1.48</v>
      </c>
      <c r="X39" s="192">
        <v>101.87789814829638</v>
      </c>
      <c r="Y39" s="193">
        <v>0.27</v>
      </c>
      <c r="Z39" s="194">
        <v>3.92</v>
      </c>
      <c r="AA39" s="192">
        <v>93.62781356206294</v>
      </c>
      <c r="AB39" s="193">
        <v>-0.56999999999999995</v>
      </c>
      <c r="AC39" s="194">
        <v>-5.84</v>
      </c>
      <c r="AD39" s="192">
        <v>91.155235078505882</v>
      </c>
      <c r="AE39" s="193">
        <v>4.1900000000000004</v>
      </c>
      <c r="AF39" s="194">
        <v>-4.6900000000000004</v>
      </c>
      <c r="AG39" s="192">
        <v>106.86210950944368</v>
      </c>
      <c r="AH39" s="193">
        <v>1.42</v>
      </c>
      <c r="AI39" s="194">
        <v>7.2</v>
      </c>
      <c r="AJ39" s="192">
        <v>92.650667714538613</v>
      </c>
      <c r="AK39" s="193">
        <v>7.01</v>
      </c>
      <c r="AL39" s="194">
        <v>-12.2</v>
      </c>
      <c r="AM39" s="192">
        <v>83.965826170597424</v>
      </c>
      <c r="AN39" s="193">
        <v>-2.92</v>
      </c>
      <c r="AO39" s="194">
        <v>-15.69</v>
      </c>
      <c r="AP39" s="192">
        <v>83.767040491708229</v>
      </c>
      <c r="AQ39" s="193">
        <v>0.78</v>
      </c>
      <c r="AR39" s="194">
        <v>-12.86</v>
      </c>
      <c r="AS39" s="192" t="s">
        <v>110</v>
      </c>
      <c r="AT39" s="193" t="s">
        <v>110</v>
      </c>
      <c r="AU39" s="194" t="s">
        <v>110</v>
      </c>
      <c r="AV39" s="192" t="s">
        <v>110</v>
      </c>
      <c r="AW39" s="193" t="s">
        <v>110</v>
      </c>
      <c r="AX39" s="194" t="s">
        <v>110</v>
      </c>
      <c r="AY39" s="192">
        <v>101.49564634717217</v>
      </c>
      <c r="AZ39" s="193">
        <v>-1.26</v>
      </c>
      <c r="BA39" s="194">
        <v>2.64</v>
      </c>
      <c r="BB39" s="192">
        <v>97.38270966692896</v>
      </c>
      <c r="BC39" s="193">
        <v>1.96</v>
      </c>
      <c r="BD39" s="194">
        <v>-0.53</v>
      </c>
      <c r="BE39" s="192">
        <v>110.90806915595759</v>
      </c>
      <c r="BF39" s="193">
        <v>3.77</v>
      </c>
      <c r="BG39" s="194">
        <v>11.13</v>
      </c>
      <c r="BH39" s="192">
        <v>102.24757006614287</v>
      </c>
      <c r="BI39" s="193">
        <v>-0.04</v>
      </c>
      <c r="BJ39" s="194">
        <v>2.54</v>
      </c>
      <c r="BK39" s="192">
        <v>99.440810514051918</v>
      </c>
      <c r="BL39" s="193">
        <v>3.28</v>
      </c>
      <c r="BM39" s="194">
        <v>-1.71</v>
      </c>
      <c r="BN39" s="192">
        <v>91.381372754534411</v>
      </c>
      <c r="BO39" s="193">
        <v>2.59</v>
      </c>
      <c r="BP39" s="194">
        <v>-7.22</v>
      </c>
      <c r="BQ39" s="192">
        <v>76.316327810321354</v>
      </c>
      <c r="BR39" s="193">
        <v>2.2999999999999998</v>
      </c>
      <c r="BS39" s="194">
        <v>-25.6</v>
      </c>
      <c r="BT39" s="192">
        <v>80.422852845282179</v>
      </c>
      <c r="BU39" s="193">
        <v>-0.94</v>
      </c>
      <c r="BV39" s="194">
        <v>-20.53</v>
      </c>
      <c r="BW39" s="192">
        <v>78.826581971605819</v>
      </c>
      <c r="BX39" s="193">
        <v>2.3199999999999998</v>
      </c>
      <c r="BY39" s="194">
        <v>-19.47</v>
      </c>
      <c r="BZ39" s="192">
        <v>84.184018092316677</v>
      </c>
      <c r="CA39" s="193">
        <v>11.39</v>
      </c>
      <c r="CB39" s="194">
        <v>-15.58</v>
      </c>
    </row>
    <row r="40" spans="1:80" s="109" customFormat="1" x14ac:dyDescent="0.4">
      <c r="A40" s="101"/>
      <c r="B40" s="96" t="s">
        <v>12</v>
      </c>
      <c r="C40" s="131">
        <v>89.443305033133598</v>
      </c>
      <c r="D40" s="131">
        <v>-0.94</v>
      </c>
      <c r="E40" s="191">
        <v>-10.84</v>
      </c>
      <c r="F40" s="97">
        <v>86.276310676858259</v>
      </c>
      <c r="G40" s="131">
        <v>0.14000000000000001</v>
      </c>
      <c r="H40" s="191">
        <v>-12.24</v>
      </c>
      <c r="I40" s="97">
        <v>83.839021179756529</v>
      </c>
      <c r="J40" s="131">
        <v>-0.96</v>
      </c>
      <c r="K40" s="191">
        <v>-16.899999999999999</v>
      </c>
      <c r="L40" s="97">
        <v>80.437379393466884</v>
      </c>
      <c r="M40" s="131">
        <v>-2.1800000000000002</v>
      </c>
      <c r="N40" s="191">
        <v>-19.899999999999999</v>
      </c>
      <c r="O40" s="97">
        <v>76.805514235834721</v>
      </c>
      <c r="P40" s="131">
        <v>-5.27</v>
      </c>
      <c r="Q40" s="191">
        <v>-23.26</v>
      </c>
      <c r="R40" s="97">
        <v>78.893412617895947</v>
      </c>
      <c r="S40" s="131">
        <v>2.17</v>
      </c>
      <c r="T40" s="191">
        <v>-18.440000000000001</v>
      </c>
      <c r="U40" s="97">
        <v>102.4342143580982</v>
      </c>
      <c r="V40" s="131">
        <v>3.58</v>
      </c>
      <c r="W40" s="191">
        <v>0.09</v>
      </c>
      <c r="X40" s="97">
        <v>102.72191484268819</v>
      </c>
      <c r="Y40" s="131">
        <v>0.83</v>
      </c>
      <c r="Z40" s="191">
        <v>4.3099999999999996</v>
      </c>
      <c r="AA40" s="97">
        <v>90.57074146997472</v>
      </c>
      <c r="AB40" s="131">
        <v>-3.27</v>
      </c>
      <c r="AC40" s="191">
        <v>-10.49</v>
      </c>
      <c r="AD40" s="97">
        <v>90.501937034600317</v>
      </c>
      <c r="AE40" s="131">
        <v>-0.72</v>
      </c>
      <c r="AF40" s="191">
        <v>-5.6</v>
      </c>
      <c r="AG40" s="97">
        <v>108.11013651876821</v>
      </c>
      <c r="AH40" s="131">
        <v>1.17</v>
      </c>
      <c r="AI40" s="191">
        <v>7.23</v>
      </c>
      <c r="AJ40" s="97">
        <v>91.064576223301657</v>
      </c>
      <c r="AK40" s="131">
        <v>-1.71</v>
      </c>
      <c r="AL40" s="191">
        <v>-6.31</v>
      </c>
      <c r="AM40" s="97">
        <v>84.826855253577648</v>
      </c>
      <c r="AN40" s="131">
        <v>1.03</v>
      </c>
      <c r="AO40" s="191">
        <v>-13.53</v>
      </c>
      <c r="AP40" s="97">
        <v>84.114770604682874</v>
      </c>
      <c r="AQ40" s="131">
        <v>0.42</v>
      </c>
      <c r="AR40" s="191">
        <v>-14.91</v>
      </c>
      <c r="AS40" s="97">
        <v>121.81886377269697</v>
      </c>
      <c r="AT40" s="131">
        <v>10.89</v>
      </c>
      <c r="AU40" s="191">
        <v>28.5</v>
      </c>
      <c r="AV40" s="97">
        <v>78.066362134296455</v>
      </c>
      <c r="AW40" s="131"/>
      <c r="AX40" s="191">
        <v>-19.440000000000001</v>
      </c>
      <c r="AY40" s="97">
        <v>104.50270348257271</v>
      </c>
      <c r="AZ40" s="131">
        <v>2.96</v>
      </c>
      <c r="BA40" s="191">
        <v>3.95</v>
      </c>
      <c r="BB40" s="97">
        <v>95.5995731030455</v>
      </c>
      <c r="BC40" s="131">
        <v>-1.83</v>
      </c>
      <c r="BD40" s="191">
        <v>-3.08</v>
      </c>
      <c r="BE40" s="97">
        <v>111.21892450221611</v>
      </c>
      <c r="BF40" s="131">
        <v>0.28000000000000003</v>
      </c>
      <c r="BG40" s="191">
        <v>10.93</v>
      </c>
      <c r="BH40" s="97">
        <v>103.12503864420518</v>
      </c>
      <c r="BI40" s="131">
        <v>0.86</v>
      </c>
      <c r="BJ40" s="191">
        <v>3.19</v>
      </c>
      <c r="BK40" s="97">
        <v>100.45738525391621</v>
      </c>
      <c r="BL40" s="131">
        <v>1.02</v>
      </c>
      <c r="BM40" s="191">
        <v>0.46</v>
      </c>
      <c r="BN40" s="97">
        <v>93.165952675901693</v>
      </c>
      <c r="BO40" s="131">
        <v>1.95</v>
      </c>
      <c r="BP40" s="191">
        <v>-3.84</v>
      </c>
      <c r="BQ40" s="97">
        <v>73.298194722246166</v>
      </c>
      <c r="BR40" s="131">
        <v>-3.95</v>
      </c>
      <c r="BS40" s="191">
        <v>-28.48</v>
      </c>
      <c r="BT40" s="97">
        <v>82.73507497770261</v>
      </c>
      <c r="BU40" s="131">
        <v>2.88</v>
      </c>
      <c r="BV40" s="191">
        <v>-18.149999999999999</v>
      </c>
      <c r="BW40" s="97">
        <v>74.888575003269835</v>
      </c>
      <c r="BX40" s="131">
        <v>-5</v>
      </c>
      <c r="BY40" s="191">
        <v>-22.19</v>
      </c>
      <c r="BZ40" s="97">
        <v>84.482406364511121</v>
      </c>
      <c r="CA40" s="131">
        <v>0.35</v>
      </c>
      <c r="CB40" s="191">
        <v>-16.55</v>
      </c>
    </row>
    <row r="41" spans="1:80" s="109" customFormat="1" x14ac:dyDescent="0.4">
      <c r="A41" s="101"/>
      <c r="B41" s="111" t="s">
        <v>13</v>
      </c>
      <c r="C41" s="193">
        <v>91.378746966582753</v>
      </c>
      <c r="D41" s="193">
        <v>2.16</v>
      </c>
      <c r="E41" s="194">
        <v>-12.11</v>
      </c>
      <c r="F41" s="192">
        <v>92.401678114472091</v>
      </c>
      <c r="G41" s="193">
        <v>7.1</v>
      </c>
      <c r="H41" s="194">
        <v>-13.68</v>
      </c>
      <c r="I41" s="192">
        <v>80.296378705415634</v>
      </c>
      <c r="J41" s="193">
        <v>-4.2300000000000004</v>
      </c>
      <c r="K41" s="194">
        <v>-17.739999999999998</v>
      </c>
      <c r="L41" s="192">
        <v>77.972547750978336</v>
      </c>
      <c r="M41" s="193">
        <v>-3.06</v>
      </c>
      <c r="N41" s="194">
        <v>-19.21</v>
      </c>
      <c r="O41" s="192">
        <v>85.282139170654645</v>
      </c>
      <c r="P41" s="193">
        <v>11.04</v>
      </c>
      <c r="Q41" s="194">
        <v>-25.95</v>
      </c>
      <c r="R41" s="192">
        <v>87.603168188785958</v>
      </c>
      <c r="S41" s="193">
        <v>11.04</v>
      </c>
      <c r="T41" s="194">
        <v>-23.43</v>
      </c>
      <c r="U41" s="192">
        <v>111.56314397071303</v>
      </c>
      <c r="V41" s="193">
        <v>8.91</v>
      </c>
      <c r="W41" s="194">
        <v>3.21</v>
      </c>
      <c r="X41" s="192">
        <v>114.5602636987249</v>
      </c>
      <c r="Y41" s="193">
        <v>11.52</v>
      </c>
      <c r="Z41" s="194">
        <v>6.33</v>
      </c>
      <c r="AA41" s="192">
        <v>94.780747678891487</v>
      </c>
      <c r="AB41" s="193">
        <v>4.6500000000000004</v>
      </c>
      <c r="AC41" s="194">
        <v>-7.97</v>
      </c>
      <c r="AD41" s="192">
        <v>97.590141535826973</v>
      </c>
      <c r="AE41" s="193">
        <v>7.83</v>
      </c>
      <c r="AF41" s="194">
        <v>-5.53</v>
      </c>
      <c r="AG41" s="192">
        <v>117.2055665234225</v>
      </c>
      <c r="AH41" s="193">
        <v>8.41</v>
      </c>
      <c r="AI41" s="194">
        <v>12.09</v>
      </c>
      <c r="AJ41" s="192">
        <v>100.09686086996071</v>
      </c>
      <c r="AK41" s="193">
        <v>9.92</v>
      </c>
      <c r="AL41" s="194">
        <v>-8.6</v>
      </c>
      <c r="AM41" s="192">
        <v>87.683159054991549</v>
      </c>
      <c r="AN41" s="193">
        <v>3.37</v>
      </c>
      <c r="AO41" s="194">
        <v>-16.22</v>
      </c>
      <c r="AP41" s="192">
        <v>91.415339269499128</v>
      </c>
      <c r="AQ41" s="193">
        <v>8.68</v>
      </c>
      <c r="AR41" s="194">
        <v>-13.53</v>
      </c>
      <c r="AS41" s="192">
        <v>138.22674622423074</v>
      </c>
      <c r="AT41" s="193">
        <v>13.47</v>
      </c>
      <c r="AU41" s="194">
        <v>37.090000000000003</v>
      </c>
      <c r="AV41" s="192">
        <v>91.37429940258221</v>
      </c>
      <c r="AW41" s="193">
        <v>17.05</v>
      </c>
      <c r="AX41" s="194">
        <v>-17.07</v>
      </c>
      <c r="AY41" s="192">
        <v>105.1307453329363</v>
      </c>
      <c r="AZ41" s="193">
        <v>0.6</v>
      </c>
      <c r="BA41" s="194">
        <v>-0.34</v>
      </c>
      <c r="BB41" s="192">
        <v>104.37300494501136</v>
      </c>
      <c r="BC41" s="193">
        <v>9.18</v>
      </c>
      <c r="BD41" s="194">
        <v>-3.85</v>
      </c>
      <c r="BE41" s="192">
        <v>113.77552059242055</v>
      </c>
      <c r="BF41" s="193">
        <v>2.2999999999999998</v>
      </c>
      <c r="BG41" s="194">
        <v>10.16</v>
      </c>
      <c r="BH41" s="192">
        <v>104.45533885439538</v>
      </c>
      <c r="BI41" s="193">
        <v>1.29</v>
      </c>
      <c r="BJ41" s="194">
        <v>5.0999999999999996</v>
      </c>
      <c r="BK41" s="192">
        <v>106.81793926752763</v>
      </c>
      <c r="BL41" s="193">
        <v>6.33</v>
      </c>
      <c r="BM41" s="194">
        <v>0.36</v>
      </c>
      <c r="BN41" s="192">
        <v>93.250917059894363</v>
      </c>
      <c r="BO41" s="193">
        <v>0.09</v>
      </c>
      <c r="BP41" s="194">
        <v>-12.76</v>
      </c>
      <c r="BQ41" s="192">
        <v>77.833786608093163</v>
      </c>
      <c r="BR41" s="193">
        <v>6.19</v>
      </c>
      <c r="BS41" s="194">
        <v>-24.8</v>
      </c>
      <c r="BT41" s="192">
        <v>88.122290270185445</v>
      </c>
      <c r="BU41" s="193">
        <v>6.51</v>
      </c>
      <c r="BV41" s="194">
        <v>-14.71</v>
      </c>
      <c r="BW41" s="192">
        <v>81.801854660805574</v>
      </c>
      <c r="BX41" s="193">
        <v>9.23</v>
      </c>
      <c r="BY41" s="194">
        <v>-17.399999999999999</v>
      </c>
      <c r="BZ41" s="192">
        <v>91.264509743608698</v>
      </c>
      <c r="CA41" s="193">
        <v>8.0299999999999994</v>
      </c>
      <c r="CB41" s="194">
        <v>-12.27</v>
      </c>
    </row>
    <row r="42" spans="1:80" s="109" customFormat="1" x14ac:dyDescent="0.4">
      <c r="A42" s="371" t="s">
        <v>126</v>
      </c>
      <c r="B42" s="96" t="s">
        <v>54</v>
      </c>
      <c r="C42" s="131">
        <v>91.91660324924203</v>
      </c>
      <c r="D42" s="131">
        <v>0.59</v>
      </c>
      <c r="E42" s="191">
        <v>-13.08</v>
      </c>
      <c r="F42" s="97">
        <v>94.808962313557572</v>
      </c>
      <c r="G42" s="131">
        <v>2.61</v>
      </c>
      <c r="H42" s="191">
        <v>-13.99</v>
      </c>
      <c r="I42" s="97">
        <v>79.39247435919205</v>
      </c>
      <c r="J42" s="131">
        <v>-1.1299999999999999</v>
      </c>
      <c r="K42" s="191">
        <v>-19.350000000000001</v>
      </c>
      <c r="L42" s="97">
        <v>78.135244072173265</v>
      </c>
      <c r="M42" s="131">
        <v>0.21</v>
      </c>
      <c r="N42" s="191">
        <v>-18.71</v>
      </c>
      <c r="O42" s="97">
        <v>90.467378648157023</v>
      </c>
      <c r="P42" s="131">
        <v>6.08</v>
      </c>
      <c r="Q42" s="191">
        <v>-24.55</v>
      </c>
      <c r="R42" s="97">
        <v>93.137639224773636</v>
      </c>
      <c r="S42" s="131">
        <v>6.32</v>
      </c>
      <c r="T42" s="191">
        <v>-23.03</v>
      </c>
      <c r="U42" s="97">
        <v>108.33098259026555</v>
      </c>
      <c r="V42" s="131">
        <v>-2.9</v>
      </c>
      <c r="W42" s="191">
        <v>2.54</v>
      </c>
      <c r="X42" s="97">
        <v>116.99203750295153</v>
      </c>
      <c r="Y42" s="131">
        <v>2.12</v>
      </c>
      <c r="Z42" s="191">
        <v>5.5</v>
      </c>
      <c r="AA42" s="97">
        <v>97.75247386423969</v>
      </c>
      <c r="AB42" s="131">
        <v>3.14</v>
      </c>
      <c r="AC42" s="191">
        <v>-9.8800000000000008</v>
      </c>
      <c r="AD42" s="97">
        <v>101.16991623319502</v>
      </c>
      <c r="AE42" s="131">
        <v>3.67</v>
      </c>
      <c r="AF42" s="191">
        <v>-6.35</v>
      </c>
      <c r="AG42" s="97">
        <v>120.65470404761878</v>
      </c>
      <c r="AH42" s="131">
        <v>2.94</v>
      </c>
      <c r="AI42" s="191">
        <v>7.46</v>
      </c>
      <c r="AJ42" s="97">
        <v>100.69795291109425</v>
      </c>
      <c r="AK42" s="131">
        <v>0.6</v>
      </c>
      <c r="AL42" s="191">
        <v>-16.38</v>
      </c>
      <c r="AM42" s="97">
        <v>84.98543526758651</v>
      </c>
      <c r="AN42" s="131">
        <v>-3.08</v>
      </c>
      <c r="AO42" s="191">
        <v>-18.3</v>
      </c>
      <c r="AP42" s="97">
        <v>91.365299731131586</v>
      </c>
      <c r="AQ42" s="131">
        <v>-0.05</v>
      </c>
      <c r="AR42" s="191">
        <v>-13.77</v>
      </c>
      <c r="AS42" s="97">
        <v>138.45487158709088</v>
      </c>
      <c r="AT42" s="131">
        <v>0.17</v>
      </c>
      <c r="AU42" s="191">
        <v>24.59</v>
      </c>
      <c r="AV42" s="97">
        <v>91.273821717029747</v>
      </c>
      <c r="AW42" s="131">
        <v>-0.11</v>
      </c>
      <c r="AX42" s="191">
        <v>-19.59</v>
      </c>
      <c r="AY42" s="97">
        <v>106.22481322816233</v>
      </c>
      <c r="AZ42" s="131">
        <v>1.04</v>
      </c>
      <c r="BA42" s="191">
        <v>1.17</v>
      </c>
      <c r="BB42" s="97">
        <v>107.56686363997854</v>
      </c>
      <c r="BC42" s="131">
        <v>3.06</v>
      </c>
      <c r="BD42" s="191">
        <v>2.62</v>
      </c>
      <c r="BE42" s="97">
        <v>115.04182296072018</v>
      </c>
      <c r="BF42" s="131">
        <v>1.1100000000000001</v>
      </c>
      <c r="BG42" s="191">
        <v>14.67</v>
      </c>
      <c r="BH42" s="97">
        <v>107.89410529692003</v>
      </c>
      <c r="BI42" s="131">
        <v>3.29</v>
      </c>
      <c r="BJ42" s="191">
        <v>4.08</v>
      </c>
      <c r="BK42" s="97">
        <v>104.57525396074799</v>
      </c>
      <c r="BL42" s="131">
        <v>-2.1</v>
      </c>
      <c r="BM42" s="191">
        <v>-2.38</v>
      </c>
      <c r="BN42" s="97">
        <v>93.574800268647849</v>
      </c>
      <c r="BO42" s="131">
        <v>0.35</v>
      </c>
      <c r="BP42" s="191">
        <v>-13.9</v>
      </c>
      <c r="BQ42" s="97">
        <v>78.645985203793884</v>
      </c>
      <c r="BR42" s="131">
        <v>1.04</v>
      </c>
      <c r="BS42" s="191">
        <v>-26.57</v>
      </c>
      <c r="BT42" s="97">
        <v>92.196726412429669</v>
      </c>
      <c r="BU42" s="131">
        <v>4.62</v>
      </c>
      <c r="BV42" s="191">
        <v>-14.02</v>
      </c>
      <c r="BW42" s="97">
        <v>93.496258142929562</v>
      </c>
      <c r="BX42" s="131">
        <v>14.3</v>
      </c>
      <c r="BY42" s="191">
        <v>-6.17</v>
      </c>
      <c r="BZ42" s="97">
        <v>89.638067265032305</v>
      </c>
      <c r="CA42" s="131">
        <v>-1.78</v>
      </c>
      <c r="CB42" s="191">
        <v>-23.31</v>
      </c>
    </row>
    <row r="43" spans="1:80" s="109" customFormat="1" x14ac:dyDescent="0.4">
      <c r="A43" s="377"/>
      <c r="B43" s="111" t="s">
        <v>48</v>
      </c>
      <c r="C43" s="193">
        <v>89.49955131117828</v>
      </c>
      <c r="D43" s="193">
        <v>-2.63</v>
      </c>
      <c r="E43" s="194">
        <v>-14.3</v>
      </c>
      <c r="F43" s="192">
        <v>87.002639193312845</v>
      </c>
      <c r="G43" s="193">
        <v>-8.23</v>
      </c>
      <c r="H43" s="194">
        <v>-15.84</v>
      </c>
      <c r="I43" s="192">
        <v>78.837911574687396</v>
      </c>
      <c r="J43" s="193">
        <v>-0.7</v>
      </c>
      <c r="K43" s="194">
        <v>-24.16</v>
      </c>
      <c r="L43" s="192">
        <v>78.059117985548951</v>
      </c>
      <c r="M43" s="193">
        <v>-0.1</v>
      </c>
      <c r="N43" s="194">
        <v>-22.65</v>
      </c>
      <c r="O43" s="192">
        <v>82.092836143551963</v>
      </c>
      <c r="P43" s="193">
        <v>-9.26</v>
      </c>
      <c r="Q43" s="194">
        <v>-19.940000000000001</v>
      </c>
      <c r="R43" s="192">
        <v>76.719786339071121</v>
      </c>
      <c r="S43" s="193">
        <v>-17.63</v>
      </c>
      <c r="T43" s="194">
        <v>-24.26</v>
      </c>
      <c r="U43" s="192">
        <v>104.25783467939328</v>
      </c>
      <c r="V43" s="193">
        <v>-3.76</v>
      </c>
      <c r="W43" s="194">
        <v>1.53</v>
      </c>
      <c r="X43" s="192">
        <v>105.93058750319371</v>
      </c>
      <c r="Y43" s="193">
        <v>-9.4499999999999993</v>
      </c>
      <c r="Z43" s="194">
        <v>1.72</v>
      </c>
      <c r="AA43" s="192">
        <v>90.397383003407711</v>
      </c>
      <c r="AB43" s="193">
        <v>-7.52</v>
      </c>
      <c r="AC43" s="194">
        <v>-24.26</v>
      </c>
      <c r="AD43" s="192">
        <v>93.080953282387242</v>
      </c>
      <c r="AE43" s="193">
        <v>-8</v>
      </c>
      <c r="AF43" s="194">
        <v>-15.64</v>
      </c>
      <c r="AG43" s="192">
        <v>113.55682550251207</v>
      </c>
      <c r="AH43" s="193">
        <v>-5.88</v>
      </c>
      <c r="AI43" s="194">
        <v>10.81</v>
      </c>
      <c r="AJ43" s="192">
        <v>89.52607428044027</v>
      </c>
      <c r="AK43" s="193">
        <v>-11.09</v>
      </c>
      <c r="AL43" s="194">
        <v>-15.71</v>
      </c>
      <c r="AM43" s="192">
        <v>85.935930662426301</v>
      </c>
      <c r="AN43" s="193">
        <v>1.1200000000000001</v>
      </c>
      <c r="AO43" s="194">
        <v>-13.43</v>
      </c>
      <c r="AP43" s="192">
        <v>87.750992812028215</v>
      </c>
      <c r="AQ43" s="193">
        <v>-3.96</v>
      </c>
      <c r="AR43" s="194">
        <v>-11.22</v>
      </c>
      <c r="AS43" s="192">
        <v>125.89086431174836</v>
      </c>
      <c r="AT43" s="193">
        <v>-9.07</v>
      </c>
      <c r="AU43" s="194">
        <v>29.6</v>
      </c>
      <c r="AV43" s="192">
        <v>85.85331737473409</v>
      </c>
      <c r="AW43" s="193">
        <v>-5.94</v>
      </c>
      <c r="AX43" s="194">
        <v>-15.51</v>
      </c>
      <c r="AY43" s="192">
        <v>109.85392414643759</v>
      </c>
      <c r="AZ43" s="193">
        <v>3.42</v>
      </c>
      <c r="BA43" s="194">
        <v>8.57</v>
      </c>
      <c r="BB43" s="192">
        <v>102.93652885743508</v>
      </c>
      <c r="BC43" s="193">
        <v>-4.3</v>
      </c>
      <c r="BD43" s="194">
        <v>1.22</v>
      </c>
      <c r="BE43" s="192">
        <v>115.94449195535516</v>
      </c>
      <c r="BF43" s="193">
        <v>0.78</v>
      </c>
      <c r="BG43" s="194">
        <v>14.4</v>
      </c>
      <c r="BH43" s="192">
        <v>103.27530606944291</v>
      </c>
      <c r="BI43" s="193">
        <v>-4.28</v>
      </c>
      <c r="BJ43" s="194">
        <v>0.89</v>
      </c>
      <c r="BK43" s="192">
        <v>104.01185655835299</v>
      </c>
      <c r="BL43" s="193">
        <v>-0.54</v>
      </c>
      <c r="BM43" s="194">
        <v>0.14000000000000001</v>
      </c>
      <c r="BN43" s="192">
        <v>90.294800328305129</v>
      </c>
      <c r="BO43" s="193">
        <v>-3.51</v>
      </c>
      <c r="BP43" s="194">
        <v>-12.21</v>
      </c>
      <c r="BQ43" s="192">
        <v>75.115721715005051</v>
      </c>
      <c r="BR43" s="193">
        <v>-4.49</v>
      </c>
      <c r="BS43" s="194">
        <v>-29.16</v>
      </c>
      <c r="BT43" s="192">
        <v>88.108466684558309</v>
      </c>
      <c r="BU43" s="193">
        <v>-4.43</v>
      </c>
      <c r="BV43" s="194">
        <v>-13.99</v>
      </c>
      <c r="BW43" s="192">
        <v>83.72209121252169</v>
      </c>
      <c r="BX43" s="193">
        <v>-10.45</v>
      </c>
      <c r="BY43" s="194">
        <v>-18.63</v>
      </c>
      <c r="BZ43" s="192">
        <v>93.695771842002131</v>
      </c>
      <c r="CA43" s="193">
        <v>4.53</v>
      </c>
      <c r="CB43" s="194">
        <v>-16.48</v>
      </c>
    </row>
    <row r="44" spans="1:80" s="109" customFormat="1" x14ac:dyDescent="0.4">
      <c r="A44" s="377"/>
      <c r="B44" s="96" t="s">
        <v>49</v>
      </c>
      <c r="C44" s="131">
        <v>91.747918220657837</v>
      </c>
      <c r="D44" s="131">
        <v>2.5099999999999998</v>
      </c>
      <c r="E44" s="191">
        <v>-9.42</v>
      </c>
      <c r="F44" s="97">
        <v>90.448826245132324</v>
      </c>
      <c r="G44" s="131">
        <v>3.96</v>
      </c>
      <c r="H44" s="191">
        <v>-9.2100000000000009</v>
      </c>
      <c r="I44" s="97">
        <v>82.196207570346004</v>
      </c>
      <c r="J44" s="131">
        <v>4.26</v>
      </c>
      <c r="K44" s="191">
        <v>-19.12</v>
      </c>
      <c r="L44" s="97">
        <v>79.973263176978961</v>
      </c>
      <c r="M44" s="131">
        <v>2.4500000000000002</v>
      </c>
      <c r="N44" s="191">
        <v>-19.829999999999998</v>
      </c>
      <c r="O44" s="97">
        <v>83.76578024244364</v>
      </c>
      <c r="P44" s="131">
        <v>2.04</v>
      </c>
      <c r="Q44" s="191">
        <v>-14.92</v>
      </c>
      <c r="R44" s="97">
        <v>81.240564612820137</v>
      </c>
      <c r="S44" s="131">
        <v>5.89</v>
      </c>
      <c r="T44" s="191">
        <v>-14.82</v>
      </c>
      <c r="U44" s="97">
        <v>106.86938412725793</v>
      </c>
      <c r="V44" s="131">
        <v>2.5</v>
      </c>
      <c r="W44" s="191">
        <v>2.68</v>
      </c>
      <c r="X44" s="97">
        <v>111.83052262847511</v>
      </c>
      <c r="Y44" s="131">
        <v>5.57</v>
      </c>
      <c r="Z44" s="191">
        <v>7.73</v>
      </c>
      <c r="AA44" s="97">
        <v>92.697821250965688</v>
      </c>
      <c r="AB44" s="131">
        <v>2.54</v>
      </c>
      <c r="AC44" s="191">
        <v>-10.58</v>
      </c>
      <c r="AD44" s="97">
        <v>92.966319212718517</v>
      </c>
      <c r="AE44" s="131">
        <v>-0.12</v>
      </c>
      <c r="AF44" s="191">
        <v>-5.43</v>
      </c>
      <c r="AG44" s="97">
        <v>112.09490470006264</v>
      </c>
      <c r="AH44" s="131">
        <v>-1.29</v>
      </c>
      <c r="AI44" s="191">
        <v>11.59</v>
      </c>
      <c r="AJ44" s="97">
        <v>97.781490097205264</v>
      </c>
      <c r="AK44" s="131">
        <v>9.2200000000000006</v>
      </c>
      <c r="AL44" s="191">
        <v>-6.33</v>
      </c>
      <c r="AM44" s="97">
        <v>88.056909709011293</v>
      </c>
      <c r="AN44" s="131">
        <v>2.4700000000000002</v>
      </c>
      <c r="AO44" s="191">
        <v>-9.43</v>
      </c>
      <c r="AP44" s="97">
        <v>89.721744878164486</v>
      </c>
      <c r="AQ44" s="131">
        <v>2.25</v>
      </c>
      <c r="AR44" s="191">
        <v>-7.6</v>
      </c>
      <c r="AS44" s="97">
        <v>130.36869434238773</v>
      </c>
      <c r="AT44" s="131">
        <v>3.56</v>
      </c>
      <c r="AU44" s="191">
        <v>35.92</v>
      </c>
      <c r="AV44" s="97">
        <v>90.466925431606299</v>
      </c>
      <c r="AW44" s="131">
        <v>5.37</v>
      </c>
      <c r="AX44" s="191">
        <v>-10.220000000000001</v>
      </c>
      <c r="AY44" s="97">
        <v>109.69803457720042</v>
      </c>
      <c r="AZ44" s="131">
        <v>-0.14000000000000001</v>
      </c>
      <c r="BA44" s="191">
        <v>8.44</v>
      </c>
      <c r="BB44" s="97">
        <v>106.83548364553079</v>
      </c>
      <c r="BC44" s="131">
        <v>3.79</v>
      </c>
      <c r="BD44" s="191">
        <v>6.41</v>
      </c>
      <c r="BE44" s="97">
        <v>114.44169392255807</v>
      </c>
      <c r="BF44" s="131">
        <v>-1.3</v>
      </c>
      <c r="BG44" s="191">
        <v>11.63</v>
      </c>
      <c r="BH44" s="97">
        <v>108.06041305312529</v>
      </c>
      <c r="BI44" s="131">
        <v>4.63</v>
      </c>
      <c r="BJ44" s="191">
        <v>5.77</v>
      </c>
      <c r="BK44" s="97">
        <v>104.93188730057746</v>
      </c>
      <c r="BL44" s="131">
        <v>0.88</v>
      </c>
      <c r="BM44" s="191">
        <v>2.38</v>
      </c>
      <c r="BN44" s="97">
        <v>92.023732861593345</v>
      </c>
      <c r="BO44" s="131">
        <v>1.91</v>
      </c>
      <c r="BP44" s="191">
        <v>-4.17</v>
      </c>
      <c r="BQ44" s="97">
        <v>73.239487443065542</v>
      </c>
      <c r="BR44" s="131">
        <v>-2.5</v>
      </c>
      <c r="BS44" s="191">
        <v>-29.15</v>
      </c>
      <c r="BT44" s="97">
        <v>89.967369847923507</v>
      </c>
      <c r="BU44" s="131">
        <v>2.11</v>
      </c>
      <c r="BV44" s="191">
        <v>-10.72</v>
      </c>
      <c r="BW44" s="97">
        <v>86.881005767901215</v>
      </c>
      <c r="BX44" s="131">
        <v>3.77</v>
      </c>
      <c r="BY44" s="191">
        <v>-8.9</v>
      </c>
      <c r="BZ44" s="97">
        <v>86.587628528040781</v>
      </c>
      <c r="CA44" s="131">
        <v>-7.59</v>
      </c>
      <c r="CB44" s="191">
        <v>-7.68</v>
      </c>
    </row>
    <row r="45" spans="1:80" s="114" customFormat="1" ht="18" customHeight="1" x14ac:dyDescent="0.4">
      <c r="A45" s="372"/>
      <c r="B45" s="383" t="s">
        <v>14</v>
      </c>
      <c r="C45" s="390">
        <v>91.47711516443961</v>
      </c>
      <c r="D45" s="390">
        <v>-0.3</v>
      </c>
      <c r="E45" s="392">
        <v>4.62</v>
      </c>
      <c r="F45" s="384">
        <v>88.943646436870338</v>
      </c>
      <c r="G45" s="390">
        <v>-1.66</v>
      </c>
      <c r="H45" s="392">
        <v>3.39</v>
      </c>
      <c r="I45" s="384">
        <v>79.302531670687898</v>
      </c>
      <c r="J45" s="390">
        <v>-3.52</v>
      </c>
      <c r="K45" s="392">
        <v>-10.76</v>
      </c>
      <c r="L45" s="384">
        <v>77.332759543377705</v>
      </c>
      <c r="M45" s="390">
        <v>-3.3</v>
      </c>
      <c r="N45" s="392">
        <v>-12.6</v>
      </c>
      <c r="O45" s="384">
        <v>87.428856419135386</v>
      </c>
      <c r="P45" s="390">
        <v>4.37</v>
      </c>
      <c r="Q45" s="392">
        <v>17.829999999999998</v>
      </c>
      <c r="R45" s="384">
        <v>81.010298619129415</v>
      </c>
      <c r="S45" s="390">
        <v>-0.28000000000000003</v>
      </c>
      <c r="T45" s="392">
        <v>7.36</v>
      </c>
      <c r="U45" s="384">
        <v>107.24282112441712</v>
      </c>
      <c r="V45" s="390">
        <v>0.35</v>
      </c>
      <c r="W45" s="392">
        <v>21.53</v>
      </c>
      <c r="X45" s="384">
        <v>113.83832612510692</v>
      </c>
      <c r="Y45" s="390">
        <v>1.8</v>
      </c>
      <c r="Z45" s="392">
        <v>39.53</v>
      </c>
      <c r="AA45" s="384">
        <v>90.677529019587226</v>
      </c>
      <c r="AB45" s="390">
        <v>-2.1800000000000002</v>
      </c>
      <c r="AC45" s="392">
        <v>-1</v>
      </c>
      <c r="AD45" s="384">
        <v>90.692000147140845</v>
      </c>
      <c r="AE45" s="390">
        <v>-2.4500000000000002</v>
      </c>
      <c r="AF45" s="392">
        <v>17.600000000000001</v>
      </c>
      <c r="AG45" s="384">
        <v>117.45866089805487</v>
      </c>
      <c r="AH45" s="390">
        <v>4.79</v>
      </c>
      <c r="AI45" s="392">
        <v>25.29</v>
      </c>
      <c r="AJ45" s="384">
        <v>98.591461960336161</v>
      </c>
      <c r="AK45" s="390">
        <v>0.83</v>
      </c>
      <c r="AL45" s="392">
        <v>-1.73</v>
      </c>
      <c r="AM45" s="384">
        <v>90.222528610137715</v>
      </c>
      <c r="AN45" s="390">
        <v>2.46</v>
      </c>
      <c r="AO45" s="392">
        <v>12.47</v>
      </c>
      <c r="AP45" s="384">
        <v>90.910865206424816</v>
      </c>
      <c r="AQ45" s="390">
        <v>1.33</v>
      </c>
      <c r="AR45" s="392">
        <v>14.37</v>
      </c>
      <c r="AS45" s="384">
        <v>128.42576383997221</v>
      </c>
      <c r="AT45" s="390">
        <v>-1.49</v>
      </c>
      <c r="AU45" s="392" t="s">
        <v>110</v>
      </c>
      <c r="AV45" s="384">
        <v>84.269904587642714</v>
      </c>
      <c r="AW45" s="390">
        <v>-6.85</v>
      </c>
      <c r="AX45" s="392" t="s">
        <v>110</v>
      </c>
      <c r="AY45" s="384">
        <v>108.97036420806789</v>
      </c>
      <c r="AZ45" s="390">
        <v>-0.66</v>
      </c>
      <c r="BA45" s="392">
        <v>16.66</v>
      </c>
      <c r="BB45" s="384">
        <v>104.65962082326187</v>
      </c>
      <c r="BC45" s="390">
        <v>-2.04</v>
      </c>
      <c r="BD45" s="392">
        <v>10.07</v>
      </c>
      <c r="BE45" s="384">
        <v>115.32388025714269</v>
      </c>
      <c r="BF45" s="390">
        <v>0.77</v>
      </c>
      <c r="BG45" s="392">
        <v>22.18</v>
      </c>
      <c r="BH45" s="384">
        <v>108.61941252799234</v>
      </c>
      <c r="BI45" s="390">
        <v>0.52</v>
      </c>
      <c r="BJ45" s="392">
        <v>13.28</v>
      </c>
      <c r="BK45" s="384">
        <v>103.64158067215583</v>
      </c>
      <c r="BL45" s="390">
        <v>-1.23</v>
      </c>
      <c r="BM45" s="392">
        <v>-5.67</v>
      </c>
      <c r="BN45" s="384">
        <v>93.901414186890392</v>
      </c>
      <c r="BO45" s="390">
        <v>2.04</v>
      </c>
      <c r="BP45" s="392">
        <v>2.19</v>
      </c>
      <c r="BQ45" s="384">
        <v>74.917324657915145</v>
      </c>
      <c r="BR45" s="390">
        <v>2.29</v>
      </c>
      <c r="BS45" s="392">
        <v>-2.02</v>
      </c>
      <c r="BT45" s="384">
        <v>88.812528477948263</v>
      </c>
      <c r="BU45" s="390">
        <v>-1.28</v>
      </c>
      <c r="BV45" s="392">
        <v>-4.3899999999999997</v>
      </c>
      <c r="BW45" s="384">
        <v>84.422567433954256</v>
      </c>
      <c r="BX45" s="390">
        <v>-2.83</v>
      </c>
      <c r="BY45" s="392">
        <v>10.88</v>
      </c>
      <c r="BZ45" s="384">
        <v>106.49691423160161</v>
      </c>
      <c r="CA45" s="390">
        <v>22.99</v>
      </c>
      <c r="CB45" s="392">
        <v>40.909999999999997</v>
      </c>
    </row>
    <row r="46" spans="1:80" s="114" customFormat="1" ht="14.25" customHeight="1" x14ac:dyDescent="0.4">
      <c r="A46" s="108"/>
      <c r="B46" s="109" t="s">
        <v>86</v>
      </c>
      <c r="C46" s="140"/>
      <c r="D46" s="140"/>
      <c r="E46" s="140"/>
      <c r="F46" s="140"/>
      <c r="G46" s="140"/>
      <c r="H46" s="140"/>
      <c r="I46" s="140"/>
      <c r="J46" s="140"/>
      <c r="K46" s="140"/>
      <c r="L46" s="140"/>
      <c r="M46" s="140"/>
      <c r="N46" s="140"/>
      <c r="O46" s="140"/>
      <c r="P46" s="140"/>
      <c r="Q46" s="140"/>
      <c r="R46" s="140"/>
      <c r="S46" s="140"/>
      <c r="T46" s="140"/>
      <c r="U46" s="112"/>
      <c r="V46" s="112"/>
      <c r="W46" s="112"/>
      <c r="X46" s="112"/>
      <c r="Y46" s="112"/>
      <c r="Z46" s="112"/>
      <c r="AA46" s="112"/>
      <c r="AB46" s="112"/>
      <c r="AC46" s="112"/>
      <c r="AD46" s="112"/>
      <c r="AE46" s="112"/>
      <c r="AF46" s="112"/>
      <c r="AG46" s="112"/>
      <c r="AH46" s="112"/>
      <c r="AI46" s="112"/>
      <c r="AJ46" s="112"/>
      <c r="AK46" s="112"/>
      <c r="AL46" s="112"/>
      <c r="AM46" s="112"/>
      <c r="AN46" s="306"/>
      <c r="AO46" s="306"/>
      <c r="AP46" s="306"/>
      <c r="CB46" s="115"/>
    </row>
    <row r="47" spans="1:80" s="114" customFormat="1" ht="14.25" customHeight="1" x14ac:dyDescent="0.4">
      <c r="A47" s="113"/>
      <c r="B47" s="140" t="s">
        <v>17</v>
      </c>
      <c r="C47" s="140"/>
      <c r="D47" s="140"/>
      <c r="E47" s="140"/>
      <c r="F47" s="140"/>
      <c r="G47" s="140"/>
      <c r="H47" s="140"/>
      <c r="I47" s="140"/>
      <c r="J47" s="140"/>
      <c r="K47" s="140"/>
      <c r="L47" s="140"/>
      <c r="M47" s="140"/>
      <c r="N47" s="140"/>
      <c r="O47" s="140"/>
      <c r="P47" s="140"/>
      <c r="Q47" s="140"/>
      <c r="R47" s="140"/>
      <c r="S47" s="140"/>
      <c r="T47" s="140"/>
      <c r="U47" s="112"/>
      <c r="V47" s="112"/>
      <c r="W47" s="112"/>
      <c r="X47" s="112"/>
      <c r="Y47" s="112"/>
      <c r="Z47" s="112"/>
      <c r="AA47" s="112"/>
      <c r="AB47" s="112"/>
      <c r="AC47" s="112"/>
      <c r="AD47" s="112"/>
      <c r="AE47" s="112"/>
      <c r="AF47" s="112"/>
      <c r="AG47" s="112"/>
      <c r="AH47" s="112"/>
      <c r="AI47" s="112"/>
      <c r="AJ47" s="112"/>
      <c r="AK47" s="112"/>
      <c r="AL47" s="112"/>
      <c r="AM47" s="112"/>
      <c r="AN47" s="278"/>
      <c r="AO47" s="278"/>
      <c r="AP47" s="278"/>
      <c r="CB47" s="115"/>
    </row>
    <row r="48" spans="1:80" s="114" customFormat="1" ht="14.25" customHeight="1" x14ac:dyDescent="0.4">
      <c r="A48" s="113"/>
      <c r="B48" s="140" t="s">
        <v>118</v>
      </c>
      <c r="C48" s="140"/>
      <c r="D48" s="140"/>
      <c r="E48" s="140"/>
      <c r="F48" s="140"/>
      <c r="G48" s="140"/>
      <c r="H48" s="140"/>
      <c r="I48" s="140"/>
      <c r="J48" s="140"/>
      <c r="K48" s="140"/>
      <c r="L48" s="140"/>
      <c r="M48" s="140"/>
      <c r="N48" s="140"/>
      <c r="O48" s="140"/>
      <c r="P48" s="140"/>
      <c r="Q48" s="140"/>
      <c r="R48" s="140"/>
      <c r="S48" s="140"/>
      <c r="T48" s="140"/>
      <c r="U48" s="112"/>
      <c r="V48" s="112"/>
      <c r="W48" s="112"/>
      <c r="X48" s="112"/>
      <c r="Y48" s="112"/>
      <c r="Z48" s="112"/>
      <c r="AA48" s="112"/>
      <c r="AB48" s="112"/>
      <c r="AC48" s="112"/>
      <c r="AD48" s="112"/>
      <c r="AE48" s="112"/>
      <c r="AF48" s="112"/>
      <c r="AG48" s="112"/>
      <c r="AH48" s="112"/>
      <c r="AI48" s="112"/>
      <c r="AJ48" s="112"/>
      <c r="AK48" s="112"/>
      <c r="AL48" s="112"/>
      <c r="AM48" s="112"/>
      <c r="AN48" s="278"/>
      <c r="AO48" s="278"/>
      <c r="AP48" s="278"/>
      <c r="CB48" s="115"/>
    </row>
    <row r="49" spans="1:80" s="114" customFormat="1" ht="14.25" customHeight="1" x14ac:dyDescent="0.4">
      <c r="A49" s="113"/>
      <c r="B49" s="140" t="s">
        <v>98</v>
      </c>
      <c r="C49" s="140"/>
      <c r="D49" s="140"/>
      <c r="E49" s="140"/>
      <c r="F49" s="140"/>
      <c r="G49" s="140"/>
      <c r="H49" s="140"/>
      <c r="I49" s="140"/>
      <c r="J49" s="140"/>
      <c r="K49" s="140"/>
      <c r="L49" s="140"/>
      <c r="M49" s="140"/>
      <c r="N49" s="140"/>
      <c r="O49" s="140"/>
      <c r="P49" s="140"/>
      <c r="Q49" s="140"/>
      <c r="R49" s="140"/>
      <c r="S49" s="140"/>
      <c r="T49" s="140"/>
      <c r="U49" s="112"/>
      <c r="V49" s="112"/>
      <c r="W49" s="112"/>
      <c r="X49" s="112"/>
      <c r="Y49" s="112"/>
      <c r="Z49" s="112"/>
      <c r="AA49" s="112"/>
      <c r="AB49" s="112"/>
      <c r="AC49" s="112"/>
      <c r="AD49" s="112"/>
      <c r="AE49" s="112"/>
      <c r="AF49" s="112"/>
      <c r="AG49" s="112"/>
      <c r="AH49" s="112"/>
      <c r="AI49" s="112"/>
      <c r="AJ49" s="112"/>
      <c r="AK49" s="112"/>
      <c r="AL49" s="112"/>
      <c r="AM49" s="112"/>
      <c r="AN49" s="278"/>
      <c r="AO49" s="278"/>
      <c r="AP49" s="278"/>
      <c r="CB49" s="115"/>
    </row>
    <row r="50" spans="1:80" s="145" customFormat="1" x14ac:dyDescent="0.4">
      <c r="A50" s="113"/>
      <c r="B50" s="140" t="s">
        <v>122</v>
      </c>
      <c r="C50" s="140"/>
      <c r="D50" s="140"/>
      <c r="E50" s="140"/>
      <c r="F50" s="140"/>
      <c r="G50" s="140"/>
      <c r="H50" s="140"/>
      <c r="V50" s="280"/>
      <c r="W50" s="280"/>
      <c r="X50" s="280"/>
      <c r="Y50" s="280"/>
      <c r="Z50" s="280"/>
      <c r="AA50" s="280"/>
      <c r="AB50" s="280"/>
      <c r="AC50" s="280"/>
      <c r="CB50" s="281"/>
    </row>
    <row r="51" spans="1:80" s="145" customFormat="1" x14ac:dyDescent="0.4">
      <c r="A51" s="113"/>
      <c r="B51" s="140" t="s">
        <v>124</v>
      </c>
      <c r="C51" s="140"/>
      <c r="D51" s="140"/>
      <c r="E51" s="140"/>
      <c r="F51" s="140"/>
      <c r="G51" s="140"/>
      <c r="H51" s="140"/>
      <c r="V51" s="280"/>
      <c r="W51" s="280"/>
      <c r="X51" s="280"/>
      <c r="Y51" s="280"/>
      <c r="Z51" s="280"/>
      <c r="AA51" s="280"/>
      <c r="AB51" s="280"/>
      <c r="AC51" s="280"/>
      <c r="CB51" s="281"/>
    </row>
    <row r="52" spans="1:80" x14ac:dyDescent="0.4">
      <c r="A52" s="123"/>
      <c r="B52" s="124" t="str">
        <f>'1.1 V.A Ing.real'!B39</f>
        <v>Actualizado el 15 de junio de 2021</v>
      </c>
      <c r="C52" s="124"/>
      <c r="D52" s="124"/>
      <c r="E52" s="124"/>
      <c r="F52" s="124"/>
      <c r="G52" s="124"/>
      <c r="H52" s="124"/>
      <c r="I52" s="100"/>
      <c r="J52" s="100"/>
      <c r="K52" s="100"/>
      <c r="CB52" s="102"/>
    </row>
    <row r="53" spans="1:80" x14ac:dyDescent="0.4">
      <c r="A53" s="125"/>
      <c r="B53" s="126"/>
      <c r="C53" s="126"/>
      <c r="D53" s="126"/>
      <c r="E53" s="126"/>
      <c r="F53" s="126"/>
      <c r="G53" s="126"/>
      <c r="H53" s="126"/>
      <c r="I53" s="282"/>
      <c r="J53" s="282"/>
      <c r="K53" s="282"/>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3"/>
      <c r="BC53" s="283"/>
      <c r="BD53" s="283"/>
      <c r="BE53" s="283"/>
      <c r="BF53" s="283"/>
      <c r="BG53" s="283"/>
      <c r="BH53" s="283"/>
      <c r="BI53" s="283"/>
      <c r="BJ53" s="283"/>
      <c r="BK53" s="283"/>
      <c r="BL53" s="283"/>
      <c r="BM53" s="283"/>
      <c r="BN53" s="283"/>
      <c r="BO53" s="283"/>
      <c r="BP53" s="283"/>
      <c r="BQ53" s="283"/>
      <c r="BR53" s="283"/>
      <c r="BS53" s="283"/>
      <c r="BT53" s="283"/>
      <c r="BU53" s="283"/>
      <c r="BV53" s="283"/>
      <c r="BW53" s="283"/>
      <c r="BX53" s="283"/>
      <c r="BY53" s="283"/>
      <c r="BZ53" s="283"/>
      <c r="CA53" s="283"/>
      <c r="CB53" s="284"/>
    </row>
  </sheetData>
  <mergeCells count="55">
    <mergeCell ref="BW14:CB14"/>
    <mergeCell ref="BW15:CB15"/>
    <mergeCell ref="BW16:BY16"/>
    <mergeCell ref="BZ16:CB16"/>
    <mergeCell ref="BK14:BP14"/>
    <mergeCell ref="BK15:BP15"/>
    <mergeCell ref="BK16:BM16"/>
    <mergeCell ref="BN16:BP16"/>
    <mergeCell ref="BQ14:BV14"/>
    <mergeCell ref="BQ15:BV15"/>
    <mergeCell ref="BQ16:BS16"/>
    <mergeCell ref="BT16:BV16"/>
    <mergeCell ref="AY15:BD15"/>
    <mergeCell ref="AY16:BA16"/>
    <mergeCell ref="BB16:BD16"/>
    <mergeCell ref="BE14:BJ14"/>
    <mergeCell ref="BE15:BJ15"/>
    <mergeCell ref="BE16:BG16"/>
    <mergeCell ref="BH16:BJ16"/>
    <mergeCell ref="AY14:BD14"/>
    <mergeCell ref="AM15:AR15"/>
    <mergeCell ref="AM16:AO16"/>
    <mergeCell ref="AP16:AR16"/>
    <mergeCell ref="AS14:AX14"/>
    <mergeCell ref="AS15:AX15"/>
    <mergeCell ref="AS16:AU16"/>
    <mergeCell ref="AV16:AX16"/>
    <mergeCell ref="AM14:AR14"/>
    <mergeCell ref="AA15:AF15"/>
    <mergeCell ref="AA16:AC16"/>
    <mergeCell ref="AD16:AF16"/>
    <mergeCell ref="AG14:AL14"/>
    <mergeCell ref="AG15:AL15"/>
    <mergeCell ref="AG16:AI16"/>
    <mergeCell ref="AJ16:AL16"/>
    <mergeCell ref="AA14:AF14"/>
    <mergeCell ref="O15:T15"/>
    <mergeCell ref="O16:Q16"/>
    <mergeCell ref="R16:T16"/>
    <mergeCell ref="U14:Z14"/>
    <mergeCell ref="U15:Z15"/>
    <mergeCell ref="U16:W16"/>
    <mergeCell ref="X16:Z16"/>
    <mergeCell ref="O14:T14"/>
    <mergeCell ref="A7:H8"/>
    <mergeCell ref="C15:H15"/>
    <mergeCell ref="B14:B17"/>
    <mergeCell ref="A14:A17"/>
    <mergeCell ref="I14:N14"/>
    <mergeCell ref="I15:N15"/>
    <mergeCell ref="I16:K16"/>
    <mergeCell ref="L16:N16"/>
    <mergeCell ref="C14:H14"/>
    <mergeCell ref="C16:E16"/>
    <mergeCell ref="F16:H16"/>
  </mergeCells>
  <hyperlinks>
    <hyperlink ref="K3" location="Contenido!A1" display="Inicio" xr:uid="{00000000-0004-0000-1300-000001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B48"/>
  <sheetViews>
    <sheetView showGridLines="0" zoomScale="70" zoomScaleNormal="70" zoomScaleSheetLayoutView="90" workbookViewId="0">
      <pane ySplit="15" topLeftCell="A16" activePane="bottomLeft" state="frozen"/>
      <selection pane="bottomLeft"/>
    </sheetView>
  </sheetViews>
  <sheetFormatPr baseColWidth="10" defaultColWidth="11.44140625" defaultRowHeight="16.8" x14ac:dyDescent="0.4"/>
  <cols>
    <col min="1" max="1" width="9.5546875" style="100" customWidth="1"/>
    <col min="2" max="2" width="19.88671875" style="128" bestFit="1" customWidth="1"/>
    <col min="3" max="10" width="18.5546875" style="128" customWidth="1"/>
    <col min="11" max="54" width="18.5546875" style="100" customWidth="1"/>
    <col min="55" max="16384" width="11.44140625" style="100"/>
  </cols>
  <sheetData>
    <row r="1" spans="1:54" s="83" customFormat="1" ht="12" customHeight="1" x14ac:dyDescent="0.4">
      <c r="A1" s="80"/>
      <c r="B1" s="81"/>
      <c r="C1" s="81"/>
      <c r="D1" s="81"/>
      <c r="E1" s="81"/>
      <c r="F1" s="81"/>
      <c r="G1" s="81"/>
      <c r="H1" s="81"/>
      <c r="I1" s="81"/>
      <c r="J1" s="81"/>
      <c r="K1" s="85"/>
      <c r="L1" s="85"/>
      <c r="M1" s="85"/>
      <c r="N1" s="85"/>
    </row>
    <row r="2" spans="1:54" s="87" customFormat="1" x14ac:dyDescent="0.4">
      <c r="A2" s="84"/>
      <c r="B2" s="85"/>
      <c r="C2" s="85"/>
      <c r="D2" s="85"/>
      <c r="E2" s="85"/>
      <c r="F2" s="85"/>
      <c r="G2" s="85"/>
      <c r="H2" s="85"/>
      <c r="I2" s="85"/>
      <c r="J2" s="85"/>
      <c r="K2" s="85"/>
      <c r="L2" s="85"/>
      <c r="M2" s="85"/>
      <c r="N2" s="85"/>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row>
    <row r="3" spans="1:54" s="87" customFormat="1" x14ac:dyDescent="0.4">
      <c r="A3" s="84"/>
      <c r="B3" s="85"/>
      <c r="C3" s="85"/>
      <c r="D3" s="85"/>
      <c r="E3" s="85"/>
      <c r="F3" s="85"/>
      <c r="G3" s="85"/>
      <c r="H3" s="85"/>
      <c r="I3" s="85"/>
      <c r="J3" s="85"/>
      <c r="K3" s="85"/>
      <c r="L3" s="224" t="s">
        <v>0</v>
      </c>
      <c r="M3" s="85"/>
      <c r="N3" s="85"/>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row>
    <row r="4" spans="1:54" s="87" customFormat="1" x14ac:dyDescent="0.4">
      <c r="A4" s="84"/>
      <c r="B4" s="85"/>
      <c r="C4" s="85"/>
      <c r="D4" s="85"/>
      <c r="E4" s="85"/>
      <c r="F4" s="85"/>
      <c r="G4" s="85"/>
      <c r="I4" s="85"/>
      <c r="J4" s="85"/>
      <c r="K4" s="85"/>
      <c r="L4" s="85"/>
      <c r="M4" s="85"/>
      <c r="N4" s="85"/>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row>
    <row r="5" spans="1:54" s="87" customFormat="1" x14ac:dyDescent="0.4">
      <c r="A5" s="84"/>
      <c r="B5" s="85"/>
      <c r="C5" s="85"/>
      <c r="D5" s="85"/>
      <c r="E5" s="85"/>
      <c r="F5" s="85"/>
      <c r="G5" s="85"/>
      <c r="H5" s="85"/>
      <c r="I5" s="85"/>
      <c r="J5" s="85"/>
      <c r="K5" s="85"/>
      <c r="L5" s="85"/>
      <c r="M5" s="85"/>
      <c r="N5" s="85"/>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row>
    <row r="6" spans="1:54" s="87" customFormat="1" x14ac:dyDescent="0.4">
      <c r="A6" s="84"/>
      <c r="B6" s="85"/>
      <c r="C6" s="85"/>
      <c r="D6" s="85"/>
      <c r="E6" s="85"/>
      <c r="F6" s="85"/>
      <c r="G6" s="85"/>
      <c r="H6" s="85"/>
      <c r="I6" s="85"/>
      <c r="J6" s="85"/>
      <c r="K6" s="85"/>
      <c r="L6" s="85"/>
      <c r="M6" s="85"/>
      <c r="N6" s="85"/>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row>
    <row r="7" spans="1:54" s="87" customFormat="1" ht="15" customHeight="1" x14ac:dyDescent="0.4">
      <c r="A7" s="404" t="s">
        <v>4</v>
      </c>
      <c r="B7" s="404"/>
      <c r="C7" s="404"/>
      <c r="D7" s="404"/>
      <c r="E7" s="404"/>
      <c r="F7" s="404"/>
      <c r="G7" s="404"/>
      <c r="H7" s="404"/>
      <c r="I7" s="404"/>
      <c r="J7" s="404"/>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row>
    <row r="8" spans="1:54" s="87" customFormat="1" ht="15" customHeight="1" x14ac:dyDescent="0.4">
      <c r="A8" s="404"/>
      <c r="B8" s="404"/>
      <c r="C8" s="404"/>
      <c r="D8" s="404"/>
      <c r="E8" s="404"/>
      <c r="F8" s="404"/>
      <c r="G8" s="404"/>
      <c r="H8" s="404"/>
      <c r="I8" s="404"/>
      <c r="J8" s="404"/>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row>
    <row r="9" spans="1:54" s="89" customFormat="1" ht="15" customHeight="1" x14ac:dyDescent="0.4">
      <c r="A9" s="215"/>
      <c r="B9" s="216"/>
      <c r="C9" s="216"/>
      <c r="D9" s="216"/>
      <c r="E9" s="216"/>
      <c r="F9" s="216"/>
      <c r="G9" s="216"/>
      <c r="H9" s="216"/>
      <c r="I9" s="216"/>
      <c r="J9" s="216"/>
      <c r="K9" s="129"/>
      <c r="L9" s="129"/>
      <c r="M9" s="129"/>
      <c r="N9" s="129"/>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row>
    <row r="10" spans="1:54" s="83" customFormat="1" ht="18" customHeight="1" x14ac:dyDescent="0.4">
      <c r="A10" s="90" t="s">
        <v>149</v>
      </c>
      <c r="B10" s="164"/>
      <c r="C10" s="164"/>
      <c r="D10" s="164"/>
      <c r="E10" s="164"/>
      <c r="F10" s="164"/>
      <c r="G10" s="164"/>
      <c r="H10" s="164"/>
      <c r="I10" s="164"/>
      <c r="J10" s="164"/>
      <c r="K10" s="137"/>
      <c r="L10" s="137"/>
      <c r="M10" s="137"/>
      <c r="N10" s="137"/>
      <c r="O10" s="137"/>
      <c r="P10" s="137"/>
      <c r="Q10" s="137"/>
      <c r="R10" s="226"/>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row>
    <row r="11" spans="1:54" s="83" customFormat="1" ht="18" customHeight="1" x14ac:dyDescent="0.4">
      <c r="A11" s="90" t="s">
        <v>81</v>
      </c>
      <c r="B11" s="164"/>
      <c r="C11" s="164"/>
      <c r="D11" s="164"/>
      <c r="E11" s="164"/>
      <c r="F11" s="164"/>
      <c r="G11" s="164"/>
      <c r="H11" s="164"/>
      <c r="I11" s="164"/>
      <c r="J11" s="164"/>
      <c r="K11" s="137"/>
      <c r="L11" s="137"/>
      <c r="M11" s="137"/>
      <c r="N11" s="137"/>
      <c r="O11" s="226"/>
      <c r="P11" s="226"/>
      <c r="Q11" s="226"/>
      <c r="R11" s="226"/>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row>
    <row r="12" spans="1:54" s="83" customFormat="1" ht="18" customHeight="1" x14ac:dyDescent="0.4">
      <c r="A12" s="90" t="str">
        <f>'5.1 Porc Ocupación.escala.hab'!A12</f>
        <v>Enero 2019 - abril 2021</v>
      </c>
      <c r="B12" s="91"/>
      <c r="C12" s="91"/>
      <c r="D12" s="91"/>
      <c r="E12" s="91"/>
      <c r="F12" s="91"/>
      <c r="G12" s="91"/>
      <c r="H12" s="91"/>
      <c r="I12" s="91"/>
      <c r="J12" s="91"/>
      <c r="K12" s="226"/>
      <c r="L12" s="226"/>
      <c r="M12" s="226"/>
      <c r="N12" s="226"/>
      <c r="O12" s="226"/>
      <c r="P12" s="226"/>
      <c r="Q12" s="226"/>
      <c r="R12" s="226"/>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row>
    <row r="13" spans="1:54" s="83" customFormat="1" ht="18" customHeight="1" x14ac:dyDescent="0.4">
      <c r="A13" s="218"/>
      <c r="B13" s="219"/>
      <c r="C13" s="219"/>
      <c r="D13" s="219"/>
      <c r="E13" s="219"/>
      <c r="F13" s="219"/>
      <c r="G13" s="220"/>
      <c r="H13" s="220"/>
      <c r="I13" s="220"/>
      <c r="J13" s="220"/>
      <c r="K13" s="93"/>
      <c r="L13" s="93"/>
      <c r="M13" s="93"/>
      <c r="N13" s="93"/>
    </row>
    <row r="14" spans="1:54" s="95" customFormat="1" ht="27.75" customHeight="1" x14ac:dyDescent="0.4">
      <c r="A14" s="408" t="s">
        <v>25</v>
      </c>
      <c r="B14" s="410" t="s">
        <v>26</v>
      </c>
      <c r="C14" s="407" t="s">
        <v>24</v>
      </c>
      <c r="D14" s="407"/>
      <c r="E14" s="407"/>
      <c r="F14" s="407"/>
      <c r="G14" s="407" t="s">
        <v>5</v>
      </c>
      <c r="H14" s="407"/>
      <c r="I14" s="407"/>
      <c r="J14" s="407"/>
      <c r="K14" s="407" t="s">
        <v>6</v>
      </c>
      <c r="L14" s="407"/>
      <c r="M14" s="407"/>
      <c r="N14" s="407"/>
      <c r="O14" s="407" t="s">
        <v>20</v>
      </c>
      <c r="P14" s="407"/>
      <c r="Q14" s="407"/>
      <c r="R14" s="407"/>
      <c r="S14" s="407" t="s">
        <v>21</v>
      </c>
      <c r="T14" s="407"/>
      <c r="U14" s="407"/>
      <c r="V14" s="407"/>
      <c r="W14" s="407" t="s">
        <v>22</v>
      </c>
      <c r="X14" s="407"/>
      <c r="Y14" s="407"/>
      <c r="Z14" s="407"/>
      <c r="AA14" s="407" t="s">
        <v>3</v>
      </c>
      <c r="AB14" s="407"/>
      <c r="AC14" s="407"/>
      <c r="AD14" s="407"/>
      <c r="AE14" s="407" t="s">
        <v>7</v>
      </c>
      <c r="AF14" s="407"/>
      <c r="AG14" s="407"/>
      <c r="AH14" s="407"/>
      <c r="AI14" s="407" t="s">
        <v>41</v>
      </c>
      <c r="AJ14" s="407"/>
      <c r="AK14" s="407"/>
      <c r="AL14" s="407"/>
      <c r="AM14" s="407" t="s">
        <v>38</v>
      </c>
      <c r="AN14" s="407"/>
      <c r="AO14" s="407"/>
      <c r="AP14" s="407"/>
      <c r="AQ14" s="407" t="s">
        <v>42</v>
      </c>
      <c r="AR14" s="407"/>
      <c r="AS14" s="407"/>
      <c r="AT14" s="407"/>
      <c r="AU14" s="407" t="s">
        <v>23</v>
      </c>
      <c r="AV14" s="407"/>
      <c r="AW14" s="407"/>
      <c r="AX14" s="407"/>
      <c r="AY14" s="407" t="s">
        <v>40</v>
      </c>
      <c r="AZ14" s="407"/>
      <c r="BA14" s="407"/>
      <c r="BB14" s="412"/>
    </row>
    <row r="15" spans="1:54" s="95" customFormat="1" ht="49.5" customHeight="1" x14ac:dyDescent="0.4">
      <c r="A15" s="413"/>
      <c r="B15" s="414"/>
      <c r="C15" s="243" t="s">
        <v>63</v>
      </c>
      <c r="D15" s="243" t="s">
        <v>61</v>
      </c>
      <c r="E15" s="243" t="s">
        <v>64</v>
      </c>
      <c r="F15" s="243" t="s">
        <v>62</v>
      </c>
      <c r="G15" s="243" t="s">
        <v>63</v>
      </c>
      <c r="H15" s="243" t="s">
        <v>61</v>
      </c>
      <c r="I15" s="243" t="s">
        <v>64</v>
      </c>
      <c r="J15" s="243" t="s">
        <v>62</v>
      </c>
      <c r="K15" s="243" t="s">
        <v>63</v>
      </c>
      <c r="L15" s="243" t="s">
        <v>61</v>
      </c>
      <c r="M15" s="243" t="s">
        <v>64</v>
      </c>
      <c r="N15" s="243" t="s">
        <v>62</v>
      </c>
      <c r="O15" s="243" t="s">
        <v>63</v>
      </c>
      <c r="P15" s="243" t="s">
        <v>61</v>
      </c>
      <c r="Q15" s="243" t="s">
        <v>64</v>
      </c>
      <c r="R15" s="243" t="s">
        <v>62</v>
      </c>
      <c r="S15" s="243" t="s">
        <v>63</v>
      </c>
      <c r="T15" s="243" t="s">
        <v>61</v>
      </c>
      <c r="U15" s="243" t="s">
        <v>64</v>
      </c>
      <c r="V15" s="243" t="s">
        <v>62</v>
      </c>
      <c r="W15" s="243" t="s">
        <v>63</v>
      </c>
      <c r="X15" s="243" t="s">
        <v>61</v>
      </c>
      <c r="Y15" s="243" t="s">
        <v>64</v>
      </c>
      <c r="Z15" s="243" t="s">
        <v>62</v>
      </c>
      <c r="AA15" s="243" t="s">
        <v>63</v>
      </c>
      <c r="AB15" s="243" t="s">
        <v>61</v>
      </c>
      <c r="AC15" s="243" t="s">
        <v>64</v>
      </c>
      <c r="AD15" s="243" t="s">
        <v>62</v>
      </c>
      <c r="AE15" s="243" t="s">
        <v>63</v>
      </c>
      <c r="AF15" s="243" t="s">
        <v>61</v>
      </c>
      <c r="AG15" s="243" t="s">
        <v>64</v>
      </c>
      <c r="AH15" s="243" t="s">
        <v>62</v>
      </c>
      <c r="AI15" s="243" t="s">
        <v>63</v>
      </c>
      <c r="AJ15" s="243" t="s">
        <v>61</v>
      </c>
      <c r="AK15" s="243" t="s">
        <v>64</v>
      </c>
      <c r="AL15" s="243" t="s">
        <v>62</v>
      </c>
      <c r="AM15" s="243" t="s">
        <v>63</v>
      </c>
      <c r="AN15" s="243" t="s">
        <v>61</v>
      </c>
      <c r="AO15" s="243" t="s">
        <v>64</v>
      </c>
      <c r="AP15" s="243" t="s">
        <v>62</v>
      </c>
      <c r="AQ15" s="243" t="s">
        <v>63</v>
      </c>
      <c r="AR15" s="243" t="s">
        <v>61</v>
      </c>
      <c r="AS15" s="243" t="s">
        <v>64</v>
      </c>
      <c r="AT15" s="243" t="s">
        <v>62</v>
      </c>
      <c r="AU15" s="243" t="s">
        <v>63</v>
      </c>
      <c r="AV15" s="243" t="s">
        <v>61</v>
      </c>
      <c r="AW15" s="243" t="s">
        <v>64</v>
      </c>
      <c r="AX15" s="243" t="s">
        <v>62</v>
      </c>
      <c r="AY15" s="243" t="s">
        <v>63</v>
      </c>
      <c r="AZ15" s="243" t="s">
        <v>61</v>
      </c>
      <c r="BA15" s="243" t="s">
        <v>64</v>
      </c>
      <c r="BB15" s="244" t="s">
        <v>62</v>
      </c>
    </row>
    <row r="16" spans="1:54" ht="15.75" customHeight="1" x14ac:dyDescent="0.4">
      <c r="A16" s="147" t="s">
        <v>51</v>
      </c>
      <c r="B16" s="148" t="s">
        <v>47</v>
      </c>
      <c r="C16" s="97">
        <v>101.03726454914454</v>
      </c>
      <c r="D16" s="131">
        <v>97.524710088768003</v>
      </c>
      <c r="E16" s="131">
        <v>100.84175236731386</v>
      </c>
      <c r="F16" s="131">
        <v>104.73501044852974</v>
      </c>
      <c r="G16" s="97">
        <v>101.01044180082899</v>
      </c>
      <c r="H16" s="131">
        <v>79.727840095853736</v>
      </c>
      <c r="I16" s="131">
        <v>100.85900049377867</v>
      </c>
      <c r="J16" s="131">
        <v>83.426054055685384</v>
      </c>
      <c r="K16" s="97">
        <v>101.56522517188829</v>
      </c>
      <c r="L16" s="131">
        <v>112.92062964172256</v>
      </c>
      <c r="M16" s="131">
        <v>100.89929076775374</v>
      </c>
      <c r="N16" s="131">
        <v>111.07986064024263</v>
      </c>
      <c r="O16" s="97">
        <v>101.65460261046258</v>
      </c>
      <c r="P16" s="131">
        <v>110.67358875113555</v>
      </c>
      <c r="Q16" s="131">
        <v>101.46728500329462</v>
      </c>
      <c r="R16" s="131">
        <v>122.01136738076686</v>
      </c>
      <c r="S16" s="97">
        <v>100.76966764218508</v>
      </c>
      <c r="T16" s="131">
        <v>106.47327038380068</v>
      </c>
      <c r="U16" s="131">
        <v>100.35274605944676</v>
      </c>
      <c r="V16" s="131">
        <v>118.6901869918938</v>
      </c>
      <c r="W16" s="97">
        <v>101.21382689831924</v>
      </c>
      <c r="X16" s="131">
        <v>115.66358068846642</v>
      </c>
      <c r="Y16" s="131">
        <v>100.91107216360065</v>
      </c>
      <c r="Z16" s="131">
        <v>125.22673128723095</v>
      </c>
      <c r="AA16" s="97">
        <v>99.134478723876967</v>
      </c>
      <c r="AB16" s="131">
        <v>96.57895560955653</v>
      </c>
      <c r="AC16" s="131">
        <v>98.596388659554393</v>
      </c>
      <c r="AD16" s="131">
        <v>98.840679945464998</v>
      </c>
      <c r="AE16" s="97">
        <v>102.80793835075535</v>
      </c>
      <c r="AF16" s="131">
        <v>100.42556298757464</v>
      </c>
      <c r="AG16" s="131">
        <v>101.18873174090606</v>
      </c>
      <c r="AH16" s="131">
        <v>104.04438091235626</v>
      </c>
      <c r="AI16" s="97">
        <v>101.94729748058276</v>
      </c>
      <c r="AJ16" s="131">
        <v>89.011386046765864</v>
      </c>
      <c r="AK16" s="131">
        <v>101.27033691911562</v>
      </c>
      <c r="AL16" s="131">
        <v>94.491920419325155</v>
      </c>
      <c r="AM16" s="97">
        <v>101.13912393898106</v>
      </c>
      <c r="AN16" s="131">
        <v>91.561863646702392</v>
      </c>
      <c r="AO16" s="131">
        <v>103.12100345397511</v>
      </c>
      <c r="AP16" s="131">
        <v>97.748632169490165</v>
      </c>
      <c r="AQ16" s="97">
        <v>101.22144714083521</v>
      </c>
      <c r="AR16" s="131">
        <v>110.70465298248233</v>
      </c>
      <c r="AS16" s="131">
        <v>101.74300912585088</v>
      </c>
      <c r="AT16" s="131">
        <v>130.33850232846342</v>
      </c>
      <c r="AU16" s="97">
        <v>102.2910690175374</v>
      </c>
      <c r="AV16" s="131">
        <v>96.584161550911958</v>
      </c>
      <c r="AW16" s="131">
        <v>101.65004373987134</v>
      </c>
      <c r="AX16" s="131">
        <v>106.86713792455448</v>
      </c>
      <c r="AY16" s="97">
        <v>100.44294051670055</v>
      </c>
      <c r="AZ16" s="131">
        <v>79.58903089713364</v>
      </c>
      <c r="BA16" s="131">
        <v>108.4777056597304</v>
      </c>
      <c r="BB16" s="191">
        <v>108.84478404808264</v>
      </c>
    </row>
    <row r="17" spans="1:54" ht="15.75" customHeight="1" x14ac:dyDescent="0.4">
      <c r="A17" s="152"/>
      <c r="B17" s="86" t="s">
        <v>48</v>
      </c>
      <c r="C17" s="103">
        <v>91.974879058446874</v>
      </c>
      <c r="D17" s="105">
        <v>90.572018910429648</v>
      </c>
      <c r="E17" s="105">
        <v>92.738274622412504</v>
      </c>
      <c r="F17" s="105">
        <v>87.069518316820364</v>
      </c>
      <c r="G17" s="103">
        <v>92.29543178456035</v>
      </c>
      <c r="H17" s="105">
        <v>95.296332289682368</v>
      </c>
      <c r="I17" s="105">
        <v>92.19301249806287</v>
      </c>
      <c r="J17" s="105">
        <v>92.720156433433559</v>
      </c>
      <c r="K17" s="103">
        <v>92.59259696791311</v>
      </c>
      <c r="L17" s="105">
        <v>100.0339063364418</v>
      </c>
      <c r="M17" s="105">
        <v>91.989522099441828</v>
      </c>
      <c r="N17" s="105">
        <v>99.501623525199719</v>
      </c>
      <c r="O17" s="103">
        <v>91.047065904536211</v>
      </c>
      <c r="P17" s="105">
        <v>79.916875118759137</v>
      </c>
      <c r="Q17" s="105">
        <v>95.391154938650075</v>
      </c>
      <c r="R17" s="105">
        <v>71.406705594637671</v>
      </c>
      <c r="S17" s="103">
        <v>91.336175543096317</v>
      </c>
      <c r="T17" s="105">
        <v>86.400209764374551</v>
      </c>
      <c r="U17" s="105">
        <v>91.187698875007229</v>
      </c>
      <c r="V17" s="105">
        <v>80.363528200448911</v>
      </c>
      <c r="W17" s="103">
        <v>90.965198399034747</v>
      </c>
      <c r="X17" s="105">
        <v>81.703119110087059</v>
      </c>
      <c r="Y17" s="105">
        <v>90.725052324678813</v>
      </c>
      <c r="Z17" s="105">
        <v>73.899097753134143</v>
      </c>
      <c r="AA17" s="103">
        <v>90.068585968750696</v>
      </c>
      <c r="AB17" s="105">
        <v>85.729190847015786</v>
      </c>
      <c r="AC17" s="105">
        <v>89.118493133249089</v>
      </c>
      <c r="AD17" s="105">
        <v>84.427951923010795</v>
      </c>
      <c r="AE17" s="103">
        <v>94.358951075685638</v>
      </c>
      <c r="AF17" s="105">
        <v>91.861053213609722</v>
      </c>
      <c r="AG17" s="105">
        <v>95.270113371087788</v>
      </c>
      <c r="AH17" s="105">
        <v>90.22961473117806</v>
      </c>
      <c r="AI17" s="103">
        <v>92.668325484628838</v>
      </c>
      <c r="AJ17" s="105">
        <v>89.941972926041132</v>
      </c>
      <c r="AK17" s="105">
        <v>94.242602246270437</v>
      </c>
      <c r="AL17" s="105">
        <v>85.819856258303403</v>
      </c>
      <c r="AM17" s="103">
        <v>91.212114657134052</v>
      </c>
      <c r="AN17" s="105">
        <v>87.830889199609871</v>
      </c>
      <c r="AO17" s="105">
        <v>93.735025950179548</v>
      </c>
      <c r="AP17" s="105">
        <v>86.493835717696001</v>
      </c>
      <c r="AQ17" s="103">
        <v>98.994577811920351</v>
      </c>
      <c r="AR17" s="105">
        <v>94.809300606788028</v>
      </c>
      <c r="AS17" s="105">
        <v>104.26255823763739</v>
      </c>
      <c r="AT17" s="105">
        <v>102.32534703169334</v>
      </c>
      <c r="AU17" s="103">
        <v>92.407690408815483</v>
      </c>
      <c r="AV17" s="105">
        <v>84.715778863299846</v>
      </c>
      <c r="AW17" s="105">
        <v>93.236771082344106</v>
      </c>
      <c r="AX17" s="105">
        <v>74.464567392472148</v>
      </c>
      <c r="AY17" s="103">
        <v>90.900419797515269</v>
      </c>
      <c r="AZ17" s="105">
        <v>85.277081523762263</v>
      </c>
      <c r="BA17" s="105">
        <v>90.177186747735249</v>
      </c>
      <c r="BB17" s="106">
        <v>83.665755845345828</v>
      </c>
    </row>
    <row r="18" spans="1:54" ht="15.75" customHeight="1" x14ac:dyDescent="0.4">
      <c r="A18" s="152"/>
      <c r="B18" s="148" t="s">
        <v>49</v>
      </c>
      <c r="C18" s="97">
        <v>101.63703985423167</v>
      </c>
      <c r="D18" s="131">
        <v>98.445290501328017</v>
      </c>
      <c r="E18" s="131">
        <v>101.27940850133572</v>
      </c>
      <c r="F18" s="131">
        <v>96.446910914068482</v>
      </c>
      <c r="G18" s="97">
        <v>101.68106929737277</v>
      </c>
      <c r="H18" s="131">
        <v>99.412614757137959</v>
      </c>
      <c r="I18" s="131">
        <v>101.3455222712263</v>
      </c>
      <c r="J18" s="131">
        <v>96.076980878477968</v>
      </c>
      <c r="K18" s="97">
        <v>101.28928782327084</v>
      </c>
      <c r="L18" s="131">
        <v>110.32352403170043</v>
      </c>
      <c r="M18" s="131">
        <v>100.64410509126085</v>
      </c>
      <c r="N18" s="131">
        <v>106.98874040140882</v>
      </c>
      <c r="O18" s="97">
        <v>100.88040429944091</v>
      </c>
      <c r="P18" s="131">
        <v>87.78872458554693</v>
      </c>
      <c r="Q18" s="131">
        <v>100.13672316980049</v>
      </c>
      <c r="R18" s="131">
        <v>80.616404343824215</v>
      </c>
      <c r="S18" s="97">
        <v>100.6333202064654</v>
      </c>
      <c r="T18" s="131">
        <v>102.98930457029631</v>
      </c>
      <c r="U18" s="131">
        <v>99.799037744863213</v>
      </c>
      <c r="V18" s="131">
        <v>102.83904787300141</v>
      </c>
      <c r="W18" s="97">
        <v>102.48294917743885</v>
      </c>
      <c r="X18" s="131">
        <v>93.022622066151229</v>
      </c>
      <c r="Y18" s="131">
        <v>101.82932784792449</v>
      </c>
      <c r="Z18" s="131">
        <v>90.768375586270594</v>
      </c>
      <c r="AA18" s="97">
        <v>100.76602676902633</v>
      </c>
      <c r="AB18" s="131">
        <v>93.915324368995655</v>
      </c>
      <c r="AC18" s="131">
        <v>99.510311647201434</v>
      </c>
      <c r="AD18" s="131">
        <v>95.431617795201177</v>
      </c>
      <c r="AE18" s="97">
        <v>102.48357226185783</v>
      </c>
      <c r="AF18" s="131">
        <v>97.800451008253049</v>
      </c>
      <c r="AG18" s="131">
        <v>102.51098042463815</v>
      </c>
      <c r="AH18" s="131">
        <v>97.444221309414814</v>
      </c>
      <c r="AI18" s="97">
        <v>102.16255837385184</v>
      </c>
      <c r="AJ18" s="131">
        <v>91.252957737797942</v>
      </c>
      <c r="AK18" s="131">
        <v>103.37294191075621</v>
      </c>
      <c r="AL18" s="131">
        <v>89.84147164596763</v>
      </c>
      <c r="AM18" s="97">
        <v>101.28801505028986</v>
      </c>
      <c r="AN18" s="131">
        <v>93.366909780932986</v>
      </c>
      <c r="AO18" s="131">
        <v>100.95067909923696</v>
      </c>
      <c r="AP18" s="131">
        <v>91.074540227875389</v>
      </c>
      <c r="AQ18" s="97">
        <v>108.95928506981585</v>
      </c>
      <c r="AR18" s="131">
        <v>105.67951856809199</v>
      </c>
      <c r="AS18" s="131">
        <v>111.81024711691705</v>
      </c>
      <c r="AT18" s="131">
        <v>106.34129391864984</v>
      </c>
      <c r="AU18" s="97">
        <v>101.87595618860547</v>
      </c>
      <c r="AV18" s="131">
        <v>93.943728582070079</v>
      </c>
      <c r="AW18" s="131">
        <v>102.19648180366573</v>
      </c>
      <c r="AX18" s="131">
        <v>92.176695133224655</v>
      </c>
      <c r="AY18" s="97">
        <v>99.778405761284901</v>
      </c>
      <c r="AZ18" s="131">
        <v>89.904950986474745</v>
      </c>
      <c r="BA18" s="131">
        <v>97.908072912266348</v>
      </c>
      <c r="BB18" s="191">
        <v>86.399310611886492</v>
      </c>
    </row>
    <row r="19" spans="1:54" ht="15.75" customHeight="1" x14ac:dyDescent="0.4">
      <c r="A19" s="152"/>
      <c r="B19" s="86" t="s">
        <v>14</v>
      </c>
      <c r="C19" s="103">
        <v>98.431379721604074</v>
      </c>
      <c r="D19" s="105">
        <v>92.18261634269868</v>
      </c>
      <c r="E19" s="105">
        <v>98.158588173834517</v>
      </c>
      <c r="F19" s="105">
        <v>92.067182839800225</v>
      </c>
      <c r="G19" s="103">
        <v>98.943559408531016</v>
      </c>
      <c r="H19" s="105">
        <v>92.741709806905774</v>
      </c>
      <c r="I19" s="105">
        <v>97.995276458725954</v>
      </c>
      <c r="J19" s="105">
        <v>91.655528531103286</v>
      </c>
      <c r="K19" s="103">
        <v>97.930755692594019</v>
      </c>
      <c r="L19" s="105">
        <v>92.11894030247521</v>
      </c>
      <c r="M19" s="105">
        <v>97.41883094201512</v>
      </c>
      <c r="N19" s="105">
        <v>87.514347536208675</v>
      </c>
      <c r="O19" s="103">
        <v>98.445553152875931</v>
      </c>
      <c r="P19" s="105">
        <v>90.827969108310924</v>
      </c>
      <c r="Q19" s="105">
        <v>98.072387351270535</v>
      </c>
      <c r="R19" s="105">
        <v>91.342568673173872</v>
      </c>
      <c r="S19" s="103">
        <v>97.784463000057812</v>
      </c>
      <c r="T19" s="105">
        <v>90.11988776044771</v>
      </c>
      <c r="U19" s="105">
        <v>97.491471360104626</v>
      </c>
      <c r="V19" s="105">
        <v>91.226237952512506</v>
      </c>
      <c r="W19" s="103">
        <v>98.382977616678673</v>
      </c>
      <c r="X19" s="105">
        <v>92.087794609386179</v>
      </c>
      <c r="Y19" s="105">
        <v>98.218018708761008</v>
      </c>
      <c r="Z19" s="105">
        <v>97.097749881183674</v>
      </c>
      <c r="AA19" s="103">
        <v>98.400083001939521</v>
      </c>
      <c r="AB19" s="105">
        <v>89.976127025009802</v>
      </c>
      <c r="AC19" s="105">
        <v>97.818417744571988</v>
      </c>
      <c r="AD19" s="105">
        <v>94.231629799732374</v>
      </c>
      <c r="AE19" s="103">
        <v>98.075520284532502</v>
      </c>
      <c r="AF19" s="105">
        <v>95.089890619273447</v>
      </c>
      <c r="AG19" s="105">
        <v>97.948640427906284</v>
      </c>
      <c r="AH19" s="105">
        <v>91.057796880501954</v>
      </c>
      <c r="AI19" s="103">
        <v>98.953704056663057</v>
      </c>
      <c r="AJ19" s="105">
        <v>89.497244725052212</v>
      </c>
      <c r="AK19" s="105">
        <v>99.548032717090706</v>
      </c>
      <c r="AL19" s="105">
        <v>88.046237914009168</v>
      </c>
      <c r="AM19" s="103">
        <v>99.1604310872995</v>
      </c>
      <c r="AN19" s="105">
        <v>97.952594387310398</v>
      </c>
      <c r="AO19" s="105">
        <v>99.451616144843001</v>
      </c>
      <c r="AP19" s="105">
        <v>101.93696502446224</v>
      </c>
      <c r="AQ19" s="103">
        <v>97.07037282389274</v>
      </c>
      <c r="AR19" s="105">
        <v>106.62583695237797</v>
      </c>
      <c r="AS19" s="105">
        <v>99.768486441386443</v>
      </c>
      <c r="AT19" s="105">
        <v>110.77872316082804</v>
      </c>
      <c r="AU19" s="103">
        <v>98.350101921684541</v>
      </c>
      <c r="AV19" s="105">
        <v>88.489143017196454</v>
      </c>
      <c r="AW19" s="105">
        <v>99.072077488346849</v>
      </c>
      <c r="AX19" s="105">
        <v>90.163733326752975</v>
      </c>
      <c r="AY19" s="103">
        <v>99.229916627337346</v>
      </c>
      <c r="AZ19" s="105">
        <v>89.20809033378832</v>
      </c>
      <c r="BA19" s="105">
        <v>95.393754510239987</v>
      </c>
      <c r="BB19" s="106">
        <v>78.920758545085661</v>
      </c>
    </row>
    <row r="20" spans="1:54" ht="15.75" customHeight="1" x14ac:dyDescent="0.4">
      <c r="A20" s="152"/>
      <c r="B20" s="148" t="s">
        <v>15</v>
      </c>
      <c r="C20" s="97">
        <v>101.6997576428746</v>
      </c>
      <c r="D20" s="131">
        <v>94.878311406511685</v>
      </c>
      <c r="E20" s="131">
        <v>101.08942292932916</v>
      </c>
      <c r="F20" s="131">
        <v>91.02522822639915</v>
      </c>
      <c r="G20" s="97">
        <v>102.2649373707311</v>
      </c>
      <c r="H20" s="131">
        <v>104.70015473400767</v>
      </c>
      <c r="I20" s="131">
        <v>101.21061729581055</v>
      </c>
      <c r="J20" s="131">
        <v>103.35194098661111</v>
      </c>
      <c r="K20" s="97">
        <v>100.98419813772583</v>
      </c>
      <c r="L20" s="131">
        <v>86.234323921731971</v>
      </c>
      <c r="M20" s="131">
        <v>100.13789448594763</v>
      </c>
      <c r="N20" s="131">
        <v>81.813415116551909</v>
      </c>
      <c r="O20" s="97">
        <v>102.2662210621577</v>
      </c>
      <c r="P20" s="131">
        <v>81.348413898657171</v>
      </c>
      <c r="Q20" s="131">
        <v>100.78980687083192</v>
      </c>
      <c r="R20" s="131">
        <v>75.943558243244368</v>
      </c>
      <c r="S20" s="97">
        <v>101.07791686596011</v>
      </c>
      <c r="T20" s="131">
        <v>87.09173436526423</v>
      </c>
      <c r="U20" s="131">
        <v>100.85922628748096</v>
      </c>
      <c r="V20" s="131">
        <v>81.379512279975742</v>
      </c>
      <c r="W20" s="97">
        <v>101.8070790526058</v>
      </c>
      <c r="X20" s="131">
        <v>93.057510488155572</v>
      </c>
      <c r="Y20" s="131">
        <v>101.6932632986634</v>
      </c>
      <c r="Z20" s="131">
        <v>87.672663315875425</v>
      </c>
      <c r="AA20" s="97">
        <v>101.50031270003853</v>
      </c>
      <c r="AB20" s="131">
        <v>94.482098620113547</v>
      </c>
      <c r="AC20" s="131">
        <v>100.66002033552583</v>
      </c>
      <c r="AD20" s="131">
        <v>94.149265231795368</v>
      </c>
      <c r="AE20" s="97">
        <v>101.64816786196221</v>
      </c>
      <c r="AF20" s="131">
        <v>100.473237934792</v>
      </c>
      <c r="AG20" s="131">
        <v>101.74503348228552</v>
      </c>
      <c r="AH20" s="131">
        <v>98.415628324126814</v>
      </c>
      <c r="AI20" s="97">
        <v>102.07638153282346</v>
      </c>
      <c r="AJ20" s="131">
        <v>97.476871894201409</v>
      </c>
      <c r="AK20" s="131">
        <v>102.91796115515739</v>
      </c>
      <c r="AL20" s="131">
        <v>93.952950439150968</v>
      </c>
      <c r="AM20" s="97">
        <v>102.08387378093317</v>
      </c>
      <c r="AN20" s="131">
        <v>94.736036896352928</v>
      </c>
      <c r="AO20" s="131">
        <v>101.2704667702691</v>
      </c>
      <c r="AP20" s="131">
        <v>95.161568974214561</v>
      </c>
      <c r="AQ20" s="97">
        <v>100.20116702414657</v>
      </c>
      <c r="AR20" s="131">
        <v>100.99031354948012</v>
      </c>
      <c r="AS20" s="131">
        <v>100.20701877168099</v>
      </c>
      <c r="AT20" s="131">
        <v>104.81542108835346</v>
      </c>
      <c r="AU20" s="97">
        <v>101.79980346271836</v>
      </c>
      <c r="AV20" s="131">
        <v>105.62403573698531</v>
      </c>
      <c r="AW20" s="131">
        <v>101.9005975428781</v>
      </c>
      <c r="AX20" s="131">
        <v>97.367586847045587</v>
      </c>
      <c r="AY20" s="97">
        <v>102.51390853059297</v>
      </c>
      <c r="AZ20" s="131">
        <v>102.32336518178435</v>
      </c>
      <c r="BA20" s="131">
        <v>99.003018022826211</v>
      </c>
      <c r="BB20" s="191">
        <v>96.79576331735305</v>
      </c>
    </row>
    <row r="21" spans="1:54" ht="15.75" customHeight="1" x14ac:dyDescent="0.4">
      <c r="A21" s="152"/>
      <c r="B21" s="86" t="s">
        <v>16</v>
      </c>
      <c r="C21" s="103">
        <v>98.884285667343065</v>
      </c>
      <c r="D21" s="105">
        <v>97.752677601150424</v>
      </c>
      <c r="E21" s="105">
        <v>98.494133248992469</v>
      </c>
      <c r="F21" s="105">
        <v>99.379641091803379</v>
      </c>
      <c r="G21" s="103">
        <v>99.14682594405086</v>
      </c>
      <c r="H21" s="105">
        <v>99.338931737359943</v>
      </c>
      <c r="I21" s="105">
        <v>98.82834400691317</v>
      </c>
      <c r="J21" s="105">
        <v>98.713198239772041</v>
      </c>
      <c r="K21" s="103">
        <v>99.33861921728149</v>
      </c>
      <c r="L21" s="105">
        <v>85.407963835200434</v>
      </c>
      <c r="M21" s="105">
        <v>96.668109181616941</v>
      </c>
      <c r="N21" s="105">
        <v>84.208225710734524</v>
      </c>
      <c r="O21" s="103">
        <v>99.3569244993962</v>
      </c>
      <c r="P21" s="105">
        <v>111.09663153565637</v>
      </c>
      <c r="Q21" s="105">
        <v>99.126127296610179</v>
      </c>
      <c r="R21" s="105">
        <v>115.88973050281727</v>
      </c>
      <c r="S21" s="103">
        <v>98.928393012009465</v>
      </c>
      <c r="T21" s="105">
        <v>95.784466352739571</v>
      </c>
      <c r="U21" s="105">
        <v>98.557700945880981</v>
      </c>
      <c r="V21" s="105">
        <v>100.12025163360812</v>
      </c>
      <c r="W21" s="103">
        <v>99.146370491490003</v>
      </c>
      <c r="X21" s="105">
        <v>100.97923262883255</v>
      </c>
      <c r="Y21" s="105">
        <v>99.002034811720691</v>
      </c>
      <c r="Z21" s="105">
        <v>108.83343150733502</v>
      </c>
      <c r="AA21" s="103">
        <v>98.864844879568665</v>
      </c>
      <c r="AB21" s="105">
        <v>100.28594614122078</v>
      </c>
      <c r="AC21" s="105">
        <v>98.299732044748396</v>
      </c>
      <c r="AD21" s="105">
        <v>103.29115216702806</v>
      </c>
      <c r="AE21" s="103">
        <v>99.41830669490723</v>
      </c>
      <c r="AF21" s="105">
        <v>98.203843846124116</v>
      </c>
      <c r="AG21" s="105">
        <v>99.255157353608979</v>
      </c>
      <c r="AH21" s="105">
        <v>97.469134439185254</v>
      </c>
      <c r="AI21" s="103">
        <v>98.139475512786532</v>
      </c>
      <c r="AJ21" s="105">
        <v>97.994187916501119</v>
      </c>
      <c r="AK21" s="105">
        <v>99.883654216341597</v>
      </c>
      <c r="AL21" s="105">
        <v>97.180363197346082</v>
      </c>
      <c r="AM21" s="103">
        <v>98.976238413142283</v>
      </c>
      <c r="AN21" s="105">
        <v>102.5897787499058</v>
      </c>
      <c r="AO21" s="105">
        <v>99.001408972953982</v>
      </c>
      <c r="AP21" s="105">
        <v>107.5040862670613</v>
      </c>
      <c r="AQ21" s="103">
        <v>95.753515299498915</v>
      </c>
      <c r="AR21" s="105">
        <v>87.267421852663404</v>
      </c>
      <c r="AS21" s="105">
        <v>95.506408444898767</v>
      </c>
      <c r="AT21" s="105">
        <v>87.447705849183421</v>
      </c>
      <c r="AU21" s="103">
        <v>98.101059636803441</v>
      </c>
      <c r="AV21" s="105">
        <v>104.97564928917966</v>
      </c>
      <c r="AW21" s="105">
        <v>98.945232615354826</v>
      </c>
      <c r="AX21" s="105">
        <v>107.50991330955534</v>
      </c>
      <c r="AY21" s="103">
        <v>100.25548220509823</v>
      </c>
      <c r="AZ21" s="105">
        <v>103.52252140464077</v>
      </c>
      <c r="BA21" s="105">
        <v>96.182075425430781</v>
      </c>
      <c r="BB21" s="106">
        <v>98.791934595393542</v>
      </c>
    </row>
    <row r="22" spans="1:54" ht="15.75" customHeight="1" x14ac:dyDescent="0.4">
      <c r="A22" s="152"/>
      <c r="B22" s="148" t="s">
        <v>8</v>
      </c>
      <c r="C22" s="97">
        <v>102.21836637332498</v>
      </c>
      <c r="D22" s="131">
        <v>103.52698640996263</v>
      </c>
      <c r="E22" s="131">
        <v>101.94466195698284</v>
      </c>
      <c r="F22" s="131">
        <v>105.27111006972116</v>
      </c>
      <c r="G22" s="97">
        <v>101.87472955583037</v>
      </c>
      <c r="H22" s="131">
        <v>105.93491693632402</v>
      </c>
      <c r="I22" s="131">
        <v>102.70698668986616</v>
      </c>
      <c r="J22" s="131">
        <v>106.99923769819728</v>
      </c>
      <c r="K22" s="97">
        <v>102.52937869624957</v>
      </c>
      <c r="L22" s="131">
        <v>99.480999040098027</v>
      </c>
      <c r="M22" s="131">
        <v>101.96097799469635</v>
      </c>
      <c r="N22" s="131">
        <v>104.83074571879175</v>
      </c>
      <c r="O22" s="97">
        <v>102.56874452807436</v>
      </c>
      <c r="P22" s="131">
        <v>107.12287958019789</v>
      </c>
      <c r="Q22" s="131">
        <v>101.43128186359324</v>
      </c>
      <c r="R22" s="131">
        <v>109.64459515784952</v>
      </c>
      <c r="S22" s="97">
        <v>102.70247903512112</v>
      </c>
      <c r="T22" s="131">
        <v>102.9920037442339</v>
      </c>
      <c r="U22" s="131">
        <v>102.78088211623594</v>
      </c>
      <c r="V22" s="131">
        <v>103.63585461657665</v>
      </c>
      <c r="W22" s="97">
        <v>102.05025434178989</v>
      </c>
      <c r="X22" s="131">
        <v>102.82288395170826</v>
      </c>
      <c r="Y22" s="131">
        <v>103.01152226279893</v>
      </c>
      <c r="Z22" s="131">
        <v>105.6014679677475</v>
      </c>
      <c r="AA22" s="97">
        <v>102.58825209229481</v>
      </c>
      <c r="AB22" s="131">
        <v>105.90891808524279</v>
      </c>
      <c r="AC22" s="131">
        <v>101.66336350645597</v>
      </c>
      <c r="AD22" s="131">
        <v>106.55723653495556</v>
      </c>
      <c r="AE22" s="97">
        <v>101.85067065993611</v>
      </c>
      <c r="AF22" s="131">
        <v>101.98202532558625</v>
      </c>
      <c r="AG22" s="131">
        <v>101.16039226190277</v>
      </c>
      <c r="AH22" s="131">
        <v>103.2230165536897</v>
      </c>
      <c r="AI22" s="97">
        <v>102.03194586054335</v>
      </c>
      <c r="AJ22" s="131">
        <v>106.24678618832625</v>
      </c>
      <c r="AK22" s="131">
        <v>101.77450913103674</v>
      </c>
      <c r="AL22" s="131">
        <v>110.7910563580113</v>
      </c>
      <c r="AM22" s="97">
        <v>102.22427495176427</v>
      </c>
      <c r="AN22" s="131">
        <v>99.381640046605256</v>
      </c>
      <c r="AO22" s="131">
        <v>101.31598758638944</v>
      </c>
      <c r="AP22" s="131">
        <v>99.942492780437718</v>
      </c>
      <c r="AQ22" s="97">
        <v>101.1290114017588</v>
      </c>
      <c r="AR22" s="131">
        <v>89.286515812630569</v>
      </c>
      <c r="AS22" s="131">
        <v>99.800182357268909</v>
      </c>
      <c r="AT22" s="131">
        <v>82.75007032115947</v>
      </c>
      <c r="AU22" s="97">
        <v>101.39227202307113</v>
      </c>
      <c r="AV22" s="131">
        <v>98.661158154993984</v>
      </c>
      <c r="AW22" s="131">
        <v>102.00261620063318</v>
      </c>
      <c r="AX22" s="131">
        <v>100.0685959260996</v>
      </c>
      <c r="AY22" s="97">
        <v>100.58675773988755</v>
      </c>
      <c r="AZ22" s="131">
        <v>110.41965504405016</v>
      </c>
      <c r="BA22" s="131">
        <v>96.895718512394609</v>
      </c>
      <c r="BB22" s="191">
        <v>104.34630844664061</v>
      </c>
    </row>
    <row r="23" spans="1:54" ht="15.75" customHeight="1" x14ac:dyDescent="0.4">
      <c r="A23" s="152"/>
      <c r="B23" s="86" t="s">
        <v>9</v>
      </c>
      <c r="C23" s="103">
        <v>102.05102241299535</v>
      </c>
      <c r="D23" s="105">
        <v>108.1219042073956</v>
      </c>
      <c r="E23" s="105">
        <v>102.5315513851173</v>
      </c>
      <c r="F23" s="105">
        <v>107.35129152102772</v>
      </c>
      <c r="G23" s="103">
        <v>101.35202676032597</v>
      </c>
      <c r="H23" s="105">
        <v>106.28290459661518</v>
      </c>
      <c r="I23" s="105">
        <v>102.37972110917039</v>
      </c>
      <c r="J23" s="105">
        <v>106.28176493295504</v>
      </c>
      <c r="K23" s="103">
        <v>101.52341729104748</v>
      </c>
      <c r="L23" s="105">
        <v>107.14595235400597</v>
      </c>
      <c r="M23" s="105">
        <v>102.50565684117163</v>
      </c>
      <c r="N23" s="105">
        <v>109.14948365393235</v>
      </c>
      <c r="O23" s="103">
        <v>102.15766962884474</v>
      </c>
      <c r="P23" s="105">
        <v>108.29275784070526</v>
      </c>
      <c r="Q23" s="105">
        <v>102.11816109744929</v>
      </c>
      <c r="R23" s="105">
        <v>106.56240429264385</v>
      </c>
      <c r="S23" s="103">
        <v>103.37729230259956</v>
      </c>
      <c r="T23" s="105">
        <v>109.96049965847689</v>
      </c>
      <c r="U23" s="105">
        <v>103.81236428607113</v>
      </c>
      <c r="V23" s="105">
        <v>109.36907743061836</v>
      </c>
      <c r="W23" s="103">
        <v>101.90575416849713</v>
      </c>
      <c r="X23" s="105">
        <v>111.09632174219936</v>
      </c>
      <c r="Y23" s="105">
        <v>102.57027580789301</v>
      </c>
      <c r="Z23" s="105">
        <v>107.51382790838946</v>
      </c>
      <c r="AA23" s="103">
        <v>102.54743942718527</v>
      </c>
      <c r="AB23" s="105">
        <v>112.90797018411621</v>
      </c>
      <c r="AC23" s="105">
        <v>103.37004050397027</v>
      </c>
      <c r="AD23" s="105">
        <v>112.67133714821402</v>
      </c>
      <c r="AE23" s="103">
        <v>100.96592629259764</v>
      </c>
      <c r="AF23" s="105">
        <v>105.54197018070536</v>
      </c>
      <c r="AG23" s="105">
        <v>102.57323802024376</v>
      </c>
      <c r="AH23" s="105">
        <v>102.32094083118865</v>
      </c>
      <c r="AI23" s="103">
        <v>102.60983020281355</v>
      </c>
      <c r="AJ23" s="105">
        <v>111.40775669051833</v>
      </c>
      <c r="AK23" s="105">
        <v>102.17910805498032</v>
      </c>
      <c r="AL23" s="105">
        <v>112.77728782514542</v>
      </c>
      <c r="AM23" s="103">
        <v>101.89880283707136</v>
      </c>
      <c r="AN23" s="105">
        <v>109.0345058527267</v>
      </c>
      <c r="AO23" s="105">
        <v>101.38795720426363</v>
      </c>
      <c r="AP23" s="105">
        <v>104.98370513372248</v>
      </c>
      <c r="AQ23" s="103">
        <v>101.00809860342355</v>
      </c>
      <c r="AR23" s="105">
        <v>88.558903294130204</v>
      </c>
      <c r="AS23" s="105">
        <v>100.447955507673</v>
      </c>
      <c r="AT23" s="105">
        <v>80.402929340477499</v>
      </c>
      <c r="AU23" s="103">
        <v>102.14482020636484</v>
      </c>
      <c r="AV23" s="105">
        <v>100.86788473085915</v>
      </c>
      <c r="AW23" s="105">
        <v>102.44414089007807</v>
      </c>
      <c r="AX23" s="105">
        <v>99.469739966629788</v>
      </c>
      <c r="AY23" s="103">
        <v>102.26793148679734</v>
      </c>
      <c r="AZ23" s="105">
        <v>105.37287504653183</v>
      </c>
      <c r="BA23" s="105">
        <v>97.872464941191211</v>
      </c>
      <c r="BB23" s="106">
        <v>88.397663497881126</v>
      </c>
    </row>
    <row r="24" spans="1:54" ht="15.75" customHeight="1" x14ac:dyDescent="0.4">
      <c r="A24" s="152"/>
      <c r="B24" s="148" t="s">
        <v>10</v>
      </c>
      <c r="C24" s="97">
        <v>98.94070337018816</v>
      </c>
      <c r="D24" s="131">
        <v>101.32232669050407</v>
      </c>
      <c r="E24" s="131">
        <v>99.527584925096491</v>
      </c>
      <c r="F24" s="131">
        <v>97.093233538663881</v>
      </c>
      <c r="G24" s="97">
        <v>98.614337764343531</v>
      </c>
      <c r="H24" s="131">
        <v>107.12620856098512</v>
      </c>
      <c r="I24" s="131">
        <v>99.511528449347907</v>
      </c>
      <c r="J24" s="131">
        <v>108.47281922616307</v>
      </c>
      <c r="K24" s="97">
        <v>98.48667742013177</v>
      </c>
      <c r="L24" s="131">
        <v>92.752155974500681</v>
      </c>
      <c r="M24" s="131">
        <v>100.82660467219036</v>
      </c>
      <c r="N24" s="131">
        <v>92.301008486769902</v>
      </c>
      <c r="O24" s="97">
        <v>99.44053163397237</v>
      </c>
      <c r="P24" s="131">
        <v>97.487967910958616</v>
      </c>
      <c r="Q24" s="131">
        <v>99.51782733989053</v>
      </c>
      <c r="R24" s="131">
        <v>88.034676911608571</v>
      </c>
      <c r="S24" s="97">
        <v>100.1286032862871</v>
      </c>
      <c r="T24" s="131">
        <v>99.052545275174737</v>
      </c>
      <c r="U24" s="131">
        <v>100.85261850728379</v>
      </c>
      <c r="V24" s="131">
        <v>92.279661576970625</v>
      </c>
      <c r="W24" s="97">
        <v>98.435248147915715</v>
      </c>
      <c r="X24" s="131">
        <v>101.67472290703434</v>
      </c>
      <c r="Y24" s="131">
        <v>98.175439789091627</v>
      </c>
      <c r="Z24" s="131">
        <v>92.9446115497298</v>
      </c>
      <c r="AA24" s="97">
        <v>99.546722534670437</v>
      </c>
      <c r="AB24" s="131">
        <v>99.464965976965757</v>
      </c>
      <c r="AC24" s="131">
        <v>100.47356416609772</v>
      </c>
      <c r="AD24" s="131">
        <v>94.720601481542246</v>
      </c>
      <c r="AE24" s="97">
        <v>98.658921202504999</v>
      </c>
      <c r="AF24" s="131">
        <v>102.94155490002497</v>
      </c>
      <c r="AG24" s="131">
        <v>99.513262319859379</v>
      </c>
      <c r="AH24" s="131">
        <v>100.46568158704838</v>
      </c>
      <c r="AI24" s="97">
        <v>98.414834864948062</v>
      </c>
      <c r="AJ24" s="131">
        <v>108.49729790259117</v>
      </c>
      <c r="AK24" s="131">
        <v>97.752769767469232</v>
      </c>
      <c r="AL24" s="131">
        <v>102.3788548109718</v>
      </c>
      <c r="AM24" s="97">
        <v>98.625491648061711</v>
      </c>
      <c r="AN24" s="131">
        <v>104.70399760325826</v>
      </c>
      <c r="AO24" s="131">
        <v>98.77681073632337</v>
      </c>
      <c r="AP24" s="131">
        <v>97.567835841642932</v>
      </c>
      <c r="AQ24" s="97">
        <v>97.785205127736518</v>
      </c>
      <c r="AR24" s="131">
        <v>94.60862236564499</v>
      </c>
      <c r="AS24" s="131">
        <v>97.592053457160233</v>
      </c>
      <c r="AT24" s="131">
        <v>86.287219349977988</v>
      </c>
      <c r="AU24" s="97">
        <v>97.968914750948173</v>
      </c>
      <c r="AV24" s="131">
        <v>99.642759657227501</v>
      </c>
      <c r="AW24" s="131">
        <v>97.011521725878254</v>
      </c>
      <c r="AX24" s="131">
        <v>95.288567946744351</v>
      </c>
      <c r="AY24" s="97">
        <v>100.36656861197369</v>
      </c>
      <c r="AZ24" s="131">
        <v>105.64883980642759</v>
      </c>
      <c r="BA24" s="131">
        <v>96.316594427270104</v>
      </c>
      <c r="BB24" s="191">
        <v>119.02634837006619</v>
      </c>
    </row>
    <row r="25" spans="1:54" ht="15.75" customHeight="1" x14ac:dyDescent="0.4">
      <c r="A25" s="152"/>
      <c r="B25" s="130" t="s">
        <v>11</v>
      </c>
      <c r="C25" s="103">
        <v>102.12807500798873</v>
      </c>
      <c r="D25" s="105">
        <v>103.70047126188153</v>
      </c>
      <c r="E25" s="105">
        <v>102.01142755885171</v>
      </c>
      <c r="F25" s="105">
        <v>103.15103095284141</v>
      </c>
      <c r="G25" s="103">
        <v>101.61211115492273</v>
      </c>
      <c r="H25" s="105">
        <v>108.53788346674271</v>
      </c>
      <c r="I25" s="105">
        <v>101.60782247828001</v>
      </c>
      <c r="J25" s="105">
        <v>108.922816559834</v>
      </c>
      <c r="K25" s="103">
        <v>101.60726932003487</v>
      </c>
      <c r="L25" s="105">
        <v>93.207505472249281</v>
      </c>
      <c r="M25" s="105">
        <v>100.6348442529715</v>
      </c>
      <c r="N25" s="105">
        <v>98.914699572606452</v>
      </c>
      <c r="O25" s="103">
        <v>103.0100026241048</v>
      </c>
      <c r="P25" s="105">
        <v>108.28783828455862</v>
      </c>
      <c r="Q25" s="105">
        <v>102.37050971106976</v>
      </c>
      <c r="R25" s="105">
        <v>107.51631182091597</v>
      </c>
      <c r="S25" s="103">
        <v>102.56925217085919</v>
      </c>
      <c r="T25" s="105">
        <v>99.645949730800837</v>
      </c>
      <c r="U25" s="105">
        <v>103.19652041726748</v>
      </c>
      <c r="V25" s="105">
        <v>97.446119137051909</v>
      </c>
      <c r="W25" s="103">
        <v>102.50222905970145</v>
      </c>
      <c r="X25" s="105">
        <v>103.47762767734537</v>
      </c>
      <c r="Y25" s="105">
        <v>102.93252094166698</v>
      </c>
      <c r="Z25" s="105">
        <v>101.24063770709301</v>
      </c>
      <c r="AA25" s="103">
        <v>103.41896823752754</v>
      </c>
      <c r="AB25" s="105">
        <v>101.39921782898394</v>
      </c>
      <c r="AC25" s="105">
        <v>104.53099970923394</v>
      </c>
      <c r="AD25" s="105">
        <v>97.880223373997396</v>
      </c>
      <c r="AE25" s="103">
        <v>100.2337420688915</v>
      </c>
      <c r="AF25" s="105">
        <v>101.84882062705216</v>
      </c>
      <c r="AG25" s="105">
        <v>100.20590596416017</v>
      </c>
      <c r="AH25" s="105">
        <v>103.08873683469034</v>
      </c>
      <c r="AI25" s="103">
        <v>101.61015363515509</v>
      </c>
      <c r="AJ25" s="105">
        <v>109.42073044874165</v>
      </c>
      <c r="AK25" s="105">
        <v>100.55550848866301</v>
      </c>
      <c r="AL25" s="105">
        <v>109.91281285437205</v>
      </c>
      <c r="AM25" s="103">
        <v>101.86740469513225</v>
      </c>
      <c r="AN25" s="105">
        <v>108.44176514108072</v>
      </c>
      <c r="AO25" s="105">
        <v>101.02515577474635</v>
      </c>
      <c r="AP25" s="105">
        <v>105.69577676812192</v>
      </c>
      <c r="AQ25" s="103">
        <v>100.73749007145491</v>
      </c>
      <c r="AR25" s="105">
        <v>103.34894243015434</v>
      </c>
      <c r="AS25" s="105">
        <v>96.931067454398175</v>
      </c>
      <c r="AT25" s="105">
        <v>95.171630418153768</v>
      </c>
      <c r="AU25" s="103">
        <v>102.19369687247928</v>
      </c>
      <c r="AV25" s="105">
        <v>117.46831630801233</v>
      </c>
      <c r="AW25" s="105">
        <v>102.53687233209273</v>
      </c>
      <c r="AX25" s="105">
        <v>115.23353935047658</v>
      </c>
      <c r="AY25" s="103">
        <v>102.33140943358332</v>
      </c>
      <c r="AZ25" s="105">
        <v>112.37920337510856</v>
      </c>
      <c r="BA25" s="105">
        <v>108.8743388930949</v>
      </c>
      <c r="BB25" s="106">
        <v>114.43515443057308</v>
      </c>
    </row>
    <row r="26" spans="1:54" ht="15.75" customHeight="1" x14ac:dyDescent="0.4">
      <c r="A26" s="152"/>
      <c r="B26" s="148" t="s">
        <v>12</v>
      </c>
      <c r="C26" s="97">
        <v>99.235064831279587</v>
      </c>
      <c r="D26" s="131">
        <v>108.19853525836646</v>
      </c>
      <c r="E26" s="131">
        <v>99.415280305523353</v>
      </c>
      <c r="F26" s="131">
        <v>106.60212361777417</v>
      </c>
      <c r="G26" s="97">
        <v>99.445055615656017</v>
      </c>
      <c r="H26" s="131">
        <v>113.36756634738623</v>
      </c>
      <c r="I26" s="131">
        <v>99.471537609411357</v>
      </c>
      <c r="J26" s="131">
        <v>113.06392401292665</v>
      </c>
      <c r="K26" s="97">
        <v>99.553012743496339</v>
      </c>
      <c r="L26" s="131">
        <v>109.38469317342336</v>
      </c>
      <c r="M26" s="131">
        <v>101.08374373381149</v>
      </c>
      <c r="N26" s="131">
        <v>111.70205531266595</v>
      </c>
      <c r="O26" s="97">
        <v>99.089333126514944</v>
      </c>
      <c r="P26" s="131">
        <v>105.7133226265745</v>
      </c>
      <c r="Q26" s="131">
        <v>99.164234796267976</v>
      </c>
      <c r="R26" s="131">
        <v>103.9340105469677</v>
      </c>
      <c r="S26" s="97">
        <v>99.476545904064366</v>
      </c>
      <c r="T26" s="131">
        <v>108.46243931355306</v>
      </c>
      <c r="U26" s="131">
        <v>99.752615130735094</v>
      </c>
      <c r="V26" s="131">
        <v>104.79145235627556</v>
      </c>
      <c r="W26" s="97">
        <v>98.582377396062483</v>
      </c>
      <c r="X26" s="131">
        <v>99.917771916452992</v>
      </c>
      <c r="Y26" s="131">
        <v>98.822000629302451</v>
      </c>
      <c r="Z26" s="131">
        <v>95.780530120736842</v>
      </c>
      <c r="AA26" s="97">
        <v>100.22811035333629</v>
      </c>
      <c r="AB26" s="131">
        <v>106.06313373506846</v>
      </c>
      <c r="AC26" s="131">
        <v>101.44366646686839</v>
      </c>
      <c r="AD26" s="131">
        <v>102.17137032791268</v>
      </c>
      <c r="AE26" s="97">
        <v>98.783878286175408</v>
      </c>
      <c r="AF26" s="131">
        <v>101.94959690953074</v>
      </c>
      <c r="AG26" s="131">
        <v>97.829722469752738</v>
      </c>
      <c r="AH26" s="131">
        <v>102.56140892121577</v>
      </c>
      <c r="AI26" s="97">
        <v>97.990316621366773</v>
      </c>
      <c r="AJ26" s="131">
        <v>107.01000848055955</v>
      </c>
      <c r="AK26" s="131">
        <v>96.917866246853777</v>
      </c>
      <c r="AL26" s="131">
        <v>107.88640825929581</v>
      </c>
      <c r="AM26" s="97">
        <v>98.878067377273595</v>
      </c>
      <c r="AN26" s="131">
        <v>107.56150831580267</v>
      </c>
      <c r="AO26" s="131">
        <v>98.71538126128209</v>
      </c>
      <c r="AP26" s="131">
        <v>107.67463446908651</v>
      </c>
      <c r="AQ26" s="97">
        <v>97.487893617537054</v>
      </c>
      <c r="AR26" s="131">
        <v>104.22772317675502</v>
      </c>
      <c r="AS26" s="131">
        <v>94.227180389997116</v>
      </c>
      <c r="AT26" s="131">
        <v>96.515292793257217</v>
      </c>
      <c r="AU26" s="97">
        <v>98.981813771854803</v>
      </c>
      <c r="AV26" s="131">
        <v>105.58452407045237</v>
      </c>
      <c r="AW26" s="131">
        <v>98.930598214794117</v>
      </c>
      <c r="AX26" s="131">
        <v>102.18114164880785</v>
      </c>
      <c r="AY26" s="97">
        <v>100.90315563089889</v>
      </c>
      <c r="AZ26" s="131">
        <v>116.71323985606155</v>
      </c>
      <c r="BA26" s="131">
        <v>107.34121791624955</v>
      </c>
      <c r="BB26" s="191">
        <v>108.00595578971482</v>
      </c>
    </row>
    <row r="27" spans="1:54" ht="15.75" customHeight="1" x14ac:dyDescent="0.4">
      <c r="A27" s="152"/>
      <c r="B27" s="130" t="s">
        <v>13</v>
      </c>
      <c r="C27" s="103">
        <v>101.76216151057839</v>
      </c>
      <c r="D27" s="105">
        <v>103.77415132100325</v>
      </c>
      <c r="E27" s="105">
        <v>101.96791402521012</v>
      </c>
      <c r="F27" s="105">
        <v>109.80771846255021</v>
      </c>
      <c r="G27" s="103">
        <v>101.75947354284618</v>
      </c>
      <c r="H27" s="105">
        <v>87.532936670999305</v>
      </c>
      <c r="I27" s="105">
        <v>101.89063063940662</v>
      </c>
      <c r="J27" s="105">
        <v>90.315578444840696</v>
      </c>
      <c r="K27" s="103">
        <v>102.59956151836651</v>
      </c>
      <c r="L27" s="105">
        <v>110.98940591645025</v>
      </c>
      <c r="M27" s="105">
        <v>105.23041993712259</v>
      </c>
      <c r="N27" s="105">
        <v>111.99579432488743</v>
      </c>
      <c r="O27" s="103">
        <v>100.08294692961913</v>
      </c>
      <c r="P27" s="105">
        <v>111.44303075893916</v>
      </c>
      <c r="Q27" s="105">
        <v>100.4145005612714</v>
      </c>
      <c r="R27" s="105">
        <v>127.09766653154986</v>
      </c>
      <c r="S27" s="103">
        <v>101.21589103129432</v>
      </c>
      <c r="T27" s="105">
        <v>111.02768908083742</v>
      </c>
      <c r="U27" s="105">
        <v>101.35711826962266</v>
      </c>
      <c r="V27" s="105">
        <v>117.85906995106643</v>
      </c>
      <c r="W27" s="103">
        <v>102.525735250466</v>
      </c>
      <c r="X27" s="105">
        <v>104.49681221418055</v>
      </c>
      <c r="Y27" s="105">
        <v>102.10947141389804</v>
      </c>
      <c r="Z27" s="105">
        <v>113.42087541527368</v>
      </c>
      <c r="AA27" s="103">
        <v>102.93617531178474</v>
      </c>
      <c r="AB27" s="105">
        <v>113.28815157771083</v>
      </c>
      <c r="AC27" s="105">
        <v>104.5150020825224</v>
      </c>
      <c r="AD27" s="105">
        <v>115.62693427114543</v>
      </c>
      <c r="AE27" s="103">
        <v>100.71440496019352</v>
      </c>
      <c r="AF27" s="105">
        <v>101.88199244747351</v>
      </c>
      <c r="AG27" s="105">
        <v>100.79882216364825</v>
      </c>
      <c r="AH27" s="105">
        <v>109.6794386754041</v>
      </c>
      <c r="AI27" s="103">
        <v>101.3951763738367</v>
      </c>
      <c r="AJ27" s="105">
        <v>102.2427990429035</v>
      </c>
      <c r="AK27" s="105">
        <v>99.584709146264956</v>
      </c>
      <c r="AL27" s="105">
        <v>106.9207800181013</v>
      </c>
      <c r="AM27" s="103">
        <v>102.64616156291673</v>
      </c>
      <c r="AN27" s="105">
        <v>102.83851037971201</v>
      </c>
      <c r="AO27" s="105">
        <v>101.24850704553745</v>
      </c>
      <c r="AP27" s="105">
        <v>104.21592662618889</v>
      </c>
      <c r="AQ27" s="103">
        <v>99.651936007979685</v>
      </c>
      <c r="AR27" s="105">
        <v>113.892248408801</v>
      </c>
      <c r="AS27" s="105">
        <v>97.703832695130984</v>
      </c>
      <c r="AT27" s="105">
        <v>116.8258643998024</v>
      </c>
      <c r="AU27" s="103">
        <v>102.49280173911706</v>
      </c>
      <c r="AV27" s="105">
        <v>103.44286003881147</v>
      </c>
      <c r="AW27" s="105">
        <v>100.07304636406258</v>
      </c>
      <c r="AX27" s="105">
        <v>119.20878122763696</v>
      </c>
      <c r="AY27" s="103">
        <v>100.42310365832996</v>
      </c>
      <c r="AZ27" s="105">
        <v>99.641146544236264</v>
      </c>
      <c r="BA27" s="105">
        <v>105.55785203157075</v>
      </c>
      <c r="BB27" s="106">
        <v>112.37026250197711</v>
      </c>
    </row>
    <row r="28" spans="1:54" ht="15.75" customHeight="1" x14ac:dyDescent="0.4">
      <c r="A28" s="147" t="s">
        <v>52</v>
      </c>
      <c r="B28" s="156" t="s">
        <v>54</v>
      </c>
      <c r="C28" s="97">
        <v>101.98880528523171</v>
      </c>
      <c r="D28" s="131">
        <v>105.07613004781977</v>
      </c>
      <c r="E28" s="131">
        <v>101.81646356755436</v>
      </c>
      <c r="F28" s="131">
        <v>109.90857398080711</v>
      </c>
      <c r="G28" s="97">
        <v>101.83814853167168</v>
      </c>
      <c r="H28" s="131">
        <v>84.777053500513446</v>
      </c>
      <c r="I28" s="131">
        <v>101.5027749152401</v>
      </c>
      <c r="J28" s="131">
        <v>86.780970826168073</v>
      </c>
      <c r="K28" s="97">
        <v>102.76087492679522</v>
      </c>
      <c r="L28" s="131">
        <v>122.58460151027965</v>
      </c>
      <c r="M28" s="131">
        <v>103.53757081849784</v>
      </c>
      <c r="N28" s="131">
        <v>114.68592210223451</v>
      </c>
      <c r="O28" s="97">
        <v>101.02009603593174</v>
      </c>
      <c r="P28" s="131">
        <v>114.18615183988794</v>
      </c>
      <c r="Q28" s="131">
        <v>100.16967020066221</v>
      </c>
      <c r="R28" s="131">
        <v>124.74069768831319</v>
      </c>
      <c r="S28" s="97">
        <v>102.93611406646386</v>
      </c>
      <c r="T28" s="131">
        <v>117.85319460990004</v>
      </c>
      <c r="U28" s="131">
        <v>104.14278235936922</v>
      </c>
      <c r="V28" s="131">
        <v>128.72402681867402</v>
      </c>
      <c r="W28" s="97">
        <v>102.74103669227328</v>
      </c>
      <c r="X28" s="131">
        <v>128.6118717565179</v>
      </c>
      <c r="Y28" s="131">
        <v>102.1932935086616</v>
      </c>
      <c r="Z28" s="131">
        <v>128.37490290358855</v>
      </c>
      <c r="AA28" s="97">
        <v>102.85754811837144</v>
      </c>
      <c r="AB28" s="131">
        <v>108.89027284587446</v>
      </c>
      <c r="AC28" s="131">
        <v>103.53143779552659</v>
      </c>
      <c r="AD28" s="131">
        <v>114.93980159171706</v>
      </c>
      <c r="AE28" s="97">
        <v>101.12893300914135</v>
      </c>
      <c r="AF28" s="131">
        <v>99.153932450407694</v>
      </c>
      <c r="AG28" s="131">
        <v>100.31180710124926</v>
      </c>
      <c r="AH28" s="131">
        <v>101.84882164356344</v>
      </c>
      <c r="AI28" s="97">
        <v>101.13981307420129</v>
      </c>
      <c r="AJ28" s="131">
        <v>93.18707321277941</v>
      </c>
      <c r="AK28" s="131">
        <v>99.375540896899537</v>
      </c>
      <c r="AL28" s="131">
        <v>99.245467749782179</v>
      </c>
      <c r="AM28" s="97">
        <v>103.14567745740268</v>
      </c>
      <c r="AN28" s="131">
        <v>101.683801076821</v>
      </c>
      <c r="AO28" s="131">
        <v>102.6060853179934</v>
      </c>
      <c r="AP28" s="131">
        <v>101.78878266460276</v>
      </c>
      <c r="AQ28" s="97">
        <v>99.793526026571598</v>
      </c>
      <c r="AR28" s="131">
        <v>108.32928155630212</v>
      </c>
      <c r="AS28" s="131">
        <v>98.695961144559448</v>
      </c>
      <c r="AT28" s="131">
        <v>115.38926757892428</v>
      </c>
      <c r="AU28" s="97">
        <v>97.821522378263467</v>
      </c>
      <c r="AV28" s="131">
        <v>107.84880597390058</v>
      </c>
      <c r="AW28" s="131">
        <v>94.61111819434413</v>
      </c>
      <c r="AX28" s="131">
        <v>106.80044019080634</v>
      </c>
      <c r="AY28" s="97">
        <v>100.31102540853595</v>
      </c>
      <c r="AZ28" s="131">
        <v>88.51718575505646</v>
      </c>
      <c r="BA28" s="131">
        <v>105.7022621364865</v>
      </c>
      <c r="BB28" s="191">
        <v>109.2112941843786</v>
      </c>
    </row>
    <row r="29" spans="1:54" ht="15.75" customHeight="1" x14ac:dyDescent="0.4">
      <c r="A29" s="101"/>
      <c r="B29" s="100" t="s">
        <v>56</v>
      </c>
      <c r="C29" s="103">
        <v>95.454368138984691</v>
      </c>
      <c r="D29" s="105">
        <v>98.994304697242299</v>
      </c>
      <c r="E29" s="105">
        <v>95.266342459419221</v>
      </c>
      <c r="F29" s="105">
        <v>94.370732364291371</v>
      </c>
      <c r="G29" s="103">
        <v>95.995388093367666</v>
      </c>
      <c r="H29" s="105">
        <v>103.16892221712078</v>
      </c>
      <c r="I29" s="105">
        <v>94.866287903874877</v>
      </c>
      <c r="J29" s="105">
        <v>100.20282956453867</v>
      </c>
      <c r="K29" s="103">
        <v>96.126473736373867</v>
      </c>
      <c r="L29" s="105">
        <v>109.99885198026587</v>
      </c>
      <c r="M29" s="105">
        <v>97.052358337645458</v>
      </c>
      <c r="N29" s="105">
        <v>104.38287201114844</v>
      </c>
      <c r="O29" s="103">
        <v>93.409286873395146</v>
      </c>
      <c r="P29" s="105">
        <v>83.191165101866034</v>
      </c>
      <c r="Q29" s="105">
        <v>93.266680604896635</v>
      </c>
      <c r="R29" s="105">
        <v>71.280478964965653</v>
      </c>
      <c r="S29" s="103">
        <v>95.77195560302043</v>
      </c>
      <c r="T29" s="105">
        <v>101.51422012059712</v>
      </c>
      <c r="U29" s="105">
        <v>95.165906403461079</v>
      </c>
      <c r="V29" s="105">
        <v>97.569859061594016</v>
      </c>
      <c r="W29" s="103">
        <v>94.55497395519717</v>
      </c>
      <c r="X29" s="105">
        <v>86.629351279029237</v>
      </c>
      <c r="Y29" s="105">
        <v>94.255810019376085</v>
      </c>
      <c r="Z29" s="105">
        <v>77.300537310989696</v>
      </c>
      <c r="AA29" s="103">
        <v>96.080952396301612</v>
      </c>
      <c r="AB29" s="105">
        <v>98.450623418752471</v>
      </c>
      <c r="AC29" s="105">
        <v>96.758710971411105</v>
      </c>
      <c r="AD29" s="105">
        <v>96.700298676517832</v>
      </c>
      <c r="AE29" s="103">
        <v>94.41564382329301</v>
      </c>
      <c r="AF29" s="105">
        <v>97.502123051697964</v>
      </c>
      <c r="AG29" s="105">
        <v>95.254028299343815</v>
      </c>
      <c r="AH29" s="105">
        <v>99.853285075108687</v>
      </c>
      <c r="AI29" s="103">
        <v>95.376017902218479</v>
      </c>
      <c r="AJ29" s="105">
        <v>93.234416515519484</v>
      </c>
      <c r="AK29" s="105">
        <v>94.918976727625974</v>
      </c>
      <c r="AL29" s="105">
        <v>90.987621742641551</v>
      </c>
      <c r="AM29" s="103">
        <v>97.030749035570423</v>
      </c>
      <c r="AN29" s="105">
        <v>90.925229118031837</v>
      </c>
      <c r="AO29" s="105">
        <v>97.086450096191925</v>
      </c>
      <c r="AP29" s="105">
        <v>81.96180980517137</v>
      </c>
      <c r="AQ29" s="103">
        <v>94.88914020004141</v>
      </c>
      <c r="AR29" s="105">
        <v>102.95828317661577</v>
      </c>
      <c r="AS29" s="105">
        <v>95.04722823346178</v>
      </c>
      <c r="AT29" s="105">
        <v>102.5000373677093</v>
      </c>
      <c r="AU29" s="103">
        <v>91.852343055182686</v>
      </c>
      <c r="AV29" s="105">
        <v>86.732190912031328</v>
      </c>
      <c r="AW29" s="105">
        <v>89.753904362081627</v>
      </c>
      <c r="AX29" s="105">
        <v>78.762620606396553</v>
      </c>
      <c r="AY29" s="103">
        <v>93.64980836768278</v>
      </c>
      <c r="AZ29" s="105">
        <v>88.427844645737679</v>
      </c>
      <c r="BA29" s="105">
        <v>99.970367903700236</v>
      </c>
      <c r="BB29" s="106">
        <v>96.575420913984658</v>
      </c>
    </row>
    <row r="30" spans="1:54" ht="15.75" customHeight="1" x14ac:dyDescent="0.4">
      <c r="A30" s="101"/>
      <c r="B30" s="156" t="s">
        <v>65</v>
      </c>
      <c r="C30" s="97">
        <v>83.748873774803982</v>
      </c>
      <c r="D30" s="131">
        <v>56.497344521262583</v>
      </c>
      <c r="E30" s="131">
        <v>81.653029707769349</v>
      </c>
      <c r="F30" s="131">
        <v>53.577750955544282</v>
      </c>
      <c r="G30" s="97">
        <v>86.633056092572033</v>
      </c>
      <c r="H30" s="131">
        <v>57.250033574666723</v>
      </c>
      <c r="I30" s="131">
        <v>85.037601010017184</v>
      </c>
      <c r="J30" s="131">
        <v>56.558431703153147</v>
      </c>
      <c r="K30" s="97">
        <v>93.143137898098942</v>
      </c>
      <c r="L30" s="131">
        <v>56.780143934647008</v>
      </c>
      <c r="M30" s="131">
        <v>95.23692216360034</v>
      </c>
      <c r="N30" s="131">
        <v>55.373965568154283</v>
      </c>
      <c r="O30" s="97">
        <v>74.131515834626626</v>
      </c>
      <c r="P30" s="131">
        <v>43.147292552208462</v>
      </c>
      <c r="Q30" s="131">
        <v>69.630815560141272</v>
      </c>
      <c r="R30" s="131">
        <v>36.666326010089954</v>
      </c>
      <c r="S30" s="97">
        <v>82.839212303611376</v>
      </c>
      <c r="T30" s="131">
        <v>53.622363135716853</v>
      </c>
      <c r="U30" s="131">
        <v>80.014708590717305</v>
      </c>
      <c r="V30" s="131">
        <v>49.441816189353204</v>
      </c>
      <c r="W30" s="97">
        <v>68.888079435376468</v>
      </c>
      <c r="X30" s="131">
        <v>48.046499236775091</v>
      </c>
      <c r="Y30" s="131">
        <v>67.391227172269524</v>
      </c>
      <c r="Z30" s="131">
        <v>41.999450003761382</v>
      </c>
      <c r="AA30" s="97">
        <v>90.864489945213364</v>
      </c>
      <c r="AB30" s="131">
        <v>57.732690325644796</v>
      </c>
      <c r="AC30" s="131">
        <v>89.566491071342597</v>
      </c>
      <c r="AD30" s="131">
        <v>54.280534110356896</v>
      </c>
      <c r="AE30" s="97">
        <v>69.850567801372065</v>
      </c>
      <c r="AF30" s="131">
        <v>64.718506664074098</v>
      </c>
      <c r="AG30" s="131">
        <v>69.045216949729593</v>
      </c>
      <c r="AH30" s="131">
        <v>65.027497781548163</v>
      </c>
      <c r="AI30" s="97">
        <v>78.270931305904185</v>
      </c>
      <c r="AJ30" s="131">
        <v>56.205583660592239</v>
      </c>
      <c r="AK30" s="131">
        <v>77.174534225435636</v>
      </c>
      <c r="AL30" s="131">
        <v>54.801010314415521</v>
      </c>
      <c r="AM30" s="97">
        <v>88.249564565265416</v>
      </c>
      <c r="AN30" s="131">
        <v>59.662903033129524</v>
      </c>
      <c r="AO30" s="131">
        <v>87.591093999336763</v>
      </c>
      <c r="AP30" s="131">
        <v>54.439533114775884</v>
      </c>
      <c r="AQ30" s="97">
        <v>85.694628809102994</v>
      </c>
      <c r="AR30" s="131">
        <v>78.153337947110657</v>
      </c>
      <c r="AS30" s="131">
        <v>85.801635571964582</v>
      </c>
      <c r="AT30" s="131">
        <v>82.08570844116862</v>
      </c>
      <c r="AU30" s="97">
        <v>72.48218991182506</v>
      </c>
      <c r="AV30" s="131">
        <v>57.304296794956286</v>
      </c>
      <c r="AW30" s="131">
        <v>67.168380689003868</v>
      </c>
      <c r="AX30" s="131">
        <v>50.813992335099286</v>
      </c>
      <c r="AY30" s="97">
        <v>82.819875540244439</v>
      </c>
      <c r="AZ30" s="131">
        <v>58.971088224345451</v>
      </c>
      <c r="BA30" s="131">
        <v>84.40177166141271</v>
      </c>
      <c r="BB30" s="191">
        <v>68.447949561224107</v>
      </c>
    </row>
    <row r="31" spans="1:54" s="109" customFormat="1" ht="15.75" customHeight="1" x14ac:dyDescent="0.4">
      <c r="A31" s="173"/>
      <c r="B31" s="109" t="s">
        <v>66</v>
      </c>
      <c r="C31" s="192">
        <v>30.911564912419127</v>
      </c>
      <c r="D31" s="193">
        <v>5.6024754361197591</v>
      </c>
      <c r="E31" s="193">
        <v>27.453897580588478</v>
      </c>
      <c r="F31" s="193">
        <v>4.5205764442872907</v>
      </c>
      <c r="G31" s="192">
        <v>52.554543409021747</v>
      </c>
      <c r="H31" s="193">
        <v>8.0902980755168059</v>
      </c>
      <c r="I31" s="193">
        <v>49.200833517023881</v>
      </c>
      <c r="J31" s="193">
        <v>8.1232582410563285</v>
      </c>
      <c r="K31" s="192">
        <v>31.560533360486293</v>
      </c>
      <c r="L31" s="193">
        <v>2.9226782337373951</v>
      </c>
      <c r="M31" s="193">
        <v>31.182101561591036</v>
      </c>
      <c r="N31" s="193">
        <v>2.0709120193071011</v>
      </c>
      <c r="O31" s="192">
        <v>13.865091765168927</v>
      </c>
      <c r="P31" s="193">
        <v>2.7776620915662145</v>
      </c>
      <c r="Q31" s="193">
        <v>9.1659405761818622</v>
      </c>
      <c r="R31" s="193">
        <v>1.5480577036956726</v>
      </c>
      <c r="S31" s="192">
        <v>22.052524029087575</v>
      </c>
      <c r="T31" s="193">
        <v>4.2181787436713716</v>
      </c>
      <c r="U31" s="193">
        <v>22.418205287662794</v>
      </c>
      <c r="V31" s="193">
        <v>2.6135718040855722</v>
      </c>
      <c r="W31" s="192">
        <v>15.841914577117549</v>
      </c>
      <c r="X31" s="193">
        <v>4.3298419327209441</v>
      </c>
      <c r="Y31" s="193">
        <v>10.378993703356878</v>
      </c>
      <c r="Z31" s="193">
        <v>3.1875347495676469</v>
      </c>
      <c r="AA31" s="192">
        <v>34.496291832612229</v>
      </c>
      <c r="AB31" s="193">
        <v>7.005257656367343</v>
      </c>
      <c r="AC31" s="193">
        <v>33.215920078743395</v>
      </c>
      <c r="AD31" s="193">
        <v>7.0334376148956217</v>
      </c>
      <c r="AE31" s="192">
        <v>0</v>
      </c>
      <c r="AF31" s="193">
        <v>0</v>
      </c>
      <c r="AG31" s="193">
        <v>0</v>
      </c>
      <c r="AH31" s="193">
        <v>0</v>
      </c>
      <c r="AI31" s="192">
        <v>27.423932110276471</v>
      </c>
      <c r="AJ31" s="193">
        <v>5.2946642142488054</v>
      </c>
      <c r="AK31" s="193">
        <v>23.921251845886072</v>
      </c>
      <c r="AL31" s="193">
        <v>4.1074334199970748</v>
      </c>
      <c r="AM31" s="192">
        <v>34.23849056014577</v>
      </c>
      <c r="AN31" s="193">
        <v>9.9613998585933956</v>
      </c>
      <c r="AO31" s="193">
        <v>35.148672400864605</v>
      </c>
      <c r="AP31" s="193">
        <v>8.1934458388281417</v>
      </c>
      <c r="AQ31" s="192">
        <v>34.595558848141181</v>
      </c>
      <c r="AR31" s="193">
        <v>9.4446285804229522</v>
      </c>
      <c r="AS31" s="193">
        <v>37.979709587477082</v>
      </c>
      <c r="AT31" s="193">
        <v>7.6632554993941335</v>
      </c>
      <c r="AU31" s="192">
        <v>19.035047266150318</v>
      </c>
      <c r="AV31" s="193">
        <v>5.1107023604818353</v>
      </c>
      <c r="AW31" s="193">
        <v>15.979157236432162</v>
      </c>
      <c r="AX31" s="193">
        <v>3.261711372260196</v>
      </c>
      <c r="AY31" s="192">
        <v>21.959402216273006</v>
      </c>
      <c r="AZ31" s="193">
        <v>10.699094180419408</v>
      </c>
      <c r="BA31" s="193">
        <v>13.929145907370646</v>
      </c>
      <c r="BB31" s="194">
        <v>8.6817088535104805</v>
      </c>
    </row>
    <row r="32" spans="1:54" ht="15.75" customHeight="1" x14ac:dyDescent="0.4">
      <c r="A32" s="101"/>
      <c r="B32" s="156" t="s">
        <v>15</v>
      </c>
      <c r="C32" s="97">
        <v>32.419498942793048</v>
      </c>
      <c r="D32" s="131">
        <v>7.4622044393531564</v>
      </c>
      <c r="E32" s="131">
        <v>28.199424560289792</v>
      </c>
      <c r="F32" s="131">
        <v>6.1605663047856662</v>
      </c>
      <c r="G32" s="97">
        <v>51.392547021369808</v>
      </c>
      <c r="H32" s="131">
        <v>8.9735387174090775</v>
      </c>
      <c r="I32" s="131">
        <v>48.896971577430861</v>
      </c>
      <c r="J32" s="131">
        <v>8.8663139169843266</v>
      </c>
      <c r="K32" s="97">
        <v>20.988425036042205</v>
      </c>
      <c r="L32" s="131">
        <v>4.6750092582871483</v>
      </c>
      <c r="M32" s="131">
        <v>19.785895855334143</v>
      </c>
      <c r="N32" s="131">
        <v>3.1921853540294358</v>
      </c>
      <c r="O32" s="97">
        <v>21.060154982999187</v>
      </c>
      <c r="P32" s="131">
        <v>7.2580632566420524</v>
      </c>
      <c r="Q32" s="131">
        <v>13.811877406502878</v>
      </c>
      <c r="R32" s="131">
        <v>4.9454441129605575</v>
      </c>
      <c r="S32" s="97">
        <v>24.005566439624094</v>
      </c>
      <c r="T32" s="131">
        <v>4.5304364895775784</v>
      </c>
      <c r="U32" s="131">
        <v>23.631628730524493</v>
      </c>
      <c r="V32" s="131">
        <v>3.2702495366097999</v>
      </c>
      <c r="W32" s="97">
        <v>22.879778343547148</v>
      </c>
      <c r="X32" s="131">
        <v>6.0668427342271132</v>
      </c>
      <c r="Y32" s="131">
        <v>16.250514589184569</v>
      </c>
      <c r="Z32" s="131">
        <v>4.2305683856902707</v>
      </c>
      <c r="AA32" s="97">
        <v>37.79478705085851</v>
      </c>
      <c r="AB32" s="131">
        <v>10.976672408286976</v>
      </c>
      <c r="AC32" s="131">
        <v>34.242405964901067</v>
      </c>
      <c r="AD32" s="131">
        <v>10.801752478646739</v>
      </c>
      <c r="AE32" s="97">
        <v>0</v>
      </c>
      <c r="AF32" s="131">
        <v>0</v>
      </c>
      <c r="AG32" s="131">
        <v>0</v>
      </c>
      <c r="AH32" s="131">
        <v>0</v>
      </c>
      <c r="AI32" s="97">
        <v>38.443175211891131</v>
      </c>
      <c r="AJ32" s="131">
        <v>10.061749447713535</v>
      </c>
      <c r="AK32" s="131">
        <v>32.614369867846882</v>
      </c>
      <c r="AL32" s="131">
        <v>8.492758255864242</v>
      </c>
      <c r="AM32" s="97">
        <v>34.233294131060291</v>
      </c>
      <c r="AN32" s="131">
        <v>9.3605306623132822</v>
      </c>
      <c r="AO32" s="131">
        <v>34.191868949228159</v>
      </c>
      <c r="AP32" s="131">
        <v>7.8764117572315966</v>
      </c>
      <c r="AQ32" s="97">
        <v>46.59461705581618</v>
      </c>
      <c r="AR32" s="131">
        <v>10.858609929826772</v>
      </c>
      <c r="AS32" s="131">
        <v>48.795571370391514</v>
      </c>
      <c r="AT32" s="131">
        <v>10.110038059170718</v>
      </c>
      <c r="AU32" s="97">
        <v>10.908729743872575</v>
      </c>
      <c r="AV32" s="131">
        <v>5.8079515692332739</v>
      </c>
      <c r="AW32" s="131">
        <v>9.9575436540600606</v>
      </c>
      <c r="AX32" s="131">
        <v>3.5120592160085948</v>
      </c>
      <c r="AY32" s="97">
        <v>16.286060722276545</v>
      </c>
      <c r="AZ32" s="131">
        <v>9.9585556520660123</v>
      </c>
      <c r="BA32" s="131">
        <v>9.7615296261204261</v>
      </c>
      <c r="BB32" s="191">
        <v>7.6967128622150964</v>
      </c>
    </row>
    <row r="33" spans="1:54" ht="15.75" customHeight="1" x14ac:dyDescent="0.4">
      <c r="A33" s="101"/>
      <c r="B33" s="109" t="s">
        <v>16</v>
      </c>
      <c r="C33" s="192">
        <v>38.183302513052233</v>
      </c>
      <c r="D33" s="193">
        <v>9.87180568504089</v>
      </c>
      <c r="E33" s="193">
        <v>33.319435706206193</v>
      </c>
      <c r="F33" s="193">
        <v>7.5608162202376867</v>
      </c>
      <c r="G33" s="192">
        <v>51.724525325142388</v>
      </c>
      <c r="H33" s="193">
        <v>10.732110796134243</v>
      </c>
      <c r="I33" s="193">
        <v>50.189271728531125</v>
      </c>
      <c r="J33" s="193">
        <v>10.403954832432474</v>
      </c>
      <c r="K33" s="192">
        <v>20.527818112587013</v>
      </c>
      <c r="L33" s="193">
        <v>5.3439833177906788</v>
      </c>
      <c r="M33" s="193">
        <v>19.478299324517494</v>
      </c>
      <c r="N33" s="193">
        <v>3.5797305980749852</v>
      </c>
      <c r="O33" s="192">
        <v>29.97568331575598</v>
      </c>
      <c r="P33" s="193">
        <v>7.8891460014940877</v>
      </c>
      <c r="Q33" s="193">
        <v>20.029228608672241</v>
      </c>
      <c r="R33" s="193">
        <v>4.3120083953203725</v>
      </c>
      <c r="S33" s="192">
        <v>31.190689094578794</v>
      </c>
      <c r="T33" s="193">
        <v>6.7881873332986746</v>
      </c>
      <c r="U33" s="193">
        <v>27.584144179895524</v>
      </c>
      <c r="V33" s="193">
        <v>4.3439807713765779</v>
      </c>
      <c r="W33" s="192">
        <v>29.000914804970694</v>
      </c>
      <c r="X33" s="193">
        <v>6.1291341891863205</v>
      </c>
      <c r="Y33" s="193">
        <v>21.540508355251799</v>
      </c>
      <c r="Z33" s="193">
        <v>3.2995006640542197</v>
      </c>
      <c r="AA33" s="192">
        <v>44.695041136618698</v>
      </c>
      <c r="AB33" s="193">
        <v>14.126023908663607</v>
      </c>
      <c r="AC33" s="193">
        <v>40.786796364899551</v>
      </c>
      <c r="AD33" s="193">
        <v>12.232580763822229</v>
      </c>
      <c r="AE33" s="192">
        <v>0</v>
      </c>
      <c r="AF33" s="193">
        <v>0</v>
      </c>
      <c r="AG33" s="193">
        <v>0</v>
      </c>
      <c r="AH33" s="193">
        <v>0</v>
      </c>
      <c r="AI33" s="192">
        <v>46.379307494471398</v>
      </c>
      <c r="AJ33" s="193">
        <v>14.06041041029189</v>
      </c>
      <c r="AK33" s="193">
        <v>40.034735366694584</v>
      </c>
      <c r="AL33" s="193">
        <v>11.43655060148035</v>
      </c>
      <c r="AM33" s="192">
        <v>54.164429654093468</v>
      </c>
      <c r="AN33" s="193">
        <v>16.958515552911862</v>
      </c>
      <c r="AO33" s="193">
        <v>54.52864795180227</v>
      </c>
      <c r="AP33" s="193">
        <v>14.931830921157635</v>
      </c>
      <c r="AQ33" s="192">
        <v>55.250174865508214</v>
      </c>
      <c r="AR33" s="193">
        <v>20.50664287999728</v>
      </c>
      <c r="AS33" s="193">
        <v>55.894306935256999</v>
      </c>
      <c r="AT33" s="193">
        <v>16.617735786117308</v>
      </c>
      <c r="AU33" s="192">
        <v>19.828085997802248</v>
      </c>
      <c r="AV33" s="193">
        <v>10.244716604218111</v>
      </c>
      <c r="AW33" s="193">
        <v>18.110673759861452</v>
      </c>
      <c r="AX33" s="193">
        <v>6.9975674665016516</v>
      </c>
      <c r="AY33" s="192">
        <v>37.293293736759942</v>
      </c>
      <c r="AZ33" s="193">
        <v>19.371137858295072</v>
      </c>
      <c r="BA33" s="193">
        <v>23.328166605740225</v>
      </c>
      <c r="BB33" s="194">
        <v>12.157010324459645</v>
      </c>
    </row>
    <row r="34" spans="1:54" ht="15.75" customHeight="1" x14ac:dyDescent="0.4">
      <c r="A34" s="101"/>
      <c r="B34" s="156" t="s">
        <v>8</v>
      </c>
      <c r="C34" s="97">
        <v>45.779102364850189</v>
      </c>
      <c r="D34" s="131">
        <v>13.117341929055442</v>
      </c>
      <c r="E34" s="131">
        <v>40.125485072216286</v>
      </c>
      <c r="F34" s="131">
        <v>9.602125252762777</v>
      </c>
      <c r="G34" s="97">
        <v>56.556135075740308</v>
      </c>
      <c r="H34" s="131">
        <v>9.9781940710106287</v>
      </c>
      <c r="I34" s="131">
        <v>55.564504453119199</v>
      </c>
      <c r="J34" s="131">
        <v>9.8156127467181236</v>
      </c>
      <c r="K34" s="97">
        <v>17.830605792420727</v>
      </c>
      <c r="L34" s="131">
        <v>5.2329358281109828</v>
      </c>
      <c r="M34" s="131">
        <v>18.068834845517255</v>
      </c>
      <c r="N34" s="131">
        <v>3.2990776423502988</v>
      </c>
      <c r="O34" s="97">
        <v>40.072720545644671</v>
      </c>
      <c r="P34" s="131">
        <v>11.99607736978143</v>
      </c>
      <c r="Q34" s="131">
        <v>29.654118640338368</v>
      </c>
      <c r="R34" s="131">
        <v>7.5657679535064322</v>
      </c>
      <c r="S34" s="97">
        <v>38.870823280067945</v>
      </c>
      <c r="T34" s="131">
        <v>11.301930325527193</v>
      </c>
      <c r="U34" s="131">
        <v>33.366460462612899</v>
      </c>
      <c r="V34" s="131">
        <v>6.9293661323473703</v>
      </c>
      <c r="W34" s="97">
        <v>44.710400337426208</v>
      </c>
      <c r="X34" s="131">
        <v>10.611059700289905</v>
      </c>
      <c r="Y34" s="131">
        <v>34.922662633658632</v>
      </c>
      <c r="Z34" s="131">
        <v>6.6197705210285047</v>
      </c>
      <c r="AA34" s="97">
        <v>53.795416687739241</v>
      </c>
      <c r="AB34" s="131">
        <v>22.559110210057458</v>
      </c>
      <c r="AC34" s="131">
        <v>48.597148574577545</v>
      </c>
      <c r="AD34" s="131">
        <v>17.356017495798596</v>
      </c>
      <c r="AE34" s="97">
        <v>0</v>
      </c>
      <c r="AF34" s="131">
        <v>0</v>
      </c>
      <c r="AG34" s="131">
        <v>0</v>
      </c>
      <c r="AH34" s="131">
        <v>0</v>
      </c>
      <c r="AI34" s="97">
        <v>56.374276835367574</v>
      </c>
      <c r="AJ34" s="131">
        <v>19.640825273222063</v>
      </c>
      <c r="AK34" s="131">
        <v>47.927687915760025</v>
      </c>
      <c r="AL34" s="131">
        <v>15.370547414989003</v>
      </c>
      <c r="AM34" s="97">
        <v>74.418402482705801</v>
      </c>
      <c r="AN34" s="131">
        <v>22.443965347689389</v>
      </c>
      <c r="AO34" s="131">
        <v>73.076280367843097</v>
      </c>
      <c r="AP34" s="131">
        <v>17.976043621009076</v>
      </c>
      <c r="AQ34" s="97">
        <v>65.405504071095379</v>
      </c>
      <c r="AR34" s="131">
        <v>30.184223546655115</v>
      </c>
      <c r="AS34" s="131">
        <v>62.140014779981257</v>
      </c>
      <c r="AT34" s="131">
        <v>21.727758390088141</v>
      </c>
      <c r="AU34" s="97">
        <v>32.786077971553418</v>
      </c>
      <c r="AV34" s="131">
        <v>19.388506473273157</v>
      </c>
      <c r="AW34" s="131">
        <v>26.205185854625629</v>
      </c>
      <c r="AX34" s="131">
        <v>13.095890033920696</v>
      </c>
      <c r="AY34" s="97">
        <v>38.463668380626345</v>
      </c>
      <c r="AZ34" s="131">
        <v>24.261074575009307</v>
      </c>
      <c r="BA34" s="131">
        <v>26.69559264810794</v>
      </c>
      <c r="BB34" s="191">
        <v>17.234702837726548</v>
      </c>
    </row>
    <row r="35" spans="1:54" ht="15.75" customHeight="1" x14ac:dyDescent="0.4">
      <c r="A35" s="101"/>
      <c r="B35" s="100" t="s">
        <v>9</v>
      </c>
      <c r="C35" s="103">
        <v>51.113004741650471</v>
      </c>
      <c r="D35" s="105">
        <v>14.146654992194396</v>
      </c>
      <c r="E35" s="105">
        <v>45.950242773361524</v>
      </c>
      <c r="F35" s="105">
        <v>10.956566796123548</v>
      </c>
      <c r="G35" s="103">
        <v>62.572271983491703</v>
      </c>
      <c r="H35" s="105">
        <v>11.027300305630165</v>
      </c>
      <c r="I35" s="105">
        <v>61.567824260700355</v>
      </c>
      <c r="J35" s="105">
        <v>11.416957634057228</v>
      </c>
      <c r="K35" s="103">
        <v>24.309863199705624</v>
      </c>
      <c r="L35" s="105">
        <v>3.7288793561412015</v>
      </c>
      <c r="M35" s="105">
        <v>23.218146659003814</v>
      </c>
      <c r="N35" s="105">
        <v>2.5973238552737454</v>
      </c>
      <c r="O35" s="103">
        <v>45.606705038491121</v>
      </c>
      <c r="P35" s="105">
        <v>17.500787389277448</v>
      </c>
      <c r="Q35" s="105">
        <v>35.270120357390972</v>
      </c>
      <c r="R35" s="105">
        <v>11.272309754714716</v>
      </c>
      <c r="S35" s="103">
        <v>39.971748059815624</v>
      </c>
      <c r="T35" s="105">
        <v>11.415765870266927</v>
      </c>
      <c r="U35" s="105">
        <v>35.504491510398523</v>
      </c>
      <c r="V35" s="105">
        <v>7.0299524097451185</v>
      </c>
      <c r="W35" s="103">
        <v>53.235698539534773</v>
      </c>
      <c r="X35" s="105">
        <v>14.957434579259166</v>
      </c>
      <c r="Y35" s="105">
        <v>43.961970490763846</v>
      </c>
      <c r="Z35" s="105">
        <v>11.851327591320286</v>
      </c>
      <c r="AA35" s="103">
        <v>61.479075475391518</v>
      </c>
      <c r="AB35" s="105">
        <v>22.365903417866154</v>
      </c>
      <c r="AC35" s="105">
        <v>58.043903682474919</v>
      </c>
      <c r="AD35" s="105">
        <v>18.295407343068643</v>
      </c>
      <c r="AE35" s="103">
        <v>0</v>
      </c>
      <c r="AF35" s="105">
        <v>0</v>
      </c>
      <c r="AG35" s="105">
        <v>0</v>
      </c>
      <c r="AH35" s="105">
        <v>0</v>
      </c>
      <c r="AI35" s="103">
        <v>59.691116139129406</v>
      </c>
      <c r="AJ35" s="105">
        <v>20.319517470310323</v>
      </c>
      <c r="AK35" s="105">
        <v>54.769442529000635</v>
      </c>
      <c r="AL35" s="105">
        <v>16.851715209001402</v>
      </c>
      <c r="AM35" s="103">
        <v>82.883361066596734</v>
      </c>
      <c r="AN35" s="105">
        <v>26.761177718720457</v>
      </c>
      <c r="AO35" s="105">
        <v>82.521823460898759</v>
      </c>
      <c r="AP35" s="105">
        <v>21.788727269328025</v>
      </c>
      <c r="AQ35" s="103">
        <v>64.476772652969188</v>
      </c>
      <c r="AR35" s="105">
        <v>32.694987991386029</v>
      </c>
      <c r="AS35" s="105">
        <v>60.068105162261418</v>
      </c>
      <c r="AT35" s="105">
        <v>25.966920706398327</v>
      </c>
      <c r="AU35" s="103">
        <v>43.095793253678877</v>
      </c>
      <c r="AV35" s="105">
        <v>22.382042035364478</v>
      </c>
      <c r="AW35" s="105">
        <v>35.004521235736433</v>
      </c>
      <c r="AX35" s="105">
        <v>13.790557252328606</v>
      </c>
      <c r="AY35" s="103">
        <v>42.968618916593456</v>
      </c>
      <c r="AZ35" s="105">
        <v>30.550688671050995</v>
      </c>
      <c r="BA35" s="105">
        <v>29.683694887494894</v>
      </c>
      <c r="BB35" s="106">
        <v>18.56112047384525</v>
      </c>
    </row>
    <row r="36" spans="1:54" ht="15.75" customHeight="1" x14ac:dyDescent="0.4">
      <c r="A36" s="101"/>
      <c r="B36" s="156" t="s">
        <v>10</v>
      </c>
      <c r="C36" s="97">
        <v>65.139208386523123</v>
      </c>
      <c r="D36" s="131">
        <v>23.917502999144816</v>
      </c>
      <c r="E36" s="131">
        <v>61.227439711215482</v>
      </c>
      <c r="F36" s="131">
        <v>20.905861342990619</v>
      </c>
      <c r="G36" s="97">
        <v>70.659491402787992</v>
      </c>
      <c r="H36" s="131">
        <v>16.172007812105164</v>
      </c>
      <c r="I36" s="131">
        <v>68.258083837080079</v>
      </c>
      <c r="J36" s="131">
        <v>17.271596840191943</v>
      </c>
      <c r="K36" s="97">
        <v>57.056645162785159</v>
      </c>
      <c r="L36" s="131">
        <v>8.3314586717750192</v>
      </c>
      <c r="M36" s="131">
        <v>61.341002812211642</v>
      </c>
      <c r="N36" s="131">
        <v>7.1387768846796122</v>
      </c>
      <c r="O36" s="97">
        <v>55.520847940686011</v>
      </c>
      <c r="P36" s="131">
        <v>30.287026167353403</v>
      </c>
      <c r="Q36" s="131">
        <v>43.489551362393257</v>
      </c>
      <c r="R36" s="131">
        <v>23.847519060717609</v>
      </c>
      <c r="S36" s="97">
        <v>57.31808832601093</v>
      </c>
      <c r="T36" s="131">
        <v>22.877850317685482</v>
      </c>
      <c r="U36" s="131">
        <v>53.915400920212797</v>
      </c>
      <c r="V36" s="131">
        <v>16.559235869287836</v>
      </c>
      <c r="W36" s="97">
        <v>68.356850831946687</v>
      </c>
      <c r="X36" s="131">
        <v>33.788069814053976</v>
      </c>
      <c r="Y36" s="131">
        <v>62.150166732163648</v>
      </c>
      <c r="Z36" s="131">
        <v>32.372184135780749</v>
      </c>
      <c r="AA36" s="97">
        <v>73.660750235455751</v>
      </c>
      <c r="AB36" s="131">
        <v>34.24156490843351</v>
      </c>
      <c r="AC36" s="131">
        <v>73.254440498770251</v>
      </c>
      <c r="AD36" s="131">
        <v>32.34497347076551</v>
      </c>
      <c r="AE36" s="97">
        <v>0.67500932657975776</v>
      </c>
      <c r="AF36" s="131">
        <v>7.6802828236255671E-3</v>
      </c>
      <c r="AG36" s="131">
        <v>0.90597074608931716</v>
      </c>
      <c r="AH36" s="131">
        <v>6.1513900667780393E-3</v>
      </c>
      <c r="AI36" s="97">
        <v>74.175853201346627</v>
      </c>
      <c r="AJ36" s="131">
        <v>34.401122266131203</v>
      </c>
      <c r="AK36" s="131">
        <v>70.320176111204631</v>
      </c>
      <c r="AL36" s="131">
        <v>31.039049426159149</v>
      </c>
      <c r="AM36" s="97">
        <v>92.514295872473937</v>
      </c>
      <c r="AN36" s="131">
        <v>45.721797097637449</v>
      </c>
      <c r="AO36" s="131">
        <v>91.348018310402679</v>
      </c>
      <c r="AP36" s="131">
        <v>38.346409503336368</v>
      </c>
      <c r="AQ36" s="97">
        <v>77.438606281944487</v>
      </c>
      <c r="AR36" s="131">
        <v>56.092030709196905</v>
      </c>
      <c r="AS36" s="131">
        <v>75.892787581650637</v>
      </c>
      <c r="AT36" s="131">
        <v>49.209932299026185</v>
      </c>
      <c r="AU36" s="97">
        <v>58.941023920977386</v>
      </c>
      <c r="AV36" s="131">
        <v>43.448082164071536</v>
      </c>
      <c r="AW36" s="131">
        <v>47.692466113095691</v>
      </c>
      <c r="AX36" s="131">
        <v>33.547109337777634</v>
      </c>
      <c r="AY36" s="97">
        <v>55.50551340682339</v>
      </c>
      <c r="AZ36" s="131">
        <v>32.37721801712371</v>
      </c>
      <c r="BA36" s="131">
        <v>42.417006432926172</v>
      </c>
      <c r="BB36" s="191">
        <v>22.024423101046629</v>
      </c>
    </row>
    <row r="37" spans="1:54" ht="15.75" customHeight="1" x14ac:dyDescent="0.4">
      <c r="A37" s="101"/>
      <c r="B37" s="109" t="s">
        <v>11</v>
      </c>
      <c r="C37" s="192">
        <v>80.262637254637468</v>
      </c>
      <c r="D37" s="193">
        <v>42.41143322156293</v>
      </c>
      <c r="E37" s="193">
        <v>77.696247811690213</v>
      </c>
      <c r="F37" s="193">
        <v>40.851903412762965</v>
      </c>
      <c r="G37" s="192">
        <v>81.058024856606977</v>
      </c>
      <c r="H37" s="193">
        <v>27.605738018754394</v>
      </c>
      <c r="I37" s="193">
        <v>77.599161394977727</v>
      </c>
      <c r="J37" s="193">
        <v>28.334713930444117</v>
      </c>
      <c r="K37" s="192">
        <v>78.59992110196292</v>
      </c>
      <c r="L37" s="193">
        <v>30.017913043920924</v>
      </c>
      <c r="M37" s="193">
        <v>81.150012479908682</v>
      </c>
      <c r="N37" s="193">
        <v>27.91818015806502</v>
      </c>
      <c r="O37" s="192">
        <v>78.232835726298973</v>
      </c>
      <c r="P37" s="193">
        <v>63.86177348697619</v>
      </c>
      <c r="Q37" s="193">
        <v>71.676456177238137</v>
      </c>
      <c r="R37" s="193">
        <v>58.273068675001795</v>
      </c>
      <c r="S37" s="192">
        <v>82.818431405577797</v>
      </c>
      <c r="T37" s="193">
        <v>48.295867835089219</v>
      </c>
      <c r="U37" s="193">
        <v>80.387959943565875</v>
      </c>
      <c r="V37" s="193">
        <v>44.790607366546197</v>
      </c>
      <c r="W37" s="192">
        <v>79.178815536758123</v>
      </c>
      <c r="X37" s="193">
        <v>60.379426234623402</v>
      </c>
      <c r="Y37" s="193">
        <v>74.287176197031684</v>
      </c>
      <c r="Z37" s="193">
        <v>63.632397005854138</v>
      </c>
      <c r="AA37" s="192">
        <v>84.097201115425079</v>
      </c>
      <c r="AB37" s="193">
        <v>47.79264702249651</v>
      </c>
      <c r="AC37" s="193">
        <v>84.018820536170026</v>
      </c>
      <c r="AD37" s="193">
        <v>46.579284996722137</v>
      </c>
      <c r="AE37" s="192">
        <v>35.500066396006666</v>
      </c>
      <c r="AF37" s="193">
        <v>9.4458152672880082</v>
      </c>
      <c r="AG37" s="193">
        <v>36.570888948928122</v>
      </c>
      <c r="AH37" s="193">
        <v>9.6411505440370551</v>
      </c>
      <c r="AI37" s="192">
        <v>81.029110210722649</v>
      </c>
      <c r="AJ37" s="193">
        <v>52.989306165306175</v>
      </c>
      <c r="AK37" s="193">
        <v>77.164062139737183</v>
      </c>
      <c r="AL37" s="193">
        <v>50.711278325065834</v>
      </c>
      <c r="AM37" s="192">
        <v>97.912580611740893</v>
      </c>
      <c r="AN37" s="193">
        <v>65.987212442155268</v>
      </c>
      <c r="AO37" s="193">
        <v>97.583123153048078</v>
      </c>
      <c r="AP37" s="193">
        <v>60.331893864038534</v>
      </c>
      <c r="AQ37" s="192">
        <v>87.29879569721119</v>
      </c>
      <c r="AR37" s="193">
        <v>87.344105212118606</v>
      </c>
      <c r="AS37" s="193">
        <v>88.196804714266122</v>
      </c>
      <c r="AT37" s="193">
        <v>76.225147456368362</v>
      </c>
      <c r="AU37" s="192">
        <v>75.357527094819403</v>
      </c>
      <c r="AV37" s="193">
        <v>61.082270643281767</v>
      </c>
      <c r="AW37" s="193">
        <v>68.684086461365283</v>
      </c>
      <c r="AX37" s="193">
        <v>56.00673478646285</v>
      </c>
      <c r="AY37" s="192">
        <v>64.449952846134593</v>
      </c>
      <c r="AZ37" s="193">
        <v>33.491003846631088</v>
      </c>
      <c r="BA37" s="193">
        <v>49.940673988006232</v>
      </c>
      <c r="BB37" s="194">
        <v>24.695802040894243</v>
      </c>
    </row>
    <row r="38" spans="1:54" ht="15.75" customHeight="1" x14ac:dyDescent="0.4">
      <c r="A38" s="101"/>
      <c r="B38" s="156" t="s">
        <v>12</v>
      </c>
      <c r="C38" s="97">
        <v>82.000929795627428</v>
      </c>
      <c r="D38" s="131">
        <v>51.458386966524941</v>
      </c>
      <c r="E38" s="131">
        <v>80.084284400876143</v>
      </c>
      <c r="F38" s="131">
        <v>49.239244341966845</v>
      </c>
      <c r="G38" s="97">
        <v>83.652344077119864</v>
      </c>
      <c r="H38" s="131">
        <v>38.103278514078525</v>
      </c>
      <c r="I38" s="131">
        <v>80.55612868842185</v>
      </c>
      <c r="J38" s="131">
        <v>40.526140106248263</v>
      </c>
      <c r="K38" s="97">
        <v>75.312821723666062</v>
      </c>
      <c r="L38" s="131">
        <v>37.041161375074168</v>
      </c>
      <c r="M38" s="131">
        <v>76.843337974262255</v>
      </c>
      <c r="N38" s="131">
        <v>33.772164031549629</v>
      </c>
      <c r="O38" s="97">
        <v>82.736479176116731</v>
      </c>
      <c r="P38" s="131">
        <v>69.630512701044552</v>
      </c>
      <c r="Q38" s="131">
        <v>80.095810764188798</v>
      </c>
      <c r="R38" s="131">
        <v>63.431795087921337</v>
      </c>
      <c r="S38" s="97">
        <v>87.744700229474262</v>
      </c>
      <c r="T38" s="131">
        <v>60.515385632367668</v>
      </c>
      <c r="U38" s="131">
        <v>84.445494049743772</v>
      </c>
      <c r="V38" s="131">
        <v>58.246479170771082</v>
      </c>
      <c r="W38" s="97">
        <v>79.929048902488447</v>
      </c>
      <c r="X38" s="131">
        <v>62.885794849732299</v>
      </c>
      <c r="Y38" s="131">
        <v>74.178936911308739</v>
      </c>
      <c r="Z38" s="131">
        <v>63.303814666787353</v>
      </c>
      <c r="AA38" s="97">
        <v>85.284775772374559</v>
      </c>
      <c r="AB38" s="131">
        <v>56.659651826942969</v>
      </c>
      <c r="AC38" s="131">
        <v>86.5576894124831</v>
      </c>
      <c r="AD38" s="131">
        <v>52.698287765102727</v>
      </c>
      <c r="AE38" s="97">
        <v>45.328483444894019</v>
      </c>
      <c r="AF38" s="131">
        <v>20.496754785550735</v>
      </c>
      <c r="AG38" s="131">
        <v>48.277436805077059</v>
      </c>
      <c r="AH38" s="131">
        <v>22.251833381227321</v>
      </c>
      <c r="AI38" s="97">
        <v>80.071489958424422</v>
      </c>
      <c r="AJ38" s="131">
        <v>61.203959015915189</v>
      </c>
      <c r="AK38" s="131">
        <v>76.81125258584909</v>
      </c>
      <c r="AL38" s="131">
        <v>55.372179594459546</v>
      </c>
      <c r="AM38" s="97">
        <v>98.303020288192798</v>
      </c>
      <c r="AN38" s="131">
        <v>77.235467539549802</v>
      </c>
      <c r="AO38" s="131">
        <v>97.604479083794288</v>
      </c>
      <c r="AP38" s="131">
        <v>68.597388182041328</v>
      </c>
      <c r="AQ38" s="97">
        <v>87.195623709155342</v>
      </c>
      <c r="AR38" s="131">
        <v>86.845751315292233</v>
      </c>
      <c r="AS38" s="131">
        <v>88.284561941565727</v>
      </c>
      <c r="AT38" s="131">
        <v>78.465075927162701</v>
      </c>
      <c r="AU38" s="97">
        <v>77.93244643314344</v>
      </c>
      <c r="AV38" s="131">
        <v>81.59185480164976</v>
      </c>
      <c r="AW38" s="131">
        <v>71.790057060593199</v>
      </c>
      <c r="AX38" s="131">
        <v>75.893550322028318</v>
      </c>
      <c r="AY38" s="97">
        <v>62.872922605670546</v>
      </c>
      <c r="AZ38" s="131">
        <v>40.632336518178427</v>
      </c>
      <c r="BA38" s="131">
        <v>48.886776955213506</v>
      </c>
      <c r="BB38" s="191">
        <v>30.6188676363914</v>
      </c>
    </row>
    <row r="39" spans="1:54" ht="15.75" customHeight="1" x14ac:dyDescent="0.4">
      <c r="A39" s="173"/>
      <c r="B39" s="109" t="s">
        <v>13</v>
      </c>
      <c r="C39" s="192">
        <v>87.257377299405363</v>
      </c>
      <c r="D39" s="193">
        <v>58.52428734164549</v>
      </c>
      <c r="E39" s="193">
        <v>85.659200091169453</v>
      </c>
      <c r="F39" s="193">
        <v>59.894943419259526</v>
      </c>
      <c r="G39" s="192">
        <v>87.30212804549285</v>
      </c>
      <c r="H39" s="193">
        <v>40.001302752829311</v>
      </c>
      <c r="I39" s="193">
        <v>84.598862499691649</v>
      </c>
      <c r="J39" s="193">
        <v>43.808879464074778</v>
      </c>
      <c r="K39" s="192">
        <v>81.28100246236265</v>
      </c>
      <c r="L39" s="193">
        <v>47.310884609951856</v>
      </c>
      <c r="M39" s="193">
        <v>82.630607442797597</v>
      </c>
      <c r="N39" s="193">
        <v>48.21264916513654</v>
      </c>
      <c r="O39" s="192">
        <v>89.614854669540733</v>
      </c>
      <c r="P39" s="193">
        <v>76.530489534880672</v>
      </c>
      <c r="Q39" s="193">
        <v>88.864992197997836</v>
      </c>
      <c r="R39" s="193">
        <v>76.711634244181369</v>
      </c>
      <c r="S39" s="192">
        <v>93.424566439899024</v>
      </c>
      <c r="T39" s="193">
        <v>72.53796718486339</v>
      </c>
      <c r="U39" s="193">
        <v>91.423048367051578</v>
      </c>
      <c r="V39" s="193">
        <v>75.918413301190739</v>
      </c>
      <c r="W39" s="192">
        <v>85.220570899364105</v>
      </c>
      <c r="X39" s="193">
        <v>70.295776740786209</v>
      </c>
      <c r="Y39" s="193">
        <v>79.418864991815852</v>
      </c>
      <c r="Z39" s="193">
        <v>75.726101376531417</v>
      </c>
      <c r="AA39" s="192">
        <v>86.383728038982198</v>
      </c>
      <c r="AB39" s="193">
        <v>65.727595956595437</v>
      </c>
      <c r="AC39" s="193">
        <v>87.040868807237899</v>
      </c>
      <c r="AD39" s="193">
        <v>63.224207786189311</v>
      </c>
      <c r="AE39" s="192">
        <v>75.760555709463915</v>
      </c>
      <c r="AF39" s="193">
        <v>39.834829188831492</v>
      </c>
      <c r="AG39" s="193">
        <v>79.043939286757251</v>
      </c>
      <c r="AH39" s="193">
        <v>39.764507701049112</v>
      </c>
      <c r="AI39" s="192">
        <v>84.171909798053932</v>
      </c>
      <c r="AJ39" s="193">
        <v>65.208007048655844</v>
      </c>
      <c r="AK39" s="193">
        <v>80.230621815611926</v>
      </c>
      <c r="AL39" s="193">
        <v>60.784257558855828</v>
      </c>
      <c r="AM39" s="192">
        <v>100.64990331714334</v>
      </c>
      <c r="AN39" s="193">
        <v>75.375147709806697</v>
      </c>
      <c r="AO39" s="193">
        <v>98.754010950394644</v>
      </c>
      <c r="AP39" s="193">
        <v>70.297226808681714</v>
      </c>
      <c r="AQ39" s="192">
        <v>90.022713589988342</v>
      </c>
      <c r="AR39" s="193">
        <v>89.16551087844438</v>
      </c>
      <c r="AS39" s="193">
        <v>86.511412084902773</v>
      </c>
      <c r="AT39" s="193">
        <v>90.024718580922993</v>
      </c>
      <c r="AU39" s="192">
        <v>84.622027154785812</v>
      </c>
      <c r="AV39" s="193">
        <v>92.445051070475316</v>
      </c>
      <c r="AW39" s="193">
        <v>78.52035355143785</v>
      </c>
      <c r="AX39" s="193">
        <v>87.273094831791681</v>
      </c>
      <c r="AY39" s="192">
        <v>70.298850536711015</v>
      </c>
      <c r="AZ39" s="193">
        <v>36.758903089713364</v>
      </c>
      <c r="BA39" s="193">
        <v>61.773895153483153</v>
      </c>
      <c r="BB39" s="194">
        <v>31.875473817977539</v>
      </c>
    </row>
    <row r="40" spans="1:54" ht="15.75" customHeight="1" x14ac:dyDescent="0.4">
      <c r="A40" s="371" t="s">
        <v>126</v>
      </c>
      <c r="B40" s="96" t="s">
        <v>54</v>
      </c>
      <c r="C40" s="97">
        <v>88.300177903570898</v>
      </c>
      <c r="D40" s="131">
        <v>57.668349742246065</v>
      </c>
      <c r="E40" s="131">
        <v>87.35304100251949</v>
      </c>
      <c r="F40" s="131">
        <v>60.298441295207908</v>
      </c>
      <c r="G40" s="97">
        <v>83.972770916977296</v>
      </c>
      <c r="H40" s="131">
        <v>30.517756536533554</v>
      </c>
      <c r="I40" s="131">
        <v>80.278774680955166</v>
      </c>
      <c r="J40" s="131">
        <v>32.895736359077596</v>
      </c>
      <c r="K40" s="97">
        <v>82.753751848601141</v>
      </c>
      <c r="L40" s="131">
        <v>59.009570443553649</v>
      </c>
      <c r="M40" s="131">
        <v>84.906062079569139</v>
      </c>
      <c r="N40" s="131">
        <v>60.888113519174389</v>
      </c>
      <c r="O40" s="97">
        <v>89.971804974173438</v>
      </c>
      <c r="P40" s="131">
        <v>72.513658926391486</v>
      </c>
      <c r="Q40" s="131">
        <v>89.316768808349451</v>
      </c>
      <c r="R40" s="131">
        <v>72.635415490714877</v>
      </c>
      <c r="S40" s="97">
        <v>96.656882766316471</v>
      </c>
      <c r="T40" s="131">
        <v>84.17062625843397</v>
      </c>
      <c r="U40" s="131">
        <v>94.267837869238178</v>
      </c>
      <c r="V40" s="131">
        <v>86.804253486395183</v>
      </c>
      <c r="W40" s="97">
        <v>86.563533431372392</v>
      </c>
      <c r="X40" s="131">
        <v>72.321453198242338</v>
      </c>
      <c r="Y40" s="131">
        <v>84.173582481151087</v>
      </c>
      <c r="Z40" s="131">
        <v>78.642832072644893</v>
      </c>
      <c r="AA40" s="97">
        <v>87.78170855877832</v>
      </c>
      <c r="AB40" s="131">
        <v>61.859340829969355</v>
      </c>
      <c r="AC40" s="131">
        <v>91.498920004772373</v>
      </c>
      <c r="AD40" s="131">
        <v>59.13098665187497</v>
      </c>
      <c r="AE40" s="97">
        <v>89.985734401106996</v>
      </c>
      <c r="AF40" s="131">
        <v>55.329854644659108</v>
      </c>
      <c r="AG40" s="131">
        <v>90.056337266453639</v>
      </c>
      <c r="AH40" s="131">
        <v>54.230270366836017</v>
      </c>
      <c r="AI40" s="97">
        <v>85.377960124525458</v>
      </c>
      <c r="AJ40" s="131">
        <v>49.115845431901</v>
      </c>
      <c r="AK40" s="131">
        <v>80.474391380395687</v>
      </c>
      <c r="AL40" s="131">
        <v>46.886225983665817</v>
      </c>
      <c r="AM40" s="97">
        <v>100.84602582145456</v>
      </c>
      <c r="AN40" s="131">
        <v>70.137732817580982</v>
      </c>
      <c r="AO40" s="131">
        <v>99.609377012475747</v>
      </c>
      <c r="AP40" s="131">
        <v>68.581323552374315</v>
      </c>
      <c r="AQ40" s="97">
        <v>93.218353510573721</v>
      </c>
      <c r="AR40" s="131">
        <v>85.306543929346887</v>
      </c>
      <c r="AS40" s="131">
        <v>91.439746295319026</v>
      </c>
      <c r="AT40" s="131">
        <v>88.143012003355068</v>
      </c>
      <c r="AU40" s="97">
        <v>84.047959275656893</v>
      </c>
      <c r="AV40" s="131">
        <v>80.268213972795991</v>
      </c>
      <c r="AW40" s="131">
        <v>81.023197886897108</v>
      </c>
      <c r="AX40" s="131">
        <v>85.650282735750721</v>
      </c>
      <c r="AY40" s="97">
        <v>78.502383315879669</v>
      </c>
      <c r="AZ40" s="131">
        <v>39.288249162427093</v>
      </c>
      <c r="BA40" s="131">
        <v>62.954892860807874</v>
      </c>
      <c r="BB40" s="191">
        <v>37.194234010177198</v>
      </c>
    </row>
    <row r="41" spans="1:54" ht="15.75" customHeight="1" x14ac:dyDescent="0.4">
      <c r="A41" s="377"/>
      <c r="B41" s="111" t="s">
        <v>48</v>
      </c>
      <c r="C41" s="192">
        <v>81.343798924971139</v>
      </c>
      <c r="D41" s="193">
        <v>52.401855624866258</v>
      </c>
      <c r="E41" s="193">
        <v>80.757141051862874</v>
      </c>
      <c r="F41" s="193">
        <v>50.737247245511497</v>
      </c>
      <c r="G41" s="192">
        <v>78.974349939223998</v>
      </c>
      <c r="H41" s="193">
        <v>33.49638226044592</v>
      </c>
      <c r="I41" s="193">
        <v>75.682125913508486</v>
      </c>
      <c r="J41" s="193">
        <v>33.974118538026211</v>
      </c>
      <c r="K41" s="192">
        <v>77.980214823380294</v>
      </c>
      <c r="L41" s="193">
        <v>44.964358513731426</v>
      </c>
      <c r="M41" s="193">
        <v>79.327005537881092</v>
      </c>
      <c r="N41" s="193">
        <v>44.895056807266961</v>
      </c>
      <c r="O41" s="192">
        <v>82.819028456276172</v>
      </c>
      <c r="P41" s="193">
        <v>61.496859553179341</v>
      </c>
      <c r="Q41" s="193">
        <v>84.153606206318798</v>
      </c>
      <c r="R41" s="193">
        <v>54.406732930827481</v>
      </c>
      <c r="S41" s="192">
        <v>87.223624366411741</v>
      </c>
      <c r="T41" s="193">
        <v>63.952825963401096</v>
      </c>
      <c r="U41" s="193">
        <v>84.689743181657803</v>
      </c>
      <c r="V41" s="193">
        <v>61.889438820035345</v>
      </c>
      <c r="W41" s="192">
        <v>78.68207587227333</v>
      </c>
      <c r="X41" s="193">
        <v>55.337561077452335</v>
      </c>
      <c r="Y41" s="193">
        <v>76.693742673388371</v>
      </c>
      <c r="Z41" s="193">
        <v>52.253233326176442</v>
      </c>
      <c r="AA41" s="192">
        <v>80.872476953512347</v>
      </c>
      <c r="AB41" s="193">
        <v>60.393506474453837</v>
      </c>
      <c r="AC41" s="193">
        <v>84.987657237048211</v>
      </c>
      <c r="AD41" s="193">
        <v>56.495299573177583</v>
      </c>
      <c r="AE41" s="192">
        <v>85.695286727287581</v>
      </c>
      <c r="AF41" s="193">
        <v>58.169913514509794</v>
      </c>
      <c r="AG41" s="193">
        <v>84.984890802430471</v>
      </c>
      <c r="AH41" s="193">
        <v>57.202442631559556</v>
      </c>
      <c r="AI41" s="192">
        <v>77.398495182806755</v>
      </c>
      <c r="AJ41" s="193">
        <v>54.332220181236544</v>
      </c>
      <c r="AK41" s="193">
        <v>73.152215760354906</v>
      </c>
      <c r="AL41" s="193">
        <v>50.245054911264283</v>
      </c>
      <c r="AM41" s="192">
        <v>90.568074603481548</v>
      </c>
      <c r="AN41" s="193">
        <v>69.722076949751298</v>
      </c>
      <c r="AO41" s="193">
        <v>90.958571189788486</v>
      </c>
      <c r="AP41" s="193">
        <v>62.764577353096065</v>
      </c>
      <c r="AQ41" s="192">
        <v>86.200364252481378</v>
      </c>
      <c r="AR41" s="193">
        <v>74.944441164066049</v>
      </c>
      <c r="AS41" s="193">
        <v>84.588994321036424</v>
      </c>
      <c r="AT41" s="193">
        <v>66.959395209658652</v>
      </c>
      <c r="AU41" s="192">
        <v>78.005888494705317</v>
      </c>
      <c r="AV41" s="193">
        <v>75.023435357212335</v>
      </c>
      <c r="AW41" s="193">
        <v>75.027898082456318</v>
      </c>
      <c r="AX41" s="193">
        <v>73.223647870133249</v>
      </c>
      <c r="AY41" s="192">
        <v>55.360704340717881</v>
      </c>
      <c r="AZ41" s="193">
        <v>31.994043926045414</v>
      </c>
      <c r="BA41" s="193">
        <v>45.772068596448356</v>
      </c>
      <c r="BB41" s="194">
        <v>23.166494865040278</v>
      </c>
    </row>
    <row r="42" spans="1:54" ht="15.75" customHeight="1" x14ac:dyDescent="0.4">
      <c r="A42" s="377"/>
      <c r="B42" s="96" t="s">
        <v>49</v>
      </c>
      <c r="C42" s="97">
        <v>90.097794628146019</v>
      </c>
      <c r="D42" s="131">
        <v>65.154943189538443</v>
      </c>
      <c r="E42" s="131">
        <v>89.425908607909022</v>
      </c>
      <c r="F42" s="131">
        <v>65.82581454381527</v>
      </c>
      <c r="G42" s="97">
        <v>87.128085888195045</v>
      </c>
      <c r="H42" s="131">
        <v>39.849879272379916</v>
      </c>
      <c r="I42" s="131">
        <v>84.433468618981948</v>
      </c>
      <c r="J42" s="131">
        <v>41.251008232903096</v>
      </c>
      <c r="K42" s="97">
        <v>86.740091939992411</v>
      </c>
      <c r="L42" s="131">
        <v>65.339075828632133</v>
      </c>
      <c r="M42" s="131">
        <v>87.826634293551507</v>
      </c>
      <c r="N42" s="131">
        <v>65.674553463548378</v>
      </c>
      <c r="O42" s="97">
        <v>93.099166089394416</v>
      </c>
      <c r="P42" s="131">
        <v>81.103399179032792</v>
      </c>
      <c r="Q42" s="131">
        <v>94.921122395580582</v>
      </c>
      <c r="R42" s="131">
        <v>76.444121526987544</v>
      </c>
      <c r="S42" s="97">
        <v>94.489574862692578</v>
      </c>
      <c r="T42" s="131">
        <v>75.26178166499578</v>
      </c>
      <c r="U42" s="131">
        <v>92.380319124228976</v>
      </c>
      <c r="V42" s="131">
        <v>76.460381356555231</v>
      </c>
      <c r="W42" s="97">
        <v>86.619832383756716</v>
      </c>
      <c r="X42" s="131">
        <v>67.200080191298341</v>
      </c>
      <c r="Y42" s="131">
        <v>83.462680528788127</v>
      </c>
      <c r="Z42" s="131">
        <v>64.744710948345713</v>
      </c>
      <c r="AA42" s="97">
        <v>90.532655319005087</v>
      </c>
      <c r="AB42" s="131">
        <v>71.930081744015567</v>
      </c>
      <c r="AC42" s="131">
        <v>93.934251708124066</v>
      </c>
      <c r="AD42" s="131">
        <v>72.574922348682591</v>
      </c>
      <c r="AE42" s="97">
        <v>95.118015135075183</v>
      </c>
      <c r="AF42" s="131">
        <v>68.590301812952859</v>
      </c>
      <c r="AG42" s="131">
        <v>91.635407829788349</v>
      </c>
      <c r="AH42" s="131">
        <v>67.9899047145407</v>
      </c>
      <c r="AI42" s="97">
        <v>86.03379598125305</v>
      </c>
      <c r="AJ42" s="131">
        <v>72.271360430055879</v>
      </c>
      <c r="AK42" s="131">
        <v>81.823722035563279</v>
      </c>
      <c r="AL42" s="131">
        <v>68.027276104085814</v>
      </c>
      <c r="AM42" s="97">
        <v>98.871480354489165</v>
      </c>
      <c r="AN42" s="131">
        <v>82.346484495713895</v>
      </c>
      <c r="AO42" s="131">
        <v>98.956386943169534</v>
      </c>
      <c r="AP42" s="131">
        <v>81.694250628303607</v>
      </c>
      <c r="AQ42" s="97">
        <v>96.898898716261229</v>
      </c>
      <c r="AR42" s="131">
        <v>97.11402249279935</v>
      </c>
      <c r="AS42" s="131">
        <v>97.154894666319876</v>
      </c>
      <c r="AT42" s="131">
        <v>91.912166871105754</v>
      </c>
      <c r="AU42" s="97">
        <v>86.013529744493795</v>
      </c>
      <c r="AV42" s="131">
        <v>82.707137442319834</v>
      </c>
      <c r="AW42" s="131">
        <v>81.226853260634442</v>
      </c>
      <c r="AX42" s="131">
        <v>79.538008454548731</v>
      </c>
      <c r="AY42" s="97">
        <v>65.602474317467426</v>
      </c>
      <c r="AZ42" s="131">
        <v>32.071472887455016</v>
      </c>
      <c r="BA42" s="131">
        <v>56.197291238996669</v>
      </c>
      <c r="BB42" s="191">
        <v>23.751165796750495</v>
      </c>
    </row>
    <row r="43" spans="1:54" s="109" customFormat="1" ht="15.75" customHeight="1" x14ac:dyDescent="0.4">
      <c r="A43" s="372"/>
      <c r="B43" s="383" t="s">
        <v>14</v>
      </c>
      <c r="C43" s="192">
        <v>87.894583162984276</v>
      </c>
      <c r="D43" s="193">
        <v>51.939114804640106</v>
      </c>
      <c r="E43" s="193">
        <v>87.426456374977036</v>
      </c>
      <c r="F43" s="193">
        <v>52.182782873731796</v>
      </c>
      <c r="G43" s="192">
        <v>83.62733004201958</v>
      </c>
      <c r="H43" s="193">
        <v>33.165340893365787</v>
      </c>
      <c r="I43" s="193">
        <v>81.932563056849645</v>
      </c>
      <c r="J43" s="193">
        <v>35.969355493606507</v>
      </c>
      <c r="K43" s="192">
        <v>87.364866533361152</v>
      </c>
      <c r="L43" s="193">
        <v>51.787805752751837</v>
      </c>
      <c r="M43" s="193">
        <v>87.959139540574</v>
      </c>
      <c r="N43" s="193">
        <v>54.050060687339254</v>
      </c>
      <c r="O43" s="192">
        <v>90.632854077707094</v>
      </c>
      <c r="P43" s="193">
        <v>62.70183845635259</v>
      </c>
      <c r="Q43" s="193">
        <v>91.886151016432507</v>
      </c>
      <c r="R43" s="193">
        <v>57.002443287909635</v>
      </c>
      <c r="S43" s="192">
        <v>92.091578370379807</v>
      </c>
      <c r="T43" s="193">
        <v>48.338885331919975</v>
      </c>
      <c r="U43" s="193">
        <v>88.683983348020263</v>
      </c>
      <c r="V43" s="193">
        <v>51.037630364040496</v>
      </c>
      <c r="W43" s="192">
        <v>84.166622848752411</v>
      </c>
      <c r="X43" s="193">
        <v>59.914030306767252</v>
      </c>
      <c r="Y43" s="193">
        <v>81.299192080665421</v>
      </c>
      <c r="Z43" s="193">
        <v>58.965288195086494</v>
      </c>
      <c r="AA43" s="192">
        <v>87.448349527799792</v>
      </c>
      <c r="AB43" s="193">
        <v>51.000298803363876</v>
      </c>
      <c r="AC43" s="193">
        <v>92.02849584751678</v>
      </c>
      <c r="AD43" s="193">
        <v>47.911735704051999</v>
      </c>
      <c r="AE43" s="192">
        <v>95.360335447491991</v>
      </c>
      <c r="AF43" s="193">
        <v>69.940385815020193</v>
      </c>
      <c r="AG43" s="193">
        <v>91.656085979822237</v>
      </c>
      <c r="AH43" s="193">
        <v>65.335759316269588</v>
      </c>
      <c r="AI43" s="192">
        <v>84.145405967991806</v>
      </c>
      <c r="AJ43" s="193">
        <v>61.050958358970199</v>
      </c>
      <c r="AK43" s="193">
        <v>81.35643537280734</v>
      </c>
      <c r="AL43" s="193">
        <v>56.631904127929225</v>
      </c>
      <c r="AM43" s="192">
        <v>96.570657692268298</v>
      </c>
      <c r="AN43" s="193">
        <v>74.797793058361179</v>
      </c>
      <c r="AO43" s="193">
        <v>96.618260364301563</v>
      </c>
      <c r="AP43" s="193">
        <v>71.177111503417365</v>
      </c>
      <c r="AQ43" s="192">
        <v>93.960898183578109</v>
      </c>
      <c r="AR43" s="193">
        <v>82.930503001456984</v>
      </c>
      <c r="AS43" s="193">
        <v>94.23552613515885</v>
      </c>
      <c r="AT43" s="193">
        <v>79.048748960849508</v>
      </c>
      <c r="AU43" s="192">
        <v>84.897964312268826</v>
      </c>
      <c r="AV43" s="193">
        <v>67.095551172931266</v>
      </c>
      <c r="AW43" s="193">
        <v>78.804196595280629</v>
      </c>
      <c r="AX43" s="193">
        <v>64.724206887780738</v>
      </c>
      <c r="AY43" s="192">
        <v>63.73582594479236</v>
      </c>
      <c r="AZ43" s="193">
        <v>34.003226206725394</v>
      </c>
      <c r="BA43" s="193">
        <v>54.480195744929894</v>
      </c>
      <c r="BB43" s="194">
        <v>27.970395580062291</v>
      </c>
    </row>
    <row r="44" spans="1:54" s="109" customFormat="1" ht="15" customHeight="1" x14ac:dyDescent="0.4">
      <c r="A44" s="132"/>
      <c r="B44" s="133"/>
      <c r="C44" s="133"/>
      <c r="D44" s="133"/>
      <c r="E44" s="133"/>
      <c r="F44" s="133"/>
      <c r="G44" s="134"/>
      <c r="H44" s="134"/>
      <c r="I44" s="134"/>
      <c r="J44" s="134"/>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5"/>
    </row>
    <row r="45" spans="1:54" s="109" customFormat="1" x14ac:dyDescent="0.4">
      <c r="A45" s="108"/>
      <c r="B45" s="109" t="s">
        <v>86</v>
      </c>
      <c r="C45" s="140"/>
      <c r="D45" s="140"/>
      <c r="E45" s="140"/>
      <c r="F45" s="140"/>
      <c r="G45" s="140"/>
      <c r="H45" s="140"/>
      <c r="I45" s="141"/>
      <c r="J45" s="141"/>
      <c r="K45" s="140"/>
      <c r="L45" s="140"/>
      <c r="M45" s="140"/>
      <c r="N45" s="140"/>
      <c r="O45" s="140"/>
      <c r="P45" s="140"/>
      <c r="Q45" s="140"/>
      <c r="R45" s="140"/>
      <c r="BB45" s="111"/>
    </row>
    <row r="46" spans="1:54" s="114" customFormat="1" ht="14.25" customHeight="1" x14ac:dyDescent="0.4">
      <c r="A46" s="113"/>
      <c r="B46" s="140" t="s">
        <v>17</v>
      </c>
      <c r="C46" s="140"/>
      <c r="D46" s="140"/>
      <c r="E46" s="140"/>
      <c r="F46" s="140"/>
      <c r="G46" s="140"/>
      <c r="H46" s="140"/>
      <c r="I46" s="140"/>
      <c r="J46" s="140"/>
      <c r="K46" s="140"/>
      <c r="L46" s="140"/>
      <c r="M46" s="140"/>
      <c r="N46" s="140"/>
      <c r="O46" s="140"/>
      <c r="P46" s="140"/>
      <c r="Q46" s="140"/>
      <c r="R46" s="140"/>
      <c r="S46" s="112"/>
      <c r="T46" s="112"/>
      <c r="U46" s="112"/>
      <c r="V46" s="112"/>
      <c r="W46" s="112"/>
      <c r="X46" s="112"/>
      <c r="Y46" s="112"/>
      <c r="Z46" s="112"/>
      <c r="AA46" s="112"/>
      <c r="AB46" s="112"/>
      <c r="AC46" s="112"/>
      <c r="AD46" s="112"/>
      <c r="AE46" s="112"/>
      <c r="AF46" s="112"/>
      <c r="AG46" s="112"/>
      <c r="AH46" s="112"/>
      <c r="AI46" s="112"/>
      <c r="AJ46" s="136"/>
      <c r="AK46" s="136"/>
      <c r="AL46" s="136"/>
      <c r="BB46" s="115"/>
    </row>
    <row r="47" spans="1:54" ht="15" customHeight="1" x14ac:dyDescent="0.4">
      <c r="A47" s="123"/>
      <c r="B47" s="124" t="str">
        <f>'1.1 V.A Ing.real'!B39</f>
        <v>Actualizado el 15 de junio de 2021</v>
      </c>
      <c r="C47" s="124"/>
      <c r="D47" s="124"/>
      <c r="E47" s="124"/>
      <c r="F47" s="124"/>
      <c r="G47" s="124"/>
      <c r="H47" s="124"/>
      <c r="I47" s="124"/>
      <c r="J47" s="124"/>
      <c r="K47" s="124"/>
      <c r="L47" s="124"/>
      <c r="M47" s="143"/>
      <c r="N47" s="143"/>
      <c r="O47" s="143"/>
      <c r="P47" s="83"/>
      <c r="Q47" s="83"/>
      <c r="R47" s="83"/>
      <c r="S47" s="124"/>
      <c r="T47" s="195"/>
      <c r="U47" s="195"/>
      <c r="V47" s="195"/>
      <c r="W47" s="195"/>
      <c r="X47" s="195"/>
      <c r="Y47" s="195"/>
      <c r="Z47" s="195"/>
      <c r="AA47" s="124"/>
      <c r="AB47" s="124"/>
      <c r="AC47" s="124"/>
      <c r="AD47" s="124"/>
      <c r="AE47" s="124"/>
      <c r="AF47" s="144"/>
      <c r="AG47" s="144"/>
      <c r="AH47" s="144"/>
      <c r="BB47" s="102"/>
    </row>
    <row r="48" spans="1:54" s="83" customFormat="1" x14ac:dyDescent="0.4">
      <c r="A48" s="125"/>
      <c r="B48" s="126"/>
      <c r="C48" s="126"/>
      <c r="D48" s="126"/>
      <c r="E48" s="126"/>
      <c r="F48" s="126"/>
      <c r="G48" s="126"/>
      <c r="H48" s="126"/>
      <c r="I48" s="126"/>
      <c r="J48" s="126"/>
      <c r="K48" s="126"/>
      <c r="L48" s="126"/>
      <c r="M48" s="126"/>
      <c r="N48" s="126"/>
      <c r="O48" s="126"/>
      <c r="P48" s="126"/>
      <c r="Q48" s="126"/>
      <c r="R48" s="126"/>
      <c r="S48" s="126"/>
      <c r="T48" s="196"/>
      <c r="U48" s="196"/>
      <c r="V48" s="196"/>
      <c r="W48" s="196"/>
      <c r="X48" s="196"/>
      <c r="Y48" s="196"/>
      <c r="Z48" s="19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7"/>
    </row>
  </sheetData>
  <mergeCells count="16">
    <mergeCell ref="G14:J14"/>
    <mergeCell ref="K14:N14"/>
    <mergeCell ref="A7:J8"/>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L3" location="Contenido!A1" display="Inicio" xr:uid="{00000000-0004-0000-1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49"/>
  <sheetViews>
    <sheetView showGridLines="0" zoomScale="70" zoomScaleNormal="70" workbookViewId="0">
      <pane ySplit="15" topLeftCell="A16" activePane="bottomLeft" state="frozen"/>
      <selection pane="bottomLeft" activeCell="A7" sqref="A7:F8"/>
    </sheetView>
  </sheetViews>
  <sheetFormatPr baseColWidth="10" defaultColWidth="9.109375" defaultRowHeight="13.2" x14ac:dyDescent="0.3"/>
  <cols>
    <col min="1" max="1" width="8.6640625" style="9" customWidth="1"/>
    <col min="2" max="2" width="18.44140625" style="51" customWidth="1"/>
    <col min="3" max="6" width="17.44140625" style="11" customWidth="1"/>
    <col min="7" max="16384" width="9.109375" style="9"/>
  </cols>
  <sheetData>
    <row r="1" spans="1:7" s="3" customFormat="1" ht="12" customHeight="1" x14ac:dyDescent="0.3">
      <c r="A1" s="5"/>
      <c r="B1" s="5"/>
      <c r="C1" s="5"/>
      <c r="D1" s="5"/>
      <c r="E1" s="5"/>
      <c r="F1" s="5"/>
    </row>
    <row r="2" spans="1:7" s="6" customFormat="1" ht="16.8" x14ac:dyDescent="0.4">
      <c r="A2" s="5"/>
      <c r="B2" s="5"/>
      <c r="C2" s="5"/>
      <c r="D2" s="5"/>
      <c r="E2" s="5"/>
      <c r="F2" s="5"/>
      <c r="G2" s="85"/>
    </row>
    <row r="3" spans="1:7" s="6" customFormat="1" ht="16.8" x14ac:dyDescent="0.4">
      <c r="A3" s="5"/>
      <c r="B3" s="5"/>
      <c r="C3" s="5"/>
      <c r="D3" s="5"/>
      <c r="E3" s="5"/>
      <c r="F3" s="5"/>
      <c r="G3" s="88" t="s">
        <v>0</v>
      </c>
    </row>
    <row r="4" spans="1:7" s="6" customFormat="1" ht="16.8" x14ac:dyDescent="0.4">
      <c r="A4" s="5"/>
      <c r="B4" s="5"/>
      <c r="C4" s="5"/>
      <c r="D4" s="5"/>
      <c r="E4" s="5"/>
      <c r="F4" s="5"/>
      <c r="G4" s="85"/>
    </row>
    <row r="5" spans="1:7" s="6" customFormat="1" ht="16.8" x14ac:dyDescent="0.4">
      <c r="A5" s="5"/>
      <c r="B5" s="5"/>
      <c r="C5" s="5"/>
      <c r="D5" s="5"/>
      <c r="E5" s="5"/>
      <c r="F5" s="5"/>
      <c r="G5" s="85"/>
    </row>
    <row r="6" spans="1:7" s="6" customFormat="1" x14ac:dyDescent="0.3">
      <c r="A6" s="5"/>
      <c r="B6" s="5"/>
      <c r="C6" s="5"/>
      <c r="D6" s="5"/>
      <c r="E6" s="5"/>
      <c r="F6" s="5"/>
      <c r="G6" s="52"/>
    </row>
    <row r="7" spans="1:7" s="6" customFormat="1" ht="15" customHeight="1" x14ac:dyDescent="0.3">
      <c r="A7" s="426" t="s">
        <v>4</v>
      </c>
      <c r="B7" s="426"/>
      <c r="C7" s="426"/>
      <c r="D7" s="426"/>
      <c r="E7" s="426"/>
      <c r="F7" s="426"/>
    </row>
    <row r="8" spans="1:7" s="6" customFormat="1" ht="15" customHeight="1" x14ac:dyDescent="0.3">
      <c r="A8" s="426"/>
      <c r="B8" s="426"/>
      <c r="C8" s="426"/>
      <c r="D8" s="426"/>
      <c r="E8" s="426"/>
      <c r="F8" s="426"/>
    </row>
    <row r="9" spans="1:7" s="3" customFormat="1" ht="15" customHeight="1" x14ac:dyDescent="0.3">
      <c r="A9" s="250"/>
      <c r="B9" s="427"/>
      <c r="C9" s="427"/>
      <c r="D9" s="427"/>
      <c r="E9" s="427"/>
      <c r="F9" s="427"/>
    </row>
    <row r="10" spans="1:7" ht="15" customHeight="1" x14ac:dyDescent="0.3">
      <c r="A10" s="7" t="s">
        <v>150</v>
      </c>
      <c r="B10" s="251"/>
      <c r="C10" s="8"/>
      <c r="D10" s="8"/>
      <c r="E10" s="8"/>
      <c r="F10" s="8"/>
    </row>
    <row r="11" spans="1:7" ht="15" customHeight="1" x14ac:dyDescent="0.3">
      <c r="A11" s="7" t="s">
        <v>24</v>
      </c>
      <c r="B11" s="251"/>
      <c r="C11" s="8"/>
      <c r="D11" s="8"/>
      <c r="E11" s="8"/>
      <c r="F11" s="8"/>
    </row>
    <row r="12" spans="1:7" ht="15" customHeight="1" x14ac:dyDescent="0.3">
      <c r="A12" s="249" t="str">
        <f>'5.2 Porc Mens Ocupación.reg'!A12</f>
        <v>Enero 2019 - abril 2021</v>
      </c>
      <c r="B12" s="251"/>
      <c r="C12" s="10"/>
      <c r="D12" s="10"/>
      <c r="E12" s="10"/>
      <c r="F12" s="10"/>
    </row>
    <row r="13" spans="1:7" ht="15" customHeight="1" x14ac:dyDescent="0.3">
      <c r="A13" s="249" t="s">
        <v>53</v>
      </c>
      <c r="B13" s="251"/>
      <c r="C13" s="8"/>
      <c r="D13" s="8"/>
      <c r="E13" s="8"/>
      <c r="F13" s="8"/>
    </row>
    <row r="14" spans="1:7" x14ac:dyDescent="0.3">
      <c r="A14" s="248"/>
      <c r="B14" s="249"/>
      <c r="C14" s="8"/>
      <c r="D14" s="8"/>
      <c r="E14" s="8"/>
      <c r="F14" s="8"/>
    </row>
    <row r="15" spans="1:7" s="15" customFormat="1" ht="33.75" customHeight="1" x14ac:dyDescent="0.3">
      <c r="A15" s="365" t="s">
        <v>25</v>
      </c>
      <c r="B15" s="366" t="s">
        <v>43</v>
      </c>
      <c r="C15" s="367" t="s">
        <v>44</v>
      </c>
      <c r="D15" s="367" t="s">
        <v>45</v>
      </c>
      <c r="E15" s="367" t="s">
        <v>46</v>
      </c>
      <c r="F15" s="368" t="s">
        <v>73</v>
      </c>
    </row>
    <row r="16" spans="1:7" s="24" customFormat="1" ht="15" customHeight="1" x14ac:dyDescent="0.3">
      <c r="A16" s="63" t="s">
        <v>51</v>
      </c>
      <c r="B16" s="64" t="s">
        <v>47</v>
      </c>
      <c r="C16" s="65">
        <v>100.55893307938643</v>
      </c>
      <c r="D16" s="65">
        <v>98.043936566056061</v>
      </c>
      <c r="E16" s="65">
        <v>99.583232776214984</v>
      </c>
      <c r="F16" s="66">
        <v>99.481348070461792</v>
      </c>
    </row>
    <row r="17" spans="1:7" s="24" customFormat="1" ht="15" customHeight="1" x14ac:dyDescent="0.3">
      <c r="A17" s="16"/>
      <c r="B17" s="20" t="s">
        <v>48</v>
      </c>
      <c r="C17" s="21">
        <v>88.482880828190233</v>
      </c>
      <c r="D17" s="21">
        <v>89.279157867048681</v>
      </c>
      <c r="E17" s="21">
        <v>97.565134914322087</v>
      </c>
      <c r="F17" s="22">
        <v>99.032145344792383</v>
      </c>
    </row>
    <row r="18" spans="1:7" s="24" customFormat="1" ht="15" customHeight="1" x14ac:dyDescent="0.3">
      <c r="A18" s="16"/>
      <c r="B18" s="64" t="s">
        <v>49</v>
      </c>
      <c r="C18" s="65">
        <v>97.903362449250523</v>
      </c>
      <c r="D18" s="65">
        <v>98.120311750278262</v>
      </c>
      <c r="E18" s="65">
        <v>98.859416230671897</v>
      </c>
      <c r="F18" s="66">
        <v>98.900571389197793</v>
      </c>
    </row>
    <row r="19" spans="1:7" s="24" customFormat="1" ht="15" customHeight="1" x14ac:dyDescent="0.3">
      <c r="A19" s="16"/>
      <c r="B19" s="20" t="s">
        <v>14</v>
      </c>
      <c r="C19" s="21">
        <v>90.312205639705439</v>
      </c>
      <c r="D19" s="21">
        <v>90.611463789214014</v>
      </c>
      <c r="E19" s="21">
        <v>99.40496387956243</v>
      </c>
      <c r="F19" s="22">
        <v>100.09037446679983</v>
      </c>
    </row>
    <row r="20" spans="1:7" s="24" customFormat="1" ht="15" customHeight="1" x14ac:dyDescent="0.3">
      <c r="A20" s="16"/>
      <c r="B20" s="64" t="s">
        <v>15</v>
      </c>
      <c r="C20" s="65">
        <v>91.642762309747212</v>
      </c>
      <c r="D20" s="65">
        <v>93.633559063276721</v>
      </c>
      <c r="E20" s="65">
        <v>98.828764851109952</v>
      </c>
      <c r="F20" s="66">
        <v>98.910489233178666</v>
      </c>
    </row>
    <row r="21" spans="1:7" s="24" customFormat="1" ht="14.25" customHeight="1" x14ac:dyDescent="0.3">
      <c r="A21" s="16"/>
      <c r="B21" s="20" t="s">
        <v>16</v>
      </c>
      <c r="C21" s="21">
        <v>94.130068106799243</v>
      </c>
      <c r="D21" s="21">
        <v>94.526655298975896</v>
      </c>
      <c r="E21" s="21">
        <v>100.00811415573988</v>
      </c>
      <c r="F21" s="22">
        <v>99.721876812683988</v>
      </c>
    </row>
    <row r="22" spans="1:7" s="24" customFormat="1" ht="15" customHeight="1" x14ac:dyDescent="0.3">
      <c r="A22" s="16"/>
      <c r="B22" s="64" t="s">
        <v>8</v>
      </c>
      <c r="C22" s="65">
        <v>100.52778339938931</v>
      </c>
      <c r="D22" s="65">
        <v>100.94037013396029</v>
      </c>
      <c r="E22" s="65">
        <v>100.29052667378129</v>
      </c>
      <c r="F22" s="66">
        <v>101.58290741188047</v>
      </c>
    </row>
    <row r="23" spans="1:7" s="24" customFormat="1" ht="15" customHeight="1" x14ac:dyDescent="0.3">
      <c r="A23" s="16"/>
      <c r="B23" s="20" t="s">
        <v>9</v>
      </c>
      <c r="C23" s="21">
        <v>106.71791472646565</v>
      </c>
      <c r="D23" s="21">
        <v>107.13370372294054</v>
      </c>
      <c r="E23" s="21">
        <v>100.06674586563413</v>
      </c>
      <c r="F23" s="22">
        <v>101.49631678913209</v>
      </c>
    </row>
    <row r="24" spans="1:7" s="24" customFormat="1" ht="15" customHeight="1" x14ac:dyDescent="0.3">
      <c r="A24" s="16"/>
      <c r="B24" s="64" t="s">
        <v>10</v>
      </c>
      <c r="C24" s="65">
        <v>100.1492197342416</v>
      </c>
      <c r="D24" s="65">
        <v>101.5012604215212</v>
      </c>
      <c r="E24" s="65">
        <v>99.718534510747247</v>
      </c>
      <c r="F24" s="66">
        <v>99.385965914800792</v>
      </c>
    </row>
    <row r="25" spans="1:7" s="24" customFormat="1" ht="15" customHeight="1" x14ac:dyDescent="0.3">
      <c r="A25" s="16"/>
      <c r="B25" s="20" t="s">
        <v>11</v>
      </c>
      <c r="C25" s="21">
        <v>102.01048741728518</v>
      </c>
      <c r="D25" s="21">
        <v>102.77447083677598</v>
      </c>
      <c r="E25" s="21">
        <v>100.89651050801285</v>
      </c>
      <c r="F25" s="22">
        <v>99.615439627587065</v>
      </c>
    </row>
    <row r="26" spans="1:7" s="24" customFormat="1" ht="15" customHeight="1" x14ac:dyDescent="0.3">
      <c r="A26" s="16"/>
      <c r="B26" s="64" t="s">
        <v>12</v>
      </c>
      <c r="C26" s="65">
        <v>109.04046037397342</v>
      </c>
      <c r="D26" s="65">
        <v>109.28087193265527</v>
      </c>
      <c r="E26" s="65">
        <v>101.76806653832233</v>
      </c>
      <c r="F26" s="66">
        <v>100.79298945018087</v>
      </c>
    </row>
    <row r="27" spans="1:7" s="24" customFormat="1" ht="15" customHeight="1" x14ac:dyDescent="0.3">
      <c r="A27" s="16"/>
      <c r="B27" s="20" t="s">
        <v>13</v>
      </c>
      <c r="C27" s="21">
        <v>118.52392193556565</v>
      </c>
      <c r="D27" s="21">
        <v>114.15423861729697</v>
      </c>
      <c r="E27" s="21">
        <v>103.00998909588097</v>
      </c>
      <c r="F27" s="22">
        <v>100.9895754893042</v>
      </c>
    </row>
    <row r="28" spans="1:7" s="24" customFormat="1" ht="15" customHeight="1" x14ac:dyDescent="0.3">
      <c r="A28" s="69" t="s">
        <v>52</v>
      </c>
      <c r="B28" s="64" t="s">
        <v>47</v>
      </c>
      <c r="C28" s="65">
        <v>112.37354402445119</v>
      </c>
      <c r="D28" s="65">
        <v>105.95208812839201</v>
      </c>
      <c r="E28" s="65">
        <v>101.6808361834276</v>
      </c>
      <c r="F28" s="66">
        <v>101.26819462897727</v>
      </c>
    </row>
    <row r="29" spans="1:7" s="24" customFormat="1" ht="15" customHeight="1" x14ac:dyDescent="0.3">
      <c r="A29" s="26"/>
      <c r="B29" s="28" t="s">
        <v>48</v>
      </c>
      <c r="C29" s="29">
        <v>101.65669490025078</v>
      </c>
      <c r="D29" s="29">
        <v>98.333846958789579</v>
      </c>
      <c r="E29" s="29">
        <v>99.968616053898742</v>
      </c>
      <c r="F29" s="30">
        <v>100.21326338726186</v>
      </c>
    </row>
    <row r="30" spans="1:7" s="24" customFormat="1" ht="15" customHeight="1" x14ac:dyDescent="0.3">
      <c r="A30" s="26"/>
      <c r="B30" s="64" t="s">
        <v>49</v>
      </c>
      <c r="C30" s="65">
        <v>54.705547693690427</v>
      </c>
      <c r="D30" s="65">
        <v>54.108584254715439</v>
      </c>
      <c r="E30" s="65">
        <v>92.311405912721995</v>
      </c>
      <c r="F30" s="66">
        <v>92.527246579329073</v>
      </c>
    </row>
    <row r="31" spans="1:7" s="24" customFormat="1" ht="15" customHeight="1" x14ac:dyDescent="0.3">
      <c r="A31" s="26"/>
      <c r="B31" s="28" t="s">
        <v>14</v>
      </c>
      <c r="C31" s="29">
        <v>4.2737083471974717</v>
      </c>
      <c r="D31" s="29">
        <v>4.5860648271251749</v>
      </c>
      <c r="E31" s="29">
        <v>75.201240796026724</v>
      </c>
      <c r="F31" s="30">
        <v>63.900924114986957</v>
      </c>
    </row>
    <row r="32" spans="1:7" s="24" customFormat="1" ht="15" customHeight="1" x14ac:dyDescent="0.3">
      <c r="A32" s="26"/>
      <c r="B32" s="64" t="s">
        <v>15</v>
      </c>
      <c r="C32" s="65">
        <v>4.5558043894933373</v>
      </c>
      <c r="D32" s="65">
        <v>4.9790520121572683</v>
      </c>
      <c r="E32" s="65">
        <v>68.441241705655955</v>
      </c>
      <c r="F32" s="66">
        <v>62.640140702082093</v>
      </c>
      <c r="G32" s="262"/>
    </row>
    <row r="33" spans="1:7" s="24" customFormat="1" ht="15" customHeight="1" x14ac:dyDescent="0.3">
      <c r="A33" s="26"/>
      <c r="B33" s="28" t="s">
        <v>16</v>
      </c>
      <c r="C33" s="29">
        <v>6.0508110785538669</v>
      </c>
      <c r="D33" s="29">
        <v>6.6129645020061938</v>
      </c>
      <c r="E33" s="29">
        <v>62.279916003298794</v>
      </c>
      <c r="F33" s="30">
        <v>64.752599698474185</v>
      </c>
      <c r="G33" s="262"/>
    </row>
    <row r="34" spans="1:7" s="24" customFormat="1" ht="15" customHeight="1" x14ac:dyDescent="0.3">
      <c r="A34" s="26"/>
      <c r="B34" s="64" t="s">
        <v>8</v>
      </c>
      <c r="C34" s="65">
        <v>7.3946195890285837</v>
      </c>
      <c r="D34" s="65">
        <v>8.1787913520364448</v>
      </c>
      <c r="E34" s="65">
        <v>57.556631956584134</v>
      </c>
      <c r="F34" s="66">
        <v>64.250054682668988</v>
      </c>
      <c r="G34" s="262"/>
    </row>
    <row r="35" spans="1:7" s="24" customFormat="1" ht="15" customHeight="1" x14ac:dyDescent="0.3">
      <c r="A35" s="26"/>
      <c r="B35" s="28" t="s">
        <v>9</v>
      </c>
      <c r="C35" s="29">
        <v>8.3289194562775446</v>
      </c>
      <c r="D35" s="29">
        <v>9.096660789441156</v>
      </c>
      <c r="E35" s="29">
        <v>55.179912854658618</v>
      </c>
      <c r="F35" s="30">
        <v>64.164291070913507</v>
      </c>
      <c r="G35" s="262"/>
    </row>
    <row r="36" spans="1:7" s="24" customFormat="1" ht="15" customHeight="1" x14ac:dyDescent="0.3">
      <c r="A36" s="26"/>
      <c r="B36" s="64" t="s">
        <v>10</v>
      </c>
      <c r="C36" s="65">
        <v>15.884734252251404</v>
      </c>
      <c r="D36" s="65">
        <v>17.033905648575715</v>
      </c>
      <c r="E36" s="65">
        <v>55.428619873822285</v>
      </c>
      <c r="F36" s="66">
        <v>69.426283052456299</v>
      </c>
      <c r="G36" s="262"/>
    </row>
    <row r="37" spans="1:7" s="24" customFormat="1" ht="15" customHeight="1" x14ac:dyDescent="0.3">
      <c r="A37" s="26"/>
      <c r="B37" s="28" t="s">
        <v>11</v>
      </c>
      <c r="C37" s="29">
        <v>34.029015430008783</v>
      </c>
      <c r="D37" s="29">
        <v>36.23459194228564</v>
      </c>
      <c r="E37" s="29">
        <v>59.130064616004752</v>
      </c>
      <c r="F37" s="30">
        <v>79.012401944824418</v>
      </c>
      <c r="G37" s="262"/>
    </row>
    <row r="38" spans="1:7" s="24" customFormat="1" ht="15" customHeight="1" x14ac:dyDescent="0.3">
      <c r="A38" s="26"/>
      <c r="B38" s="64" t="s">
        <v>12</v>
      </c>
      <c r="C38" s="65">
        <v>42.406388336679647</v>
      </c>
      <c r="D38" s="65">
        <v>45.201904598574842</v>
      </c>
      <c r="E38" s="65">
        <v>60.919976583145605</v>
      </c>
      <c r="F38" s="66">
        <v>85.525590187510431</v>
      </c>
      <c r="G38" s="262"/>
    </row>
    <row r="39" spans="1:7" s="24" customFormat="1" ht="15" customHeight="1" x14ac:dyDescent="0.3">
      <c r="A39" s="26"/>
      <c r="B39" s="28" t="s">
        <v>13</v>
      </c>
      <c r="C39" s="29">
        <v>56.017761422374271</v>
      </c>
      <c r="D39" s="29">
        <v>57.771221480945535</v>
      </c>
      <c r="E39" s="29">
        <v>64.009135684726118</v>
      </c>
      <c r="F39" s="30">
        <v>89.237865408264668</v>
      </c>
      <c r="G39" s="262"/>
    </row>
    <row r="40" spans="1:7" s="24" customFormat="1" ht="15" customHeight="1" x14ac:dyDescent="0.3">
      <c r="A40" s="359" t="s">
        <v>126</v>
      </c>
      <c r="B40" s="64" t="s">
        <v>54</v>
      </c>
      <c r="C40" s="65">
        <v>56.471442387333816</v>
      </c>
      <c r="D40" s="65">
        <v>57.704697763878876</v>
      </c>
      <c r="E40" s="65">
        <v>63.789150706076903</v>
      </c>
      <c r="F40" s="66">
        <v>95.338797288951156</v>
      </c>
      <c r="G40" s="262"/>
    </row>
    <row r="41" spans="1:7" s="24" customFormat="1" ht="15" customHeight="1" x14ac:dyDescent="0.3">
      <c r="A41" s="374"/>
      <c r="B41" s="28" t="s">
        <v>48</v>
      </c>
      <c r="C41" s="29">
        <v>44.591998062631596</v>
      </c>
      <c r="D41" s="29">
        <v>47.173973189262988</v>
      </c>
      <c r="E41" s="29">
        <v>62.215271899901047</v>
      </c>
      <c r="F41" s="30">
        <v>93.871360996173365</v>
      </c>
      <c r="G41" s="262"/>
    </row>
    <row r="42" spans="1:7" s="24" customFormat="1" ht="15" customHeight="1" x14ac:dyDescent="0.3">
      <c r="A42" s="374"/>
      <c r="B42" s="64" t="s">
        <v>49</v>
      </c>
      <c r="C42" s="65">
        <v>59.620978424688808</v>
      </c>
      <c r="D42" s="65">
        <v>61.783594652661066</v>
      </c>
      <c r="E42" s="65">
        <v>64.462602706621468</v>
      </c>
      <c r="F42" s="66">
        <v>95.460524112406773</v>
      </c>
      <c r="G42" s="262"/>
    </row>
    <row r="43" spans="1:7" s="24" customFormat="1" ht="15" customHeight="1" x14ac:dyDescent="0.3">
      <c r="A43" s="364"/>
      <c r="B43" s="387" t="s">
        <v>14</v>
      </c>
      <c r="C43" s="388">
        <v>47.88964850671038</v>
      </c>
      <c r="D43" s="388">
        <v>49.875133114101104</v>
      </c>
      <c r="E43" s="388">
        <v>63.900264674882045</v>
      </c>
      <c r="F43" s="389">
        <v>97.427083778677968</v>
      </c>
      <c r="G43" s="262"/>
    </row>
    <row r="44" spans="1:7" s="24" customFormat="1" x14ac:dyDescent="0.3">
      <c r="B44" s="20"/>
      <c r="C44" s="32"/>
      <c r="D44" s="32"/>
      <c r="E44" s="32"/>
      <c r="F44" s="32"/>
    </row>
    <row r="45" spans="1:7" s="24" customFormat="1" x14ac:dyDescent="0.3">
      <c r="A45" s="33"/>
      <c r="B45" s="34"/>
      <c r="C45" s="35"/>
      <c r="D45" s="35"/>
      <c r="E45" s="35"/>
      <c r="F45" s="36"/>
    </row>
    <row r="46" spans="1:7" s="39" customFormat="1" x14ac:dyDescent="0.3">
      <c r="A46" s="25"/>
      <c r="B46" s="268" t="s">
        <v>87</v>
      </c>
      <c r="C46" s="37"/>
      <c r="D46" s="37"/>
      <c r="E46" s="37"/>
      <c r="F46" s="38"/>
    </row>
    <row r="47" spans="1:7" x14ac:dyDescent="0.3">
      <c r="A47" s="40"/>
      <c r="B47" s="41" t="s">
        <v>17</v>
      </c>
      <c r="C47" s="42"/>
      <c r="D47" s="42"/>
      <c r="E47" s="42"/>
      <c r="F47" s="43"/>
    </row>
    <row r="48" spans="1:7" s="46" customFormat="1" ht="15" customHeight="1" x14ac:dyDescent="0.3">
      <c r="A48" s="16"/>
      <c r="B48" s="264" t="str">
        <f>'1.1 V.A Ing.real'!B39</f>
        <v>Actualizado el 15 de junio de 2021</v>
      </c>
      <c r="C48" s="44"/>
      <c r="D48" s="44"/>
      <c r="E48" s="44"/>
      <c r="F48" s="45"/>
    </row>
    <row r="49" spans="1:6" x14ac:dyDescent="0.3">
      <c r="A49" s="47"/>
      <c r="B49" s="48"/>
      <c r="C49" s="49"/>
      <c r="D49" s="49"/>
      <c r="E49" s="49"/>
      <c r="F49" s="50"/>
    </row>
  </sheetData>
  <mergeCells count="2">
    <mergeCell ref="A7:F8"/>
    <mergeCell ref="B9:F9"/>
  </mergeCells>
  <hyperlinks>
    <hyperlink ref="G3" location="Contenido!A1" display="Inicio" xr:uid="{00000000-0004-0000-15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222"/>
  <sheetViews>
    <sheetView showGridLines="0" zoomScale="70" zoomScaleNormal="70" workbookViewId="0">
      <pane ySplit="14" topLeftCell="A15" activePane="bottomLeft" state="frozen"/>
      <selection pane="bottomLeft"/>
    </sheetView>
  </sheetViews>
  <sheetFormatPr baseColWidth="10" defaultColWidth="9.109375" defaultRowHeight="13.2" x14ac:dyDescent="0.3"/>
  <cols>
    <col min="1" max="1" width="7.5546875" style="9" bestFit="1" customWidth="1"/>
    <col min="2" max="2" width="18.44140625" style="51" customWidth="1"/>
    <col min="3" max="5" width="17.44140625" style="11" customWidth="1"/>
    <col min="6" max="16384" width="9.109375" style="9"/>
  </cols>
  <sheetData>
    <row r="1" spans="1:6" s="3" customFormat="1" ht="12" customHeight="1" x14ac:dyDescent="0.3">
      <c r="A1" s="5"/>
      <c r="B1" s="5"/>
      <c r="C1" s="5"/>
      <c r="D1" s="5"/>
      <c r="E1" s="5"/>
    </row>
    <row r="2" spans="1:6" s="6" customFormat="1" ht="16.8" x14ac:dyDescent="0.4">
      <c r="A2" s="5"/>
      <c r="B2" s="5"/>
      <c r="C2" s="5"/>
      <c r="D2" s="5"/>
      <c r="E2" s="5"/>
      <c r="F2" s="85"/>
    </row>
    <row r="3" spans="1:6" s="6" customFormat="1" ht="16.8" x14ac:dyDescent="0.4">
      <c r="A3" s="5"/>
      <c r="B3" s="5"/>
      <c r="C3" s="5"/>
      <c r="D3" s="5"/>
      <c r="E3" s="5"/>
      <c r="F3" s="88" t="s">
        <v>0</v>
      </c>
    </row>
    <row r="4" spans="1:6" s="6" customFormat="1" ht="16.8" x14ac:dyDescent="0.4">
      <c r="A4" s="5"/>
      <c r="B4" s="5"/>
      <c r="C4" s="5"/>
      <c r="D4" s="5"/>
      <c r="E4" s="5"/>
      <c r="F4" s="85"/>
    </row>
    <row r="5" spans="1:6" s="6" customFormat="1" ht="16.8" x14ac:dyDescent="0.4">
      <c r="A5" s="5"/>
      <c r="B5" s="5"/>
      <c r="C5" s="5"/>
      <c r="D5" s="5"/>
      <c r="E5" s="5"/>
      <c r="F5" s="85"/>
    </row>
    <row r="6" spans="1:6" s="6" customFormat="1" x14ac:dyDescent="0.3">
      <c r="A6" s="4"/>
      <c r="B6" s="5"/>
      <c r="C6" s="5"/>
      <c r="D6" s="5"/>
      <c r="E6" s="5"/>
      <c r="F6" s="28"/>
    </row>
    <row r="7" spans="1:6" s="6" customFormat="1" ht="15" customHeight="1" x14ac:dyDescent="0.3">
      <c r="A7" s="426" t="s">
        <v>4</v>
      </c>
      <c r="B7" s="426"/>
      <c r="C7" s="426"/>
      <c r="D7" s="426"/>
      <c r="E7" s="426"/>
    </row>
    <row r="8" spans="1:6" s="6" customFormat="1" ht="15" customHeight="1" x14ac:dyDescent="0.3">
      <c r="A8" s="426"/>
      <c r="B8" s="426"/>
      <c r="C8" s="426"/>
      <c r="D8" s="426"/>
      <c r="E8" s="426"/>
    </row>
    <row r="9" spans="1:6" s="3" customFormat="1" ht="15" customHeight="1" x14ac:dyDescent="0.3">
      <c r="A9" s="250"/>
      <c r="B9" s="427"/>
      <c r="C9" s="427"/>
      <c r="D9" s="427"/>
      <c r="E9" s="427"/>
    </row>
    <row r="10" spans="1:6" ht="15" customHeight="1" x14ac:dyDescent="0.3">
      <c r="A10" s="7" t="s">
        <v>151</v>
      </c>
      <c r="B10" s="251"/>
      <c r="C10" s="8"/>
      <c r="D10" s="8"/>
      <c r="E10" s="8"/>
    </row>
    <row r="11" spans="1:6" ht="15" customHeight="1" x14ac:dyDescent="0.3">
      <c r="A11" s="249" t="s">
        <v>170</v>
      </c>
      <c r="B11" s="251"/>
      <c r="C11" s="10"/>
      <c r="D11" s="10"/>
      <c r="E11" s="10"/>
    </row>
    <row r="12" spans="1:6" ht="15" customHeight="1" x14ac:dyDescent="0.3">
      <c r="A12" s="249" t="s">
        <v>53</v>
      </c>
      <c r="B12" s="251"/>
      <c r="C12" s="8"/>
      <c r="D12" s="8"/>
      <c r="E12" s="8"/>
    </row>
    <row r="13" spans="1:6" x14ac:dyDescent="0.3">
      <c r="A13" s="248"/>
      <c r="B13" s="249"/>
      <c r="C13" s="8"/>
      <c r="D13" s="8"/>
      <c r="E13" s="8"/>
    </row>
    <row r="14" spans="1:6" s="15" customFormat="1" ht="33.75" customHeight="1" x14ac:dyDescent="0.3">
      <c r="A14" s="12" t="s">
        <v>25</v>
      </c>
      <c r="B14" s="12" t="s">
        <v>43</v>
      </c>
      <c r="C14" s="13" t="s">
        <v>44</v>
      </c>
      <c r="D14" s="13" t="s">
        <v>45</v>
      </c>
      <c r="E14" s="14" t="s">
        <v>46</v>
      </c>
    </row>
    <row r="15" spans="1:6" s="15" customFormat="1" ht="15" customHeight="1" x14ac:dyDescent="0.3">
      <c r="A15" s="302">
        <v>2004</v>
      </c>
      <c r="B15" s="303" t="s">
        <v>8</v>
      </c>
      <c r="C15" s="304">
        <v>31.467923794795222</v>
      </c>
      <c r="D15" s="304">
        <v>53.189007037615376</v>
      </c>
      <c r="E15" s="305">
        <v>75.96443407732724</v>
      </c>
    </row>
    <row r="16" spans="1:6" s="15" customFormat="1" ht="15" customHeight="1" x14ac:dyDescent="0.3">
      <c r="A16" s="16"/>
      <c r="B16" s="17" t="s">
        <v>9</v>
      </c>
      <c r="C16" s="18">
        <v>30.925455678842592</v>
      </c>
      <c r="D16" s="18">
        <v>52.029510166334532</v>
      </c>
      <c r="E16" s="19">
        <v>74.400728211678484</v>
      </c>
    </row>
    <row r="17" spans="1:5" s="15" customFormat="1" ht="15" customHeight="1" x14ac:dyDescent="0.3">
      <c r="A17" s="16"/>
      <c r="B17" s="64" t="s">
        <v>10</v>
      </c>
      <c r="C17" s="65">
        <v>27.192411729381327</v>
      </c>
      <c r="D17" s="65">
        <v>47.070670311126044</v>
      </c>
      <c r="E17" s="66">
        <v>74.736660140425087</v>
      </c>
    </row>
    <row r="18" spans="1:5" s="15" customFormat="1" ht="15" customHeight="1" x14ac:dyDescent="0.3">
      <c r="A18" s="16"/>
      <c r="B18" s="17" t="s">
        <v>11</v>
      </c>
      <c r="C18" s="18">
        <v>28.975486350389563</v>
      </c>
      <c r="D18" s="18">
        <v>49.979016168330219</v>
      </c>
      <c r="E18" s="19">
        <v>74.40217309786442</v>
      </c>
    </row>
    <row r="19" spans="1:5" s="15" customFormat="1" ht="15" customHeight="1" x14ac:dyDescent="0.3">
      <c r="A19" s="16"/>
      <c r="B19" s="64" t="s">
        <v>12</v>
      </c>
      <c r="C19" s="65">
        <v>29.278918665710009</v>
      </c>
      <c r="D19" s="65">
        <v>51.050814609910283</v>
      </c>
      <c r="E19" s="66">
        <v>75.287598680675416</v>
      </c>
    </row>
    <row r="20" spans="1:5" s="15" customFormat="1" ht="15" customHeight="1" x14ac:dyDescent="0.3">
      <c r="A20" s="16"/>
      <c r="B20" s="17" t="s">
        <v>13</v>
      </c>
      <c r="C20" s="18">
        <v>31.352767874754758</v>
      </c>
      <c r="D20" s="18">
        <v>53.623198210745414</v>
      </c>
      <c r="E20" s="19">
        <v>76.130584736345682</v>
      </c>
    </row>
    <row r="21" spans="1:5" s="15" customFormat="1" ht="15" customHeight="1" x14ac:dyDescent="0.3">
      <c r="A21" s="63">
        <v>2005</v>
      </c>
      <c r="B21" s="64" t="s">
        <v>47</v>
      </c>
      <c r="C21" s="65">
        <v>34.622303512297236</v>
      </c>
      <c r="D21" s="65">
        <v>55.440264900501901</v>
      </c>
      <c r="E21" s="66">
        <v>76.355477012611047</v>
      </c>
    </row>
    <row r="22" spans="1:5" s="15" customFormat="1" ht="15" customHeight="1" x14ac:dyDescent="0.3">
      <c r="A22" s="16"/>
      <c r="B22" s="20" t="s">
        <v>48</v>
      </c>
      <c r="C22" s="21">
        <v>27.425714625297697</v>
      </c>
      <c r="D22" s="21">
        <v>44.682500252608051</v>
      </c>
      <c r="E22" s="22">
        <v>73.071392732821295</v>
      </c>
    </row>
    <row r="23" spans="1:5" s="15" customFormat="1" ht="15" customHeight="1" x14ac:dyDescent="0.3">
      <c r="A23" s="16"/>
      <c r="B23" s="64" t="s">
        <v>49</v>
      </c>
      <c r="C23" s="65">
        <v>31.17245563486652</v>
      </c>
      <c r="D23" s="65">
        <v>49.996346193617427</v>
      </c>
      <c r="E23" s="66">
        <v>75.280895088492201</v>
      </c>
    </row>
    <row r="24" spans="1:5" s="15" customFormat="1" ht="15" customHeight="1" x14ac:dyDescent="0.3">
      <c r="A24" s="16"/>
      <c r="B24" s="20" t="s">
        <v>14</v>
      </c>
      <c r="C24" s="21">
        <v>27.540002381388728</v>
      </c>
      <c r="D24" s="21">
        <v>43.943468708101925</v>
      </c>
      <c r="E24" s="22">
        <v>74.757197705191274</v>
      </c>
    </row>
    <row r="25" spans="1:5" s="15" customFormat="1" ht="15" customHeight="1" x14ac:dyDescent="0.3">
      <c r="A25" s="16"/>
      <c r="B25" s="64" t="s">
        <v>15</v>
      </c>
      <c r="C25" s="65">
        <v>28.577139904618061</v>
      </c>
      <c r="D25" s="65">
        <v>46.819163084369194</v>
      </c>
      <c r="E25" s="66">
        <v>75.43130265040034</v>
      </c>
    </row>
    <row r="26" spans="1:5" s="15" customFormat="1" ht="15" customHeight="1" x14ac:dyDescent="0.3">
      <c r="A26" s="16"/>
      <c r="B26" s="20" t="s">
        <v>16</v>
      </c>
      <c r="C26" s="21">
        <v>29.684421341668159</v>
      </c>
      <c r="D26" s="21">
        <v>47.772657496803447</v>
      </c>
      <c r="E26" s="22">
        <v>76.631523750455941</v>
      </c>
    </row>
    <row r="27" spans="1:5" s="15" customFormat="1" ht="15" customHeight="1" x14ac:dyDescent="0.3">
      <c r="A27" s="16"/>
      <c r="B27" s="64" t="s">
        <v>8</v>
      </c>
      <c r="C27" s="65">
        <v>35.219322706990347</v>
      </c>
      <c r="D27" s="65">
        <v>56.305580778883574</v>
      </c>
      <c r="E27" s="66">
        <v>78.252329376404958</v>
      </c>
    </row>
    <row r="28" spans="1:5" s="15" customFormat="1" ht="15" customHeight="1" x14ac:dyDescent="0.3">
      <c r="A28" s="16"/>
      <c r="B28" s="20" t="s">
        <v>9</v>
      </c>
      <c r="C28" s="21">
        <v>34.966839486770702</v>
      </c>
      <c r="D28" s="21">
        <v>55.534465702945987</v>
      </c>
      <c r="E28" s="22">
        <v>77.905224150035451</v>
      </c>
    </row>
    <row r="29" spans="1:5" s="15" customFormat="1" ht="15" customHeight="1" x14ac:dyDescent="0.3">
      <c r="A29" s="16"/>
      <c r="B29" s="64" t="s">
        <v>10</v>
      </c>
      <c r="C29" s="65">
        <v>31.048369281756489</v>
      </c>
      <c r="D29" s="65">
        <v>50.604164026471935</v>
      </c>
      <c r="E29" s="66">
        <v>76.947180207676936</v>
      </c>
    </row>
    <row r="30" spans="1:5" s="15" customFormat="1" ht="15" customHeight="1" x14ac:dyDescent="0.3">
      <c r="A30" s="16"/>
      <c r="B30" s="20" t="s">
        <v>11</v>
      </c>
      <c r="C30" s="21">
        <v>32.046099940853573</v>
      </c>
      <c r="D30" s="21">
        <v>52.167201062594657</v>
      </c>
      <c r="E30" s="22">
        <v>77.749242144431278</v>
      </c>
    </row>
    <row r="31" spans="1:5" s="15" customFormat="1" ht="15" customHeight="1" x14ac:dyDescent="0.3">
      <c r="A31" s="16"/>
      <c r="B31" s="64" t="s">
        <v>12</v>
      </c>
      <c r="C31" s="65">
        <v>34.657707879241592</v>
      </c>
      <c r="D31" s="65">
        <v>56.756352941028609</v>
      </c>
      <c r="E31" s="66">
        <v>78.884153780759689</v>
      </c>
    </row>
    <row r="32" spans="1:5" s="15" customFormat="1" ht="15" customHeight="1" x14ac:dyDescent="0.3">
      <c r="A32" s="16"/>
      <c r="B32" s="20" t="s">
        <v>13</v>
      </c>
      <c r="C32" s="21">
        <v>37.211555794760336</v>
      </c>
      <c r="D32" s="21">
        <v>59.613440732950792</v>
      </c>
      <c r="E32" s="22">
        <v>80.708373344206706</v>
      </c>
    </row>
    <row r="33" spans="1:5" ht="15" customHeight="1" x14ac:dyDescent="0.3">
      <c r="A33" s="63">
        <v>2006</v>
      </c>
      <c r="B33" s="64" t="s">
        <v>47</v>
      </c>
      <c r="C33" s="65">
        <v>38.967211126944356</v>
      </c>
      <c r="D33" s="65">
        <v>58.52128444116952</v>
      </c>
      <c r="E33" s="66">
        <v>80.730235578621759</v>
      </c>
    </row>
    <row r="34" spans="1:5" ht="15" customHeight="1" x14ac:dyDescent="0.3">
      <c r="A34" s="16"/>
      <c r="B34" s="20" t="s">
        <v>48</v>
      </c>
      <c r="C34" s="21">
        <v>31.359117063095233</v>
      </c>
      <c r="D34" s="21">
        <v>48.937030999434647</v>
      </c>
      <c r="E34" s="22">
        <v>77.504333628037884</v>
      </c>
    </row>
    <row r="35" spans="1:5" ht="15" customHeight="1" x14ac:dyDescent="0.3">
      <c r="A35" s="16"/>
      <c r="B35" s="64" t="s">
        <v>49</v>
      </c>
      <c r="C35" s="65">
        <v>33.153298769331172</v>
      </c>
      <c r="D35" s="65">
        <v>51.137454664162945</v>
      </c>
      <c r="E35" s="66">
        <v>79.040743090155729</v>
      </c>
    </row>
    <row r="36" spans="1:5" ht="15" customHeight="1" x14ac:dyDescent="0.3">
      <c r="A36" s="16"/>
      <c r="B36" s="20" t="s">
        <v>14</v>
      </c>
      <c r="C36" s="21">
        <v>33.89924538551216</v>
      </c>
      <c r="D36" s="21">
        <v>51.958254917563053</v>
      </c>
      <c r="E36" s="22">
        <v>79.340136747243022</v>
      </c>
    </row>
    <row r="37" spans="1:5" ht="15" customHeight="1" x14ac:dyDescent="0.3">
      <c r="A37" s="16"/>
      <c r="B37" s="64" t="s">
        <v>15</v>
      </c>
      <c r="C37" s="65">
        <v>30.427268642918076</v>
      </c>
      <c r="D37" s="65">
        <v>47.674556832718672</v>
      </c>
      <c r="E37" s="66">
        <v>79.019245433168507</v>
      </c>
    </row>
    <row r="38" spans="1:5" ht="15" customHeight="1" x14ac:dyDescent="0.3">
      <c r="A38" s="16"/>
      <c r="B38" s="20" t="s">
        <v>16</v>
      </c>
      <c r="C38" s="21">
        <v>34.75351448014878</v>
      </c>
      <c r="D38" s="21">
        <v>53.660329860743666</v>
      </c>
      <c r="E38" s="22">
        <v>80.375958701354861</v>
      </c>
    </row>
    <row r="39" spans="1:5" ht="15" customHeight="1" x14ac:dyDescent="0.3">
      <c r="A39" s="16"/>
      <c r="B39" s="64" t="s">
        <v>8</v>
      </c>
      <c r="C39" s="65">
        <v>40.67550427656937</v>
      </c>
      <c r="D39" s="65">
        <v>62.309886144054914</v>
      </c>
      <c r="E39" s="66">
        <v>81.104882533413999</v>
      </c>
    </row>
    <row r="40" spans="1:5" ht="15" customHeight="1" x14ac:dyDescent="0.3">
      <c r="A40" s="16"/>
      <c r="B40" s="20" t="s">
        <v>9</v>
      </c>
      <c r="C40" s="21">
        <v>41.679783949957162</v>
      </c>
      <c r="D40" s="21">
        <v>63.655872146292651</v>
      </c>
      <c r="E40" s="22">
        <v>81.307267067614134</v>
      </c>
    </row>
    <row r="41" spans="1:5" ht="15" customHeight="1" x14ac:dyDescent="0.3">
      <c r="A41" s="16"/>
      <c r="B41" s="64" t="s">
        <v>10</v>
      </c>
      <c r="C41" s="65">
        <v>36.99612983528543</v>
      </c>
      <c r="D41" s="65">
        <v>57.987009774000725</v>
      </c>
      <c r="E41" s="66">
        <v>80.834502910520555</v>
      </c>
    </row>
    <row r="42" spans="1:5" ht="15" customHeight="1" x14ac:dyDescent="0.3">
      <c r="A42" s="16"/>
      <c r="B42" s="20" t="s">
        <v>11</v>
      </c>
      <c r="C42" s="21">
        <v>38.092899598998848</v>
      </c>
      <c r="D42" s="21">
        <v>59.489087038004769</v>
      </c>
      <c r="E42" s="22">
        <v>81.436690999485634</v>
      </c>
    </row>
    <row r="43" spans="1:5" ht="15" customHeight="1" x14ac:dyDescent="0.3">
      <c r="A43" s="16"/>
      <c r="B43" s="64" t="s">
        <v>12</v>
      </c>
      <c r="C43" s="65">
        <v>38.629779220367581</v>
      </c>
      <c r="D43" s="65">
        <v>60.224950513494214</v>
      </c>
      <c r="E43" s="66">
        <v>81.682232424931811</v>
      </c>
    </row>
    <row r="44" spans="1:5" ht="15" customHeight="1" x14ac:dyDescent="0.3">
      <c r="A44" s="16"/>
      <c r="B44" s="20" t="s">
        <v>13</v>
      </c>
      <c r="C44" s="21">
        <v>40.422857155657255</v>
      </c>
      <c r="D44" s="21">
        <v>61.565238789761644</v>
      </c>
      <c r="E44" s="22">
        <v>83.017725236365578</v>
      </c>
    </row>
    <row r="45" spans="1:5" ht="15" customHeight="1" x14ac:dyDescent="0.3">
      <c r="A45" s="63">
        <v>2007</v>
      </c>
      <c r="B45" s="64" t="s">
        <v>47</v>
      </c>
      <c r="C45" s="65">
        <v>44.107412757629575</v>
      </c>
      <c r="D45" s="65">
        <v>63.515981485421669</v>
      </c>
      <c r="E45" s="66">
        <v>81.171269419759923</v>
      </c>
    </row>
    <row r="46" spans="1:5" ht="15" customHeight="1" x14ac:dyDescent="0.3">
      <c r="A46" s="16"/>
      <c r="B46" s="20" t="s">
        <v>48</v>
      </c>
      <c r="C46" s="21">
        <v>36.306969593400957</v>
      </c>
      <c r="D46" s="21">
        <v>53.369413126491452</v>
      </c>
      <c r="E46" s="22">
        <v>78.667190683645316</v>
      </c>
    </row>
    <row r="47" spans="1:5" ht="15" customHeight="1" x14ac:dyDescent="0.3">
      <c r="A47" s="16"/>
      <c r="B47" s="64" t="s">
        <v>49</v>
      </c>
      <c r="C47" s="65">
        <v>39.805882259812726</v>
      </c>
      <c r="D47" s="65">
        <v>57.7576533705545</v>
      </c>
      <c r="E47" s="66">
        <v>79.554979830418603</v>
      </c>
    </row>
    <row r="48" spans="1:5" ht="15" customHeight="1" x14ac:dyDescent="0.3">
      <c r="A48" s="16"/>
      <c r="B48" s="20" t="s">
        <v>14</v>
      </c>
      <c r="C48" s="21">
        <v>37.249728599797209</v>
      </c>
      <c r="D48" s="21">
        <v>53.842437846900353</v>
      </c>
      <c r="E48" s="22">
        <v>80.089773551581061</v>
      </c>
    </row>
    <row r="49" spans="1:5" ht="15" customHeight="1" x14ac:dyDescent="0.3">
      <c r="A49" s="16"/>
      <c r="B49" s="64" t="s">
        <v>15</v>
      </c>
      <c r="C49" s="65">
        <v>36.50333740281436</v>
      </c>
      <c r="D49" s="65">
        <v>53.908384183394354</v>
      </c>
      <c r="E49" s="66">
        <v>80.500706341517073</v>
      </c>
    </row>
    <row r="50" spans="1:5" ht="15" customHeight="1" x14ac:dyDescent="0.3">
      <c r="A50" s="16"/>
      <c r="B50" s="20" t="s">
        <v>16</v>
      </c>
      <c r="C50" s="21">
        <v>39.915520040126516</v>
      </c>
      <c r="D50" s="21">
        <v>58.056675791407976</v>
      </c>
      <c r="E50" s="22">
        <v>82.25700966389779</v>
      </c>
    </row>
    <row r="51" spans="1:5" ht="15" customHeight="1" x14ac:dyDescent="0.3">
      <c r="A51" s="16"/>
      <c r="B51" s="64" t="s">
        <v>8</v>
      </c>
      <c r="C51" s="65">
        <v>44.516237028954336</v>
      </c>
      <c r="D51" s="65">
        <v>64.565792803307289</v>
      </c>
      <c r="E51" s="66">
        <v>83.573047342984339</v>
      </c>
    </row>
    <row r="52" spans="1:5" ht="15" customHeight="1" x14ac:dyDescent="0.3">
      <c r="A52" s="16"/>
      <c r="B52" s="20" t="s">
        <v>9</v>
      </c>
      <c r="C52" s="21">
        <v>44.531652364561985</v>
      </c>
      <c r="D52" s="21">
        <v>64.423937886819857</v>
      </c>
      <c r="E52" s="22">
        <v>82.96571426102642</v>
      </c>
    </row>
    <row r="53" spans="1:5" ht="15" customHeight="1" x14ac:dyDescent="0.3">
      <c r="A53" s="16"/>
      <c r="B53" s="64" t="s">
        <v>10</v>
      </c>
      <c r="C53" s="65">
        <v>39.649937210723543</v>
      </c>
      <c r="D53" s="65">
        <v>58.745438972552989</v>
      </c>
      <c r="E53" s="66">
        <v>81.471974733383675</v>
      </c>
    </row>
    <row r="54" spans="1:5" ht="15" customHeight="1" x14ac:dyDescent="0.3">
      <c r="A54" s="16"/>
      <c r="B54" s="20" t="s">
        <v>11</v>
      </c>
      <c r="C54" s="21">
        <v>41.36908616799365</v>
      </c>
      <c r="D54" s="21">
        <v>61.074637640158706</v>
      </c>
      <c r="E54" s="22">
        <v>82.463921209303152</v>
      </c>
    </row>
    <row r="55" spans="1:5" ht="15" customHeight="1" x14ac:dyDescent="0.3">
      <c r="A55" s="16"/>
      <c r="B55" s="64" t="s">
        <v>12</v>
      </c>
      <c r="C55" s="65">
        <v>43.615359146752084</v>
      </c>
      <c r="D55" s="65">
        <v>64.607222737481649</v>
      </c>
      <c r="E55" s="66">
        <v>83.853842855536683</v>
      </c>
    </row>
    <row r="56" spans="1:5" ht="15" customHeight="1" x14ac:dyDescent="0.3">
      <c r="A56" s="16"/>
      <c r="B56" s="20" t="s">
        <v>13</v>
      </c>
      <c r="C56" s="21">
        <v>43.286835386033339</v>
      </c>
      <c r="D56" s="21">
        <v>62.74516429587095</v>
      </c>
      <c r="E56" s="22">
        <v>85.07041156243622</v>
      </c>
    </row>
    <row r="57" spans="1:5" ht="15" customHeight="1" x14ac:dyDescent="0.3">
      <c r="A57" s="63">
        <v>2008</v>
      </c>
      <c r="B57" s="64" t="s">
        <v>47</v>
      </c>
      <c r="C57" s="65">
        <v>47.059653009038406</v>
      </c>
      <c r="D57" s="65">
        <v>63.903632427057005</v>
      </c>
      <c r="E57" s="66">
        <v>83.99630390760926</v>
      </c>
    </row>
    <row r="58" spans="1:5" ht="15" customHeight="1" x14ac:dyDescent="0.3">
      <c r="A58" s="16"/>
      <c r="B58" s="20" t="s">
        <v>48</v>
      </c>
      <c r="C58" s="21">
        <v>42.303471755921962</v>
      </c>
      <c r="D58" s="21">
        <v>58.971905780351435</v>
      </c>
      <c r="E58" s="22">
        <v>81.148219025287517</v>
      </c>
    </row>
    <row r="59" spans="1:5" ht="15" customHeight="1" x14ac:dyDescent="0.3">
      <c r="A59" s="16"/>
      <c r="B59" s="64" t="s">
        <v>49</v>
      </c>
      <c r="C59" s="65">
        <v>42.797877123790023</v>
      </c>
      <c r="D59" s="65">
        <v>58.657581149108843</v>
      </c>
      <c r="E59" s="66">
        <v>83.169800097639808</v>
      </c>
    </row>
    <row r="60" spans="1:5" ht="15" customHeight="1" x14ac:dyDescent="0.3">
      <c r="A60" s="16"/>
      <c r="B60" s="20" t="s">
        <v>14</v>
      </c>
      <c r="C60" s="21">
        <v>41.019961538248658</v>
      </c>
      <c r="D60" s="21">
        <v>55.717878631944536</v>
      </c>
      <c r="E60" s="22">
        <v>81.614295925109573</v>
      </c>
    </row>
    <row r="61" spans="1:5" ht="15" customHeight="1" x14ac:dyDescent="0.3">
      <c r="A61" s="16"/>
      <c r="B61" s="64" t="s">
        <v>15</v>
      </c>
      <c r="C61" s="65">
        <v>41.530749966218742</v>
      </c>
      <c r="D61" s="65">
        <v>57.296148213504907</v>
      </c>
      <c r="E61" s="66">
        <v>82.243884563851083</v>
      </c>
    </row>
    <row r="62" spans="1:5" ht="15" customHeight="1" x14ac:dyDescent="0.3">
      <c r="A62" s="16"/>
      <c r="B62" s="20" t="s">
        <v>16</v>
      </c>
      <c r="C62" s="21">
        <v>43.393678839612498</v>
      </c>
      <c r="D62" s="21">
        <v>58.991866426834427</v>
      </c>
      <c r="E62" s="22">
        <v>83.09035642589653</v>
      </c>
    </row>
    <row r="63" spans="1:5" ht="15" customHeight="1" x14ac:dyDescent="0.3">
      <c r="A63" s="16"/>
      <c r="B63" s="64" t="s">
        <v>8</v>
      </c>
      <c r="C63" s="65">
        <v>44.148654973597871</v>
      </c>
      <c r="D63" s="65">
        <v>59.539525772171963</v>
      </c>
      <c r="E63" s="66">
        <v>82.689720911576188</v>
      </c>
    </row>
    <row r="64" spans="1:5" ht="15" customHeight="1" x14ac:dyDescent="0.3">
      <c r="A64" s="16"/>
      <c r="B64" s="20" t="s">
        <v>9</v>
      </c>
      <c r="C64" s="21">
        <v>46.234649522090777</v>
      </c>
      <c r="D64" s="21">
        <v>62.009577143701783</v>
      </c>
      <c r="E64" s="22">
        <v>82.750820095925619</v>
      </c>
    </row>
    <row r="65" spans="1:5" ht="15" customHeight="1" x14ac:dyDescent="0.3">
      <c r="A65" s="16"/>
      <c r="B65" s="64" t="s">
        <v>10</v>
      </c>
      <c r="C65" s="65">
        <v>43.429727440866671</v>
      </c>
      <c r="D65" s="65">
        <v>59.77974813785756</v>
      </c>
      <c r="E65" s="66">
        <v>82.238156493680336</v>
      </c>
    </row>
    <row r="66" spans="1:5" ht="15" customHeight="1" x14ac:dyDescent="0.3">
      <c r="A66" s="16"/>
      <c r="B66" s="20" t="s">
        <v>11</v>
      </c>
      <c r="C66" s="21">
        <v>48.099776716836175</v>
      </c>
      <c r="D66" s="21">
        <v>65.989063553081252</v>
      </c>
      <c r="E66" s="22">
        <v>82.363151870752887</v>
      </c>
    </row>
    <row r="67" spans="1:5" ht="15" customHeight="1" x14ac:dyDescent="0.3">
      <c r="A67" s="16"/>
      <c r="B67" s="64" t="s">
        <v>12</v>
      </c>
      <c r="C67" s="65">
        <v>45.927688101498411</v>
      </c>
      <c r="D67" s="65">
        <v>63.169949961595776</v>
      </c>
      <c r="E67" s="66">
        <v>83.533627450213388</v>
      </c>
    </row>
    <row r="68" spans="1:5" ht="15" customHeight="1" x14ac:dyDescent="0.3">
      <c r="A68" s="16"/>
      <c r="B68" s="20" t="s">
        <v>13</v>
      </c>
      <c r="C68" s="21">
        <v>47.825239159643083</v>
      </c>
      <c r="D68" s="21">
        <v>64.334558101628105</v>
      </c>
      <c r="E68" s="22">
        <v>84.219541764897158</v>
      </c>
    </row>
    <row r="69" spans="1:5" ht="15" customHeight="1" x14ac:dyDescent="0.3">
      <c r="A69" s="63">
        <v>2009</v>
      </c>
      <c r="B69" s="64" t="s">
        <v>47</v>
      </c>
      <c r="C69" s="65">
        <v>48.775026796125765</v>
      </c>
      <c r="D69" s="65">
        <v>61.294718332614771</v>
      </c>
      <c r="E69" s="66">
        <v>82.168357301422773</v>
      </c>
    </row>
    <row r="70" spans="1:5" ht="15" customHeight="1" x14ac:dyDescent="0.3">
      <c r="A70" s="16"/>
      <c r="B70" s="20" t="s">
        <v>48</v>
      </c>
      <c r="C70" s="21">
        <v>40.51236818501917</v>
      </c>
      <c r="D70" s="21">
        <v>51.334150029638607</v>
      </c>
      <c r="E70" s="22">
        <v>78.360332828928421</v>
      </c>
    </row>
    <row r="71" spans="1:5" ht="15" customHeight="1" x14ac:dyDescent="0.3">
      <c r="A71" s="16"/>
      <c r="B71" s="64" t="s">
        <v>49</v>
      </c>
      <c r="C71" s="65">
        <v>42.041795204139945</v>
      </c>
      <c r="D71" s="65">
        <v>52.489768284723787</v>
      </c>
      <c r="E71" s="66">
        <v>79.375326323149267</v>
      </c>
    </row>
    <row r="72" spans="1:5" ht="15" customHeight="1" x14ac:dyDescent="0.3">
      <c r="A72" s="16"/>
      <c r="B72" s="20" t="s">
        <v>14</v>
      </c>
      <c r="C72" s="21">
        <v>42.114179762093663</v>
      </c>
      <c r="D72" s="21">
        <v>52.519857312143074</v>
      </c>
      <c r="E72" s="22">
        <v>80.73185120023156</v>
      </c>
    </row>
    <row r="73" spans="1:5" ht="15" customHeight="1" x14ac:dyDescent="0.3">
      <c r="A73" s="16"/>
      <c r="B73" s="64" t="s">
        <v>15</v>
      </c>
      <c r="C73" s="65">
        <v>40.143534065750288</v>
      </c>
      <c r="D73" s="65">
        <v>51.245333622237595</v>
      </c>
      <c r="E73" s="66">
        <v>80.656172393417691</v>
      </c>
    </row>
    <row r="74" spans="1:5" ht="15" customHeight="1" x14ac:dyDescent="0.3">
      <c r="A74" s="16"/>
      <c r="B74" s="20" t="s">
        <v>16</v>
      </c>
      <c r="C74" s="21">
        <v>44.345311138670894</v>
      </c>
      <c r="D74" s="21">
        <v>56.110557688148781</v>
      </c>
      <c r="E74" s="22">
        <v>82.317080632104407</v>
      </c>
    </row>
    <row r="75" spans="1:5" ht="15" customHeight="1" x14ac:dyDescent="0.3">
      <c r="A75" s="16"/>
      <c r="B75" s="64" t="s">
        <v>8</v>
      </c>
      <c r="C75" s="65">
        <v>46.612110536028808</v>
      </c>
      <c r="D75" s="65">
        <v>58.763209812598397</v>
      </c>
      <c r="E75" s="66">
        <v>83.055784556273181</v>
      </c>
    </row>
    <row r="76" spans="1:5" ht="15" customHeight="1" x14ac:dyDescent="0.3">
      <c r="A76" s="16"/>
      <c r="B76" s="20" t="s">
        <v>9</v>
      </c>
      <c r="C76" s="21">
        <v>46.486606435233718</v>
      </c>
      <c r="D76" s="21">
        <v>58.615746997372561</v>
      </c>
      <c r="E76" s="22">
        <v>82.767190926405107</v>
      </c>
    </row>
    <row r="77" spans="1:5" ht="15" customHeight="1" x14ac:dyDescent="0.3">
      <c r="A77" s="16"/>
      <c r="B77" s="64" t="s">
        <v>10</v>
      </c>
      <c r="C77" s="65">
        <v>43.304239288578017</v>
      </c>
      <c r="D77" s="65">
        <v>56.107433293664279</v>
      </c>
      <c r="E77" s="66">
        <v>81.775688129065031</v>
      </c>
    </row>
    <row r="78" spans="1:5" ht="15" customHeight="1" x14ac:dyDescent="0.3">
      <c r="A78" s="16"/>
      <c r="B78" s="20" t="s">
        <v>11</v>
      </c>
      <c r="C78" s="21">
        <v>47.273281018998333</v>
      </c>
      <c r="D78" s="21">
        <v>60.857214187596526</v>
      </c>
      <c r="E78" s="22">
        <v>82.860037238293074</v>
      </c>
    </row>
    <row r="79" spans="1:5" ht="15" customHeight="1" x14ac:dyDescent="0.3">
      <c r="A79" s="16"/>
      <c r="B79" s="64" t="s">
        <v>12</v>
      </c>
      <c r="C79" s="65">
        <v>45.640480108174309</v>
      </c>
      <c r="D79" s="65">
        <v>58.925901786900852</v>
      </c>
      <c r="E79" s="66">
        <v>84.075897501427121</v>
      </c>
    </row>
    <row r="80" spans="1:5" ht="15" customHeight="1" x14ac:dyDescent="0.3">
      <c r="A80" s="16"/>
      <c r="B80" s="20" t="s">
        <v>13</v>
      </c>
      <c r="C80" s="21">
        <v>48.649052039465495</v>
      </c>
      <c r="D80" s="21">
        <v>61.589113568831195</v>
      </c>
      <c r="E80" s="22">
        <v>85.460144808827238</v>
      </c>
    </row>
    <row r="81" spans="1:5" ht="15" customHeight="1" x14ac:dyDescent="0.3">
      <c r="A81" s="63">
        <v>2010</v>
      </c>
      <c r="B81" s="64" t="s">
        <v>47</v>
      </c>
      <c r="C81" s="65">
        <v>49.322730854909203</v>
      </c>
      <c r="D81" s="65">
        <v>58.866895573497068</v>
      </c>
      <c r="E81" s="66">
        <v>84.412752911538732</v>
      </c>
    </row>
    <row r="82" spans="1:5" ht="15" customHeight="1" x14ac:dyDescent="0.3">
      <c r="A82" s="16"/>
      <c r="B82" s="20" t="s">
        <v>48</v>
      </c>
      <c r="C82" s="21">
        <v>42.278699618061729</v>
      </c>
      <c r="D82" s="21">
        <v>52.036360419724232</v>
      </c>
      <c r="E82" s="22">
        <v>80.938587482867973</v>
      </c>
    </row>
    <row r="83" spans="1:5" ht="15" customHeight="1" x14ac:dyDescent="0.3">
      <c r="A83" s="16"/>
      <c r="B83" s="64" t="s">
        <v>49</v>
      </c>
      <c r="C83" s="65">
        <v>46.340525168333699</v>
      </c>
      <c r="D83" s="65">
        <v>56.823684207659618</v>
      </c>
      <c r="E83" s="66">
        <v>82.14676877766054</v>
      </c>
    </row>
    <row r="84" spans="1:5" ht="15" customHeight="1" x14ac:dyDescent="0.3">
      <c r="A84" s="16"/>
      <c r="B84" s="20" t="s">
        <v>14</v>
      </c>
      <c r="C84" s="21">
        <v>43.866979555568228</v>
      </c>
      <c r="D84" s="21">
        <v>53.994151660471204</v>
      </c>
      <c r="E84" s="22">
        <v>81.59766749750635</v>
      </c>
    </row>
    <row r="85" spans="1:5" ht="15" customHeight="1" x14ac:dyDescent="0.3">
      <c r="A85" s="16"/>
      <c r="B85" s="64" t="s">
        <v>15</v>
      </c>
      <c r="C85" s="65">
        <v>42.786990538209984</v>
      </c>
      <c r="D85" s="65">
        <v>53.920271838264036</v>
      </c>
      <c r="E85" s="66">
        <v>81.340720440425599</v>
      </c>
    </row>
    <row r="86" spans="1:5" ht="15" customHeight="1" x14ac:dyDescent="0.3">
      <c r="A86" s="16"/>
      <c r="B86" s="20" t="s">
        <v>16</v>
      </c>
      <c r="C86" s="21">
        <v>44.144244432266085</v>
      </c>
      <c r="D86" s="21">
        <v>54.676588145072657</v>
      </c>
      <c r="E86" s="22">
        <v>82.074607344923834</v>
      </c>
    </row>
    <row r="87" spans="1:5" ht="15" customHeight="1" x14ac:dyDescent="0.3">
      <c r="A87" s="16"/>
      <c r="B87" s="64" t="s">
        <v>8</v>
      </c>
      <c r="C87" s="65">
        <v>51.342942458468819</v>
      </c>
      <c r="D87" s="65">
        <v>63.325526200000347</v>
      </c>
      <c r="E87" s="66">
        <v>82.799119778566066</v>
      </c>
    </row>
    <row r="88" spans="1:5" s="23" customFormat="1" ht="15" customHeight="1" x14ac:dyDescent="0.3">
      <c r="A88" s="16"/>
      <c r="B88" s="20" t="s">
        <v>9</v>
      </c>
      <c r="C88" s="21">
        <v>52.03475430746154</v>
      </c>
      <c r="D88" s="21">
        <v>64.134853415747472</v>
      </c>
      <c r="E88" s="22">
        <v>83.576335980484913</v>
      </c>
    </row>
    <row r="89" spans="1:5" s="23" customFormat="1" ht="15" customHeight="1" x14ac:dyDescent="0.3">
      <c r="A89" s="16"/>
      <c r="B89" s="64" t="s">
        <v>10</v>
      </c>
      <c r="C89" s="65">
        <v>47.309058900163919</v>
      </c>
      <c r="D89" s="65">
        <v>59.928499826689482</v>
      </c>
      <c r="E89" s="66">
        <v>83.698018053419375</v>
      </c>
    </row>
    <row r="90" spans="1:5" ht="15" customHeight="1" x14ac:dyDescent="0.3">
      <c r="A90" s="16"/>
      <c r="B90" s="20" t="s">
        <v>11</v>
      </c>
      <c r="C90" s="21">
        <v>51.345825124145463</v>
      </c>
      <c r="D90" s="21">
        <v>64.809442522544302</v>
      </c>
      <c r="E90" s="22">
        <v>85.93911224273819</v>
      </c>
    </row>
    <row r="91" spans="1:5" ht="15" customHeight="1" x14ac:dyDescent="0.3">
      <c r="A91" s="16"/>
      <c r="B91" s="64" t="s">
        <v>12</v>
      </c>
      <c r="C91" s="65">
        <v>50.776217256150275</v>
      </c>
      <c r="D91" s="65">
        <v>63.765342900037346</v>
      </c>
      <c r="E91" s="66">
        <v>86.100148835703266</v>
      </c>
    </row>
    <row r="92" spans="1:5" ht="15" customHeight="1" x14ac:dyDescent="0.3">
      <c r="A92" s="16"/>
      <c r="B92" s="20" t="s">
        <v>13</v>
      </c>
      <c r="C92" s="21">
        <v>48.654590716105311</v>
      </c>
      <c r="D92" s="21">
        <v>59.736560415387139</v>
      </c>
      <c r="E92" s="22">
        <v>87.328883453682437</v>
      </c>
    </row>
    <row r="93" spans="1:5" ht="15" customHeight="1" x14ac:dyDescent="0.3">
      <c r="A93" s="63">
        <v>2011</v>
      </c>
      <c r="B93" s="64" t="s">
        <v>47</v>
      </c>
      <c r="C93" s="65">
        <v>51.522125924047771</v>
      </c>
      <c r="D93" s="65">
        <v>59.655948659444277</v>
      </c>
      <c r="E93" s="66">
        <v>85.306686259378708</v>
      </c>
    </row>
    <row r="94" spans="1:5" ht="15" customHeight="1" x14ac:dyDescent="0.3">
      <c r="A94" s="16"/>
      <c r="B94" s="20" t="s">
        <v>48</v>
      </c>
      <c r="C94" s="21">
        <v>45.06434428681213</v>
      </c>
      <c r="D94" s="21">
        <v>54.098054526029912</v>
      </c>
      <c r="E94" s="22">
        <v>82.289401906903024</v>
      </c>
    </row>
    <row r="95" spans="1:5" ht="15" customHeight="1" x14ac:dyDescent="0.3">
      <c r="A95" s="16"/>
      <c r="B95" s="64" t="s">
        <v>49</v>
      </c>
      <c r="C95" s="65">
        <v>51.42005227685847</v>
      </c>
      <c r="D95" s="65">
        <v>61.087825675900106</v>
      </c>
      <c r="E95" s="66">
        <v>83.275947308117097</v>
      </c>
    </row>
    <row r="96" spans="1:5" ht="15" customHeight="1" x14ac:dyDescent="0.3">
      <c r="A96" s="16"/>
      <c r="B96" s="20" t="s">
        <v>14</v>
      </c>
      <c r="C96" s="21">
        <v>47.266856040750753</v>
      </c>
      <c r="D96" s="21">
        <v>56.007929565533061</v>
      </c>
      <c r="E96" s="22">
        <v>83.379882694772036</v>
      </c>
    </row>
    <row r="97" spans="1:5" ht="15" customHeight="1" x14ac:dyDescent="0.3">
      <c r="A97" s="16"/>
      <c r="B97" s="64" t="s">
        <v>15</v>
      </c>
      <c r="C97" s="65">
        <v>48.114849470756809</v>
      </c>
      <c r="D97" s="65">
        <v>58.69553896830525</v>
      </c>
      <c r="E97" s="66">
        <v>83.423810913944791</v>
      </c>
    </row>
    <row r="98" spans="1:5" ht="15" customHeight="1" x14ac:dyDescent="0.3">
      <c r="A98" s="16"/>
      <c r="B98" s="20" t="s">
        <v>16</v>
      </c>
      <c r="C98" s="21">
        <v>51.964017712818048</v>
      </c>
      <c r="D98" s="21">
        <v>62.545651747035862</v>
      </c>
      <c r="E98" s="22">
        <v>84.827946472664095</v>
      </c>
    </row>
    <row r="99" spans="1:5" ht="15" customHeight="1" x14ac:dyDescent="0.3">
      <c r="A99" s="16"/>
      <c r="B99" s="64" t="s">
        <v>8</v>
      </c>
      <c r="C99" s="65">
        <v>54.986451865136019</v>
      </c>
      <c r="D99" s="65">
        <v>66.473336896825458</v>
      </c>
      <c r="E99" s="66">
        <v>85.935000184714667</v>
      </c>
    </row>
    <row r="100" spans="1:5" ht="15" customHeight="1" x14ac:dyDescent="0.3">
      <c r="A100" s="16"/>
      <c r="B100" s="20" t="s">
        <v>9</v>
      </c>
      <c r="C100" s="21">
        <v>57.126235592763081</v>
      </c>
      <c r="D100" s="21">
        <v>68.734498022280249</v>
      </c>
      <c r="E100" s="22">
        <v>85.912855298991474</v>
      </c>
    </row>
    <row r="101" spans="1:5" ht="15" customHeight="1" x14ac:dyDescent="0.3">
      <c r="A101" s="16"/>
      <c r="B101" s="64" t="s">
        <v>10</v>
      </c>
      <c r="C101" s="65">
        <v>53.802533272096746</v>
      </c>
      <c r="D101" s="65">
        <v>66.329730557815282</v>
      </c>
      <c r="E101" s="66">
        <v>85.332802502685482</v>
      </c>
    </row>
    <row r="102" spans="1:5" ht="15" customHeight="1" x14ac:dyDescent="0.3">
      <c r="A102" s="16"/>
      <c r="B102" s="20" t="s">
        <v>11</v>
      </c>
      <c r="C102" s="21">
        <v>54.459729703316718</v>
      </c>
      <c r="D102" s="21">
        <v>66.940915682506244</v>
      </c>
      <c r="E102" s="22">
        <v>86.585157525152525</v>
      </c>
    </row>
    <row r="103" spans="1:5" ht="15" customHeight="1" x14ac:dyDescent="0.3">
      <c r="A103" s="16"/>
      <c r="B103" s="64" t="s">
        <v>12</v>
      </c>
      <c r="C103" s="65">
        <v>59.434184995383319</v>
      </c>
      <c r="D103" s="65">
        <v>73.171950658667683</v>
      </c>
      <c r="E103" s="66">
        <v>87.647707314590804</v>
      </c>
    </row>
    <row r="104" spans="1:5" ht="15" customHeight="1" x14ac:dyDescent="0.3">
      <c r="A104" s="16"/>
      <c r="B104" s="20" t="s">
        <v>13</v>
      </c>
      <c r="C104" s="21">
        <v>56.615326188033691</v>
      </c>
      <c r="D104" s="21">
        <v>67.940169073769738</v>
      </c>
      <c r="E104" s="22">
        <v>88.425130084388243</v>
      </c>
    </row>
    <row r="105" spans="1:5" ht="15" customHeight="1" x14ac:dyDescent="0.3">
      <c r="A105" s="63">
        <v>2012</v>
      </c>
      <c r="B105" s="64" t="s">
        <v>47</v>
      </c>
      <c r="C105" s="65">
        <v>58.582682172214476</v>
      </c>
      <c r="D105" s="65">
        <v>66.804359118589119</v>
      </c>
      <c r="E105" s="66">
        <v>86.85033233564333</v>
      </c>
    </row>
    <row r="106" spans="1:5" ht="15" customHeight="1" x14ac:dyDescent="0.3">
      <c r="A106" s="16"/>
      <c r="B106" s="20" t="s">
        <v>48</v>
      </c>
      <c r="C106" s="21">
        <v>52.159054090409533</v>
      </c>
      <c r="D106" s="21">
        <v>61.148128179279013</v>
      </c>
      <c r="E106" s="22">
        <v>84.27484481111415</v>
      </c>
    </row>
    <row r="107" spans="1:5" ht="15" customHeight="1" x14ac:dyDescent="0.3">
      <c r="A107" s="16"/>
      <c r="B107" s="64" t="s">
        <v>49</v>
      </c>
      <c r="C107" s="65">
        <v>56.073464128369466</v>
      </c>
      <c r="D107" s="65">
        <v>64.865675852151824</v>
      </c>
      <c r="E107" s="66">
        <v>85.947135431796582</v>
      </c>
    </row>
    <row r="108" spans="1:5" ht="15" customHeight="1" x14ac:dyDescent="0.3">
      <c r="A108" s="16"/>
      <c r="B108" s="20" t="s">
        <v>14</v>
      </c>
      <c r="C108" s="21">
        <v>54.871243503126777</v>
      </c>
      <c r="D108" s="21">
        <v>63.883476194641432</v>
      </c>
      <c r="E108" s="22">
        <v>86.314295842244576</v>
      </c>
    </row>
    <row r="109" spans="1:5" ht="15" customHeight="1" x14ac:dyDescent="0.3">
      <c r="A109" s="16"/>
      <c r="B109" s="64" t="s">
        <v>15</v>
      </c>
      <c r="C109" s="65">
        <v>51.726559505579914</v>
      </c>
      <c r="D109" s="65">
        <v>62.009239516138329</v>
      </c>
      <c r="E109" s="66">
        <v>85.578155152740649</v>
      </c>
    </row>
    <row r="110" spans="1:5" ht="15" customHeight="1" x14ac:dyDescent="0.3">
      <c r="A110" s="16"/>
      <c r="B110" s="20" t="s">
        <v>16</v>
      </c>
      <c r="C110" s="21">
        <v>56.917506755127761</v>
      </c>
      <c r="D110" s="21">
        <v>67.262290330985834</v>
      </c>
      <c r="E110" s="22">
        <v>86.927642430249179</v>
      </c>
    </row>
    <row r="111" spans="1:5" ht="15" customHeight="1" x14ac:dyDescent="0.3">
      <c r="A111" s="16"/>
      <c r="B111" s="64" t="s">
        <v>8</v>
      </c>
      <c r="C111" s="65">
        <v>58.837172393126096</v>
      </c>
      <c r="D111" s="65">
        <v>69.550915021959312</v>
      </c>
      <c r="E111" s="66">
        <v>88.711424757024048</v>
      </c>
    </row>
    <row r="112" spans="1:5" ht="15" customHeight="1" x14ac:dyDescent="0.3">
      <c r="A112" s="16"/>
      <c r="B112" s="20" t="s">
        <v>9</v>
      </c>
      <c r="C112" s="21">
        <v>57.934031075355861</v>
      </c>
      <c r="D112" s="21">
        <v>68.453312952396928</v>
      </c>
      <c r="E112" s="22">
        <v>88.072284228825609</v>
      </c>
    </row>
    <row r="113" spans="1:5" ht="15" customHeight="1" x14ac:dyDescent="0.3">
      <c r="A113" s="16"/>
      <c r="B113" s="64" t="s">
        <v>10</v>
      </c>
      <c r="C113" s="65">
        <v>56.837781444600402</v>
      </c>
      <c r="D113" s="65">
        <v>68.921263050659178</v>
      </c>
      <c r="E113" s="66">
        <v>88.207852399263331</v>
      </c>
    </row>
    <row r="114" spans="1:5" ht="15" customHeight="1" x14ac:dyDescent="0.3">
      <c r="A114" s="16"/>
      <c r="B114" s="20" t="s">
        <v>11</v>
      </c>
      <c r="C114" s="21">
        <v>60.090396735946939</v>
      </c>
      <c r="D114" s="21">
        <v>72.592716207868534</v>
      </c>
      <c r="E114" s="22">
        <v>89.003416132714307</v>
      </c>
    </row>
    <row r="115" spans="1:5" ht="15" customHeight="1" x14ac:dyDescent="0.3">
      <c r="A115" s="16"/>
      <c r="B115" s="64" t="s">
        <v>12</v>
      </c>
      <c r="C115" s="65">
        <v>62.183305630250871</v>
      </c>
      <c r="D115" s="65">
        <v>75.240934504865791</v>
      </c>
      <c r="E115" s="66">
        <v>89.739335657493427</v>
      </c>
    </row>
    <row r="116" spans="1:5" ht="15" customHeight="1" x14ac:dyDescent="0.3">
      <c r="A116" s="16"/>
      <c r="B116" s="20" t="s">
        <v>13</v>
      </c>
      <c r="C116" s="21">
        <v>59.790337537176498</v>
      </c>
      <c r="D116" s="21">
        <v>70.549788824218965</v>
      </c>
      <c r="E116" s="22">
        <v>90.762814562131169</v>
      </c>
    </row>
    <row r="117" spans="1:5" ht="15" customHeight="1" x14ac:dyDescent="0.3">
      <c r="A117" s="63">
        <v>2013</v>
      </c>
      <c r="B117" s="64" t="s">
        <v>47</v>
      </c>
      <c r="C117" s="65">
        <v>59.055155655275264</v>
      </c>
      <c r="D117" s="65">
        <v>65.763293535906769</v>
      </c>
      <c r="E117" s="66">
        <v>87.754584416218535</v>
      </c>
    </row>
    <row r="118" spans="1:5" ht="15" customHeight="1" x14ac:dyDescent="0.3">
      <c r="A118" s="16"/>
      <c r="B118" s="20" t="s">
        <v>48</v>
      </c>
      <c r="C118" s="21">
        <v>53.834027613048661</v>
      </c>
      <c r="D118" s="21">
        <v>62.025830530283031</v>
      </c>
      <c r="E118" s="22">
        <v>85.36559340377444</v>
      </c>
    </row>
    <row r="119" spans="1:5" ht="15" customHeight="1" x14ac:dyDescent="0.3">
      <c r="A119" s="16"/>
      <c r="B119" s="64" t="s">
        <v>49</v>
      </c>
      <c r="C119" s="65">
        <v>57.04958876336292</v>
      </c>
      <c r="D119" s="65">
        <v>64.66524477260684</v>
      </c>
      <c r="E119" s="66">
        <v>86.574135177377386</v>
      </c>
    </row>
    <row r="120" spans="1:5" ht="15" customHeight="1" x14ac:dyDescent="0.3">
      <c r="A120" s="16"/>
      <c r="B120" s="20" t="s">
        <v>14</v>
      </c>
      <c r="C120" s="21">
        <v>52.925561006347358</v>
      </c>
      <c r="D120" s="21">
        <v>60.022213944972975</v>
      </c>
      <c r="E120" s="22">
        <v>86.223392114088611</v>
      </c>
    </row>
    <row r="121" spans="1:5" ht="15" customHeight="1" x14ac:dyDescent="0.3">
      <c r="A121" s="16"/>
      <c r="B121" s="64" t="s">
        <v>15</v>
      </c>
      <c r="C121" s="65">
        <v>56.118285023121167</v>
      </c>
      <c r="D121" s="65">
        <v>65.117487535370074</v>
      </c>
      <c r="E121" s="66">
        <v>87.060424809058759</v>
      </c>
    </row>
    <row r="122" spans="1:5" ht="15" customHeight="1" x14ac:dyDescent="0.3">
      <c r="A122" s="16"/>
      <c r="B122" s="20" t="s">
        <v>16</v>
      </c>
      <c r="C122" s="21">
        <v>57.812139564834439</v>
      </c>
      <c r="D122" s="21">
        <v>66.138885342132909</v>
      </c>
      <c r="E122" s="22">
        <v>88.882167946182079</v>
      </c>
    </row>
    <row r="123" spans="1:5" ht="15" customHeight="1" x14ac:dyDescent="0.3">
      <c r="A123" s="16"/>
      <c r="B123" s="64" t="s">
        <v>8</v>
      </c>
      <c r="C123" s="65">
        <v>62.528161685362861</v>
      </c>
      <c r="D123" s="65">
        <v>71.249361943857281</v>
      </c>
      <c r="E123" s="66">
        <v>88.188511587086424</v>
      </c>
    </row>
    <row r="124" spans="1:5" ht="15" customHeight="1" x14ac:dyDescent="0.3">
      <c r="A124" s="16"/>
      <c r="B124" s="20" t="s">
        <v>9</v>
      </c>
      <c r="C124" s="21">
        <v>59.600054678802515</v>
      </c>
      <c r="D124" s="21">
        <v>67.816831685798562</v>
      </c>
      <c r="E124" s="22">
        <v>88.284918907073077</v>
      </c>
    </row>
    <row r="125" spans="1:5" ht="15" customHeight="1" x14ac:dyDescent="0.3">
      <c r="A125" s="16"/>
      <c r="B125" s="64" t="s">
        <v>10</v>
      </c>
      <c r="C125" s="65">
        <v>60.477134414193813</v>
      </c>
      <c r="D125" s="65">
        <v>70.534162561319334</v>
      </c>
      <c r="E125" s="66">
        <v>89.05947936564003</v>
      </c>
    </row>
    <row r="126" spans="1:5" ht="15" customHeight="1" x14ac:dyDescent="0.3">
      <c r="A126" s="16"/>
      <c r="B126" s="20" t="s">
        <v>11</v>
      </c>
      <c r="C126" s="21">
        <v>66.534238672782394</v>
      </c>
      <c r="D126" s="21">
        <v>77.057994094024451</v>
      </c>
      <c r="E126" s="22">
        <v>90.481011541731917</v>
      </c>
    </row>
    <row r="127" spans="1:5" ht="15" customHeight="1" x14ac:dyDescent="0.3">
      <c r="A127" s="16"/>
      <c r="B127" s="64" t="s">
        <v>12</v>
      </c>
      <c r="C127" s="65">
        <v>65.675982294961557</v>
      </c>
      <c r="D127" s="65">
        <v>76.218198987012585</v>
      </c>
      <c r="E127" s="66">
        <v>90.938560725745504</v>
      </c>
    </row>
    <row r="128" spans="1:5" ht="15" customHeight="1" x14ac:dyDescent="0.3">
      <c r="A128" s="16"/>
      <c r="B128" s="20" t="s">
        <v>13</v>
      </c>
      <c r="C128" s="21">
        <v>63.601766895712259</v>
      </c>
      <c r="D128" s="21">
        <v>72.313219344377202</v>
      </c>
      <c r="E128" s="22">
        <v>91.546850662278914</v>
      </c>
    </row>
    <row r="129" spans="1:5" ht="15" customHeight="1" x14ac:dyDescent="0.3">
      <c r="A129" s="63">
        <v>2014</v>
      </c>
      <c r="B129" s="64" t="s">
        <v>47</v>
      </c>
      <c r="C129" s="65">
        <v>63.082714123270215</v>
      </c>
      <c r="D129" s="65">
        <v>68.664589169853642</v>
      </c>
      <c r="E129" s="66">
        <v>91.054420821089224</v>
      </c>
    </row>
    <row r="130" spans="1:5" ht="15" customHeight="1" x14ac:dyDescent="0.3">
      <c r="A130" s="16"/>
      <c r="B130" s="20" t="s">
        <v>48</v>
      </c>
      <c r="C130" s="21">
        <v>56.381792306387801</v>
      </c>
      <c r="D130" s="21">
        <v>63.391829489183699</v>
      </c>
      <c r="E130" s="22">
        <v>88.298426629752541</v>
      </c>
    </row>
    <row r="131" spans="1:5" ht="15" customHeight="1" x14ac:dyDescent="0.3">
      <c r="A131" s="16"/>
      <c r="B131" s="64" t="s">
        <v>49</v>
      </c>
      <c r="C131" s="65">
        <v>61.945463865580848</v>
      </c>
      <c r="D131" s="65">
        <v>69.298361800731854</v>
      </c>
      <c r="E131" s="66">
        <v>90.366187794606091</v>
      </c>
    </row>
    <row r="132" spans="1:5" ht="15" customHeight="1" x14ac:dyDescent="0.3">
      <c r="A132" s="16"/>
      <c r="B132" s="20" t="s">
        <v>14</v>
      </c>
      <c r="C132" s="21">
        <v>59.464984793144268</v>
      </c>
      <c r="D132" s="21">
        <v>66.500097952083621</v>
      </c>
      <c r="E132" s="22">
        <v>91.549405296898072</v>
      </c>
    </row>
    <row r="133" spans="1:5" ht="15" customHeight="1" x14ac:dyDescent="0.3">
      <c r="A133" s="16"/>
      <c r="B133" s="64" t="s">
        <v>15</v>
      </c>
      <c r="C133" s="65">
        <v>59.830797740361447</v>
      </c>
      <c r="D133" s="65">
        <v>68.309751745598319</v>
      </c>
      <c r="E133" s="66">
        <v>91.3237455719579</v>
      </c>
    </row>
    <row r="134" spans="1:5" ht="15" customHeight="1" x14ac:dyDescent="0.3">
      <c r="A134" s="16"/>
      <c r="B134" s="20" t="s">
        <v>16</v>
      </c>
      <c r="C134" s="21">
        <v>60.042719664222332</v>
      </c>
      <c r="D134" s="21">
        <v>67.882860266072782</v>
      </c>
      <c r="E134" s="22">
        <v>91.930824348738668</v>
      </c>
    </row>
    <row r="135" spans="1:5" ht="15" customHeight="1" x14ac:dyDescent="0.3">
      <c r="A135" s="16"/>
      <c r="B135" s="64" t="s">
        <v>8</v>
      </c>
      <c r="C135" s="65">
        <v>62.848841010387524</v>
      </c>
      <c r="D135" s="65">
        <v>70.786788270605399</v>
      </c>
      <c r="E135" s="66">
        <v>91.727500755045412</v>
      </c>
    </row>
    <row r="136" spans="1:5" ht="15" customHeight="1" x14ac:dyDescent="0.3">
      <c r="A136" s="16"/>
      <c r="B136" s="20" t="s">
        <v>9</v>
      </c>
      <c r="C136" s="21">
        <v>66.742896556839071</v>
      </c>
      <c r="D136" s="21">
        <v>75.184703712916928</v>
      </c>
      <c r="E136" s="22">
        <v>93.266868329380216</v>
      </c>
    </row>
    <row r="137" spans="1:5" ht="15" customHeight="1" x14ac:dyDescent="0.3">
      <c r="A137" s="16"/>
      <c r="B137" s="64" t="s">
        <v>10</v>
      </c>
      <c r="C137" s="65">
        <v>63.855681603029417</v>
      </c>
      <c r="D137" s="65">
        <v>73.810558065187436</v>
      </c>
      <c r="E137" s="66">
        <v>93.252283991278517</v>
      </c>
    </row>
    <row r="138" spans="1:5" ht="15" customHeight="1" x14ac:dyDescent="0.3">
      <c r="A138" s="16"/>
      <c r="B138" s="20" t="s">
        <v>11</v>
      </c>
      <c r="C138" s="21">
        <v>71.315195154112288</v>
      </c>
      <c r="D138" s="21">
        <v>82.04706897702772</v>
      </c>
      <c r="E138" s="22">
        <v>94.711999829230763</v>
      </c>
    </row>
    <row r="139" spans="1:5" ht="15" customHeight="1" x14ac:dyDescent="0.3">
      <c r="A139" s="16"/>
      <c r="B139" s="64" t="s">
        <v>12</v>
      </c>
      <c r="C139" s="65">
        <v>71.112058360695215</v>
      </c>
      <c r="D139" s="65">
        <v>81.844661795739611</v>
      </c>
      <c r="E139" s="66">
        <v>96.212264334654932</v>
      </c>
    </row>
    <row r="140" spans="1:5" s="24" customFormat="1" ht="15" customHeight="1" x14ac:dyDescent="0.3">
      <c r="A140" s="16"/>
      <c r="B140" s="20" t="s">
        <v>13</v>
      </c>
      <c r="C140" s="21">
        <v>72.32300331880468</v>
      </c>
      <c r="D140" s="21">
        <v>81.398233557980902</v>
      </c>
      <c r="E140" s="22">
        <v>97.078706520474853</v>
      </c>
    </row>
    <row r="141" spans="1:5" s="24" customFormat="1" ht="13.5" customHeight="1" x14ac:dyDescent="0.3">
      <c r="A141" s="63">
        <v>2015</v>
      </c>
      <c r="B141" s="64" t="s">
        <v>47</v>
      </c>
      <c r="C141" s="65">
        <v>70.803266991591855</v>
      </c>
      <c r="D141" s="65">
        <v>76.250185947313142</v>
      </c>
      <c r="E141" s="66">
        <v>96.118190239016243</v>
      </c>
    </row>
    <row r="142" spans="1:5" s="24" customFormat="1" ht="15" customHeight="1" x14ac:dyDescent="0.3">
      <c r="A142" s="16"/>
      <c r="B142" s="20" t="s">
        <v>48</v>
      </c>
      <c r="C142" s="21">
        <v>62.695749210258995</v>
      </c>
      <c r="D142" s="21">
        <v>69.446184288210262</v>
      </c>
      <c r="E142" s="22">
        <v>93.331693871035839</v>
      </c>
    </row>
    <row r="143" spans="1:5" s="24" customFormat="1" ht="15" customHeight="1" x14ac:dyDescent="0.3">
      <c r="A143" s="16"/>
      <c r="B143" s="64" t="s">
        <v>49</v>
      </c>
      <c r="C143" s="65">
        <v>68.169319594580884</v>
      </c>
      <c r="D143" s="65">
        <v>74.323631650822847</v>
      </c>
      <c r="E143" s="66">
        <v>93.051936285898122</v>
      </c>
    </row>
    <row r="144" spans="1:5" s="24" customFormat="1" ht="15" customHeight="1" x14ac:dyDescent="0.3">
      <c r="A144" s="16"/>
      <c r="B144" s="20" t="s">
        <v>14</v>
      </c>
      <c r="C144" s="21">
        <v>64.96109699025142</v>
      </c>
      <c r="D144" s="21">
        <v>70.673896352941796</v>
      </c>
      <c r="E144" s="22">
        <v>93.660651897484172</v>
      </c>
    </row>
    <row r="145" spans="1:5" s="24" customFormat="1" ht="15" customHeight="1" x14ac:dyDescent="0.3">
      <c r="A145" s="16"/>
      <c r="B145" s="64" t="s">
        <v>15</v>
      </c>
      <c r="C145" s="65">
        <v>65.061432837695733</v>
      </c>
      <c r="D145" s="65">
        <v>71.873964314735076</v>
      </c>
      <c r="E145" s="66">
        <v>94.780727745432813</v>
      </c>
    </row>
    <row r="146" spans="1:5" s="24" customFormat="1" ht="15" customHeight="1" x14ac:dyDescent="0.3">
      <c r="A146" s="16"/>
      <c r="B146" s="20" t="s">
        <v>16</v>
      </c>
      <c r="C146" s="21">
        <v>68.629419595250383</v>
      </c>
      <c r="D146" s="21">
        <v>74.903023573864218</v>
      </c>
      <c r="E146" s="22">
        <v>96.231017559423421</v>
      </c>
    </row>
    <row r="147" spans="1:5" ht="15" customHeight="1" x14ac:dyDescent="0.3">
      <c r="A147" s="16"/>
      <c r="B147" s="64" t="s">
        <v>8</v>
      </c>
      <c r="C147" s="65">
        <v>75.473207077917536</v>
      </c>
      <c r="D147" s="65">
        <v>82.007610490792388</v>
      </c>
      <c r="E147" s="66">
        <v>96.408768223306495</v>
      </c>
    </row>
    <row r="148" spans="1:5" s="24" customFormat="1" ht="15" customHeight="1" x14ac:dyDescent="0.3">
      <c r="A148" s="16"/>
      <c r="B148" s="20" t="s">
        <v>9</v>
      </c>
      <c r="C148" s="21">
        <v>75.397519686459333</v>
      </c>
      <c r="D148" s="21">
        <v>81.58118916099265</v>
      </c>
      <c r="E148" s="22">
        <v>97.169772200930254</v>
      </c>
    </row>
    <row r="149" spans="1:5" s="24" customFormat="1" ht="15" customHeight="1" x14ac:dyDescent="0.3">
      <c r="A149" s="16"/>
      <c r="B149" s="64" t="s">
        <v>10</v>
      </c>
      <c r="C149" s="65">
        <v>74.474818051067928</v>
      </c>
      <c r="D149" s="65">
        <v>82.950505202571648</v>
      </c>
      <c r="E149" s="66">
        <v>97.779879867052628</v>
      </c>
    </row>
    <row r="150" spans="1:5" ht="15" customHeight="1" x14ac:dyDescent="0.3">
      <c r="A150" s="16"/>
      <c r="B150" s="20" t="s">
        <v>11</v>
      </c>
      <c r="C150" s="21">
        <v>80.144218227048597</v>
      </c>
      <c r="D150" s="21">
        <v>88.9151062596016</v>
      </c>
      <c r="E150" s="22">
        <v>99.927666443129084</v>
      </c>
    </row>
    <row r="151" spans="1:5" ht="15" customHeight="1" x14ac:dyDescent="0.3">
      <c r="A151" s="16"/>
      <c r="B151" s="64" t="s">
        <v>12</v>
      </c>
      <c r="C151" s="65">
        <v>81.427414972597646</v>
      </c>
      <c r="D151" s="65">
        <v>90.232788495477664</v>
      </c>
      <c r="E151" s="66">
        <v>100.46790391195232</v>
      </c>
    </row>
    <row r="152" spans="1:5" s="24" customFormat="1" ht="15" customHeight="1" x14ac:dyDescent="0.3">
      <c r="A152" s="16"/>
      <c r="B152" s="20" t="s">
        <v>13</v>
      </c>
      <c r="C152" s="21">
        <v>85.809349003823286</v>
      </c>
      <c r="D152" s="21">
        <v>92.694636176915267</v>
      </c>
      <c r="E152" s="22">
        <v>101.49741514121339</v>
      </c>
    </row>
    <row r="153" spans="1:5" s="24" customFormat="1" ht="15" customHeight="1" x14ac:dyDescent="0.3">
      <c r="A153" s="63">
        <v>2016</v>
      </c>
      <c r="B153" s="64" t="s">
        <v>47</v>
      </c>
      <c r="C153" s="65">
        <v>83.238533136125014</v>
      </c>
      <c r="D153" s="65">
        <v>86.013962397487447</v>
      </c>
      <c r="E153" s="66">
        <v>98.97835731300151</v>
      </c>
    </row>
    <row r="154" spans="1:5" s="24" customFormat="1" ht="15" customHeight="1" x14ac:dyDescent="0.3">
      <c r="A154" s="16"/>
      <c r="B154" s="20" t="s">
        <v>48</v>
      </c>
      <c r="C154" s="21">
        <v>74.207117285551732</v>
      </c>
      <c r="D154" s="21">
        <v>78.472723265407737</v>
      </c>
      <c r="E154" s="22">
        <v>96.899760857231769</v>
      </c>
    </row>
    <row r="155" spans="1:5" s="24" customFormat="1" ht="15" customHeight="1" x14ac:dyDescent="0.3">
      <c r="A155" s="16"/>
      <c r="B155" s="64" t="s">
        <v>49</v>
      </c>
      <c r="C155" s="65">
        <v>79.197163296868936</v>
      </c>
      <c r="D155" s="65">
        <v>82.833053594902097</v>
      </c>
      <c r="E155" s="66">
        <v>98.515650915855161</v>
      </c>
    </row>
    <row r="156" spans="1:5" s="24" customFormat="1" ht="15" customHeight="1" x14ac:dyDescent="0.3">
      <c r="A156" s="16"/>
      <c r="B156" s="20" t="s">
        <v>14</v>
      </c>
      <c r="C156" s="21">
        <v>70.965466731687656</v>
      </c>
      <c r="D156" s="21">
        <v>74.285115595795745</v>
      </c>
      <c r="E156" s="22">
        <v>97.328455789546183</v>
      </c>
    </row>
    <row r="157" spans="1:5" s="24" customFormat="1" ht="15" customHeight="1" x14ac:dyDescent="0.3">
      <c r="A157" s="16"/>
      <c r="B157" s="64" t="s">
        <v>15</v>
      </c>
      <c r="C157" s="65">
        <v>70.91324322745254</v>
      </c>
      <c r="D157" s="65">
        <v>75.846279189225044</v>
      </c>
      <c r="E157" s="66">
        <v>97.576394803603534</v>
      </c>
    </row>
    <row r="158" spans="1:5" s="24" customFormat="1" ht="15" customHeight="1" x14ac:dyDescent="0.3">
      <c r="A158" s="16"/>
      <c r="B158" s="20" t="s">
        <v>16</v>
      </c>
      <c r="C158" s="21">
        <v>76.951249511937263</v>
      </c>
      <c r="D158" s="21">
        <v>80.709274309273241</v>
      </c>
      <c r="E158" s="22">
        <v>98.295778488269519</v>
      </c>
    </row>
    <row r="159" spans="1:5" s="24" customFormat="1" ht="15" customHeight="1" x14ac:dyDescent="0.3">
      <c r="A159" s="16"/>
      <c r="B159" s="64" t="s">
        <v>8</v>
      </c>
      <c r="C159" s="65">
        <v>77.921191565298955</v>
      </c>
      <c r="D159" s="65">
        <v>81.547796237964022</v>
      </c>
      <c r="E159" s="66">
        <v>98.383636980944118</v>
      </c>
    </row>
    <row r="160" spans="1:5" s="24" customFormat="1" ht="15" customHeight="1" x14ac:dyDescent="0.3">
      <c r="A160" s="16"/>
      <c r="B160" s="20" t="s">
        <v>9</v>
      </c>
      <c r="C160" s="21">
        <v>82.361481455035189</v>
      </c>
      <c r="D160" s="21">
        <v>86.250542207525058</v>
      </c>
      <c r="E160" s="22">
        <v>98.655585949411915</v>
      </c>
    </row>
    <row r="161" spans="1:5" s="24" customFormat="1" ht="15" customHeight="1" x14ac:dyDescent="0.3">
      <c r="A161" s="16"/>
      <c r="B161" s="64" t="s">
        <v>10</v>
      </c>
      <c r="C161" s="65">
        <v>82.113420311644077</v>
      </c>
      <c r="D161" s="65">
        <v>87.861172252458033</v>
      </c>
      <c r="E161" s="66">
        <v>99.317525399204342</v>
      </c>
    </row>
    <row r="162" spans="1:5" s="24" customFormat="1" ht="15" customHeight="1" x14ac:dyDescent="0.3">
      <c r="A162" s="16"/>
      <c r="B162" s="20" t="s">
        <v>11</v>
      </c>
      <c r="C162" s="21">
        <v>83.929027989785283</v>
      </c>
      <c r="D162" s="21">
        <v>89.202203961901191</v>
      </c>
      <c r="E162" s="22">
        <v>100.70921977778758</v>
      </c>
    </row>
    <row r="163" spans="1:5" s="24" customFormat="1" ht="15" customHeight="1" x14ac:dyDescent="0.3">
      <c r="A163" s="16"/>
      <c r="B163" s="64" t="s">
        <v>12</v>
      </c>
      <c r="C163" s="65">
        <v>87.028254420871022</v>
      </c>
      <c r="D163" s="65">
        <v>92.19904717260529</v>
      </c>
      <c r="E163" s="66">
        <v>101.5522080537996</v>
      </c>
    </row>
    <row r="164" spans="1:5" s="24" customFormat="1" ht="15" customHeight="1" x14ac:dyDescent="0.3">
      <c r="A164" s="16"/>
      <c r="B164" s="20" t="s">
        <v>13</v>
      </c>
      <c r="C164" s="21">
        <v>87.102903008790278</v>
      </c>
      <c r="D164" s="21">
        <v>90.291887026922652</v>
      </c>
      <c r="E164" s="22">
        <v>102.10676256410343</v>
      </c>
    </row>
    <row r="165" spans="1:5" s="24" customFormat="1" ht="15" customHeight="1" x14ac:dyDescent="0.3">
      <c r="A165" s="63">
        <v>2017</v>
      </c>
      <c r="B165" s="64" t="s">
        <v>47</v>
      </c>
      <c r="C165" s="65">
        <v>84.556006369162802</v>
      </c>
      <c r="D165" s="65">
        <v>83.883281131136215</v>
      </c>
      <c r="E165" s="66">
        <v>99.39734274785242</v>
      </c>
    </row>
    <row r="166" spans="1:5" s="24" customFormat="1" ht="15" customHeight="1" x14ac:dyDescent="0.3">
      <c r="A166" s="16"/>
      <c r="B166" s="20" t="s">
        <v>48</v>
      </c>
      <c r="C166" s="21">
        <v>74.371412927714033</v>
      </c>
      <c r="D166" s="21">
        <v>75.644973967781965</v>
      </c>
      <c r="E166" s="22">
        <v>97.566083482469608</v>
      </c>
    </row>
    <row r="167" spans="1:5" s="24" customFormat="1" ht="15" customHeight="1" x14ac:dyDescent="0.3">
      <c r="A167" s="16"/>
      <c r="B167" s="64" t="s">
        <v>49</v>
      </c>
      <c r="C167" s="65">
        <v>81.763639899679816</v>
      </c>
      <c r="D167" s="65">
        <v>81.784515391256647</v>
      </c>
      <c r="E167" s="66">
        <v>98.360060876381013</v>
      </c>
    </row>
    <row r="168" spans="1:5" s="24" customFormat="1" ht="15" customHeight="1" x14ac:dyDescent="0.3">
      <c r="A168" s="16"/>
      <c r="B168" s="20" t="s">
        <v>14</v>
      </c>
      <c r="C168" s="21">
        <v>75.955416203983347</v>
      </c>
      <c r="D168" s="21">
        <v>75.53562069599424</v>
      </c>
      <c r="E168" s="22">
        <v>99.491541084722812</v>
      </c>
    </row>
    <row r="169" spans="1:5" s="24" customFormat="1" ht="15" customHeight="1" x14ac:dyDescent="0.3">
      <c r="A169" s="16"/>
      <c r="B169" s="64" t="s">
        <v>15</v>
      </c>
      <c r="C169" s="65">
        <v>75.21446162331884</v>
      </c>
      <c r="D169" s="65">
        <v>76.459260820243529</v>
      </c>
      <c r="E169" s="66">
        <v>99.312710301200909</v>
      </c>
    </row>
    <row r="170" spans="1:5" s="24" customFormat="1" ht="15" customHeight="1" x14ac:dyDescent="0.3">
      <c r="A170" s="16"/>
      <c r="B170" s="20" t="s">
        <v>16</v>
      </c>
      <c r="C170" s="21">
        <v>79.636239889938238</v>
      </c>
      <c r="D170" s="21">
        <v>80.068205310320067</v>
      </c>
      <c r="E170" s="22">
        <v>99.840467912286428</v>
      </c>
    </row>
    <row r="171" spans="1:5" s="24" customFormat="1" ht="15" customHeight="1" x14ac:dyDescent="0.3">
      <c r="A171" s="16"/>
      <c r="B171" s="64" t="s">
        <v>8</v>
      </c>
      <c r="C171" s="65">
        <v>84.068413570418869</v>
      </c>
      <c r="D171" s="65">
        <v>83.914394290781289</v>
      </c>
      <c r="E171" s="66">
        <v>100.35238021514051</v>
      </c>
    </row>
    <row r="172" spans="1:5" s="24" customFormat="1" ht="15" customHeight="1" x14ac:dyDescent="0.3">
      <c r="A172" s="16"/>
      <c r="B172" s="20" t="s">
        <v>9</v>
      </c>
      <c r="C172" s="21">
        <v>88.66622436194011</v>
      </c>
      <c r="D172" s="21">
        <v>88.954812010280577</v>
      </c>
      <c r="E172" s="22">
        <v>99.219382565967365</v>
      </c>
    </row>
    <row r="173" spans="1:5" s="24" customFormat="1" ht="15" customHeight="1" x14ac:dyDescent="0.3">
      <c r="A173" s="16"/>
      <c r="B173" s="64" t="s">
        <v>10</v>
      </c>
      <c r="C173" s="65">
        <v>82.10091654641181</v>
      </c>
      <c r="D173" s="65">
        <v>84.442346549888924</v>
      </c>
      <c r="E173" s="66">
        <v>98.889080924999277</v>
      </c>
    </row>
    <row r="174" spans="1:5" s="24" customFormat="1" ht="15" customHeight="1" x14ac:dyDescent="0.3">
      <c r="A174" s="16"/>
      <c r="B174" s="20" t="s">
        <v>11</v>
      </c>
      <c r="C174" s="21">
        <v>85.908680543252856</v>
      </c>
      <c r="D174" s="21">
        <v>88.782443631468226</v>
      </c>
      <c r="E174" s="22">
        <v>98.83604565247829</v>
      </c>
    </row>
    <row r="175" spans="1:5" s="24" customFormat="1" ht="15" customHeight="1" x14ac:dyDescent="0.3">
      <c r="A175" s="16"/>
      <c r="B175" s="64" t="s">
        <v>12</v>
      </c>
      <c r="C175" s="65">
        <v>89.8082761478544</v>
      </c>
      <c r="D175" s="65">
        <v>92.831222764204881</v>
      </c>
      <c r="E175" s="66">
        <v>100.05035966325664</v>
      </c>
    </row>
    <row r="176" spans="1:5" s="24" customFormat="1" ht="15" customHeight="1" x14ac:dyDescent="0.3">
      <c r="A176" s="16"/>
      <c r="B176" s="20" t="s">
        <v>13</v>
      </c>
      <c r="C176" s="21">
        <v>93.913956030789805</v>
      </c>
      <c r="D176" s="21">
        <v>94.995662100119333</v>
      </c>
      <c r="E176" s="22">
        <v>102.23433687895687</v>
      </c>
    </row>
    <row r="177" spans="1:5" s="24" customFormat="1" ht="15" customHeight="1" x14ac:dyDescent="0.3">
      <c r="A177" s="63" t="s">
        <v>50</v>
      </c>
      <c r="B177" s="64" t="s">
        <v>47</v>
      </c>
      <c r="C177" s="65">
        <v>91.726733582425183</v>
      </c>
      <c r="D177" s="65">
        <v>88.825796074045883</v>
      </c>
      <c r="E177" s="66">
        <v>98.989055816230916</v>
      </c>
    </row>
    <row r="178" spans="1:5" s="24" customFormat="1" ht="15" customHeight="1" x14ac:dyDescent="0.3">
      <c r="A178" s="16"/>
      <c r="B178" s="20" t="s">
        <v>48</v>
      </c>
      <c r="C178" s="21">
        <v>81.737987591208594</v>
      </c>
      <c r="D178" s="21">
        <v>81.720764428222736</v>
      </c>
      <c r="E178" s="22">
        <v>97.696148914941546</v>
      </c>
    </row>
    <row r="179" spans="1:5" s="24" customFormat="1" ht="15" customHeight="1" x14ac:dyDescent="0.3">
      <c r="A179" s="16"/>
      <c r="B179" s="64" t="s">
        <v>49</v>
      </c>
      <c r="C179" s="65">
        <v>90.345243800674567</v>
      </c>
      <c r="D179" s="65">
        <v>89.898360021163342</v>
      </c>
      <c r="E179" s="66">
        <v>99.349378320083588</v>
      </c>
    </row>
    <row r="180" spans="1:5" s="24" customFormat="1" ht="15" customHeight="1" x14ac:dyDescent="0.3">
      <c r="A180" s="16"/>
      <c r="B180" s="20" t="s">
        <v>14</v>
      </c>
      <c r="C180" s="21">
        <v>82.491354893439251</v>
      </c>
      <c r="D180" s="21">
        <v>81.890076341992881</v>
      </c>
      <c r="E180" s="22">
        <v>99.086849547412925</v>
      </c>
    </row>
    <row r="181" spans="1:5" s="24" customFormat="1" ht="15" customHeight="1" x14ac:dyDescent="0.3">
      <c r="A181" s="16"/>
      <c r="B181" s="64" t="s">
        <v>15</v>
      </c>
      <c r="C181" s="65">
        <v>78.637673008353588</v>
      </c>
      <c r="D181" s="65">
        <v>79.679955239019975</v>
      </c>
      <c r="E181" s="66">
        <v>98.535219053659958</v>
      </c>
    </row>
    <row r="182" spans="1:5" s="24" customFormat="1" ht="15" customHeight="1" x14ac:dyDescent="0.3">
      <c r="A182" s="16"/>
      <c r="B182" s="20" t="s">
        <v>16</v>
      </c>
      <c r="C182" s="21">
        <v>82.395936016800121</v>
      </c>
      <c r="D182" s="21">
        <v>82.450036124218954</v>
      </c>
      <c r="E182" s="22">
        <v>99.657306091288575</v>
      </c>
    </row>
    <row r="183" spans="1:5" s="24" customFormat="1" ht="15" customHeight="1" x14ac:dyDescent="0.3">
      <c r="A183" s="16"/>
      <c r="B183" s="64" t="s">
        <v>8</v>
      </c>
      <c r="C183" s="65">
        <v>91.803660355383471</v>
      </c>
      <c r="D183" s="65">
        <v>91.459697803652247</v>
      </c>
      <c r="E183" s="66">
        <v>100.16422692765357</v>
      </c>
    </row>
    <row r="184" spans="1:5" s="24" customFormat="1" ht="15" customHeight="1" x14ac:dyDescent="0.3">
      <c r="A184" s="16"/>
      <c r="B184" s="20" t="s">
        <v>9</v>
      </c>
      <c r="C184" s="21">
        <v>92.641189568853363</v>
      </c>
      <c r="D184" s="21">
        <v>92.775069777420029</v>
      </c>
      <c r="E184" s="22">
        <v>100.76007681535717</v>
      </c>
    </row>
    <row r="185" spans="1:5" s="24" customFormat="1" ht="15" customHeight="1" x14ac:dyDescent="0.3">
      <c r="A185" s="16"/>
      <c r="B185" s="64" t="s">
        <v>10</v>
      </c>
      <c r="C185" s="65">
        <v>90.700620757594891</v>
      </c>
      <c r="D185" s="65">
        <v>92.584173061599117</v>
      </c>
      <c r="E185" s="66">
        <v>100.43566863499589</v>
      </c>
    </row>
    <row r="186" spans="1:5" s="24" customFormat="1" ht="15" customHeight="1" x14ac:dyDescent="0.3">
      <c r="A186" s="16"/>
      <c r="B186" s="20" t="s">
        <v>11</v>
      </c>
      <c r="C186" s="21">
        <v>95.625446252448796</v>
      </c>
      <c r="D186" s="21">
        <v>98.335181719824945</v>
      </c>
      <c r="E186" s="22">
        <v>100.96990590865283</v>
      </c>
    </row>
    <row r="187" spans="1:5" s="24" customFormat="1" ht="15" customHeight="1" x14ac:dyDescent="0.3">
      <c r="A187" s="16"/>
      <c r="B187" s="64" t="s">
        <v>12</v>
      </c>
      <c r="C187" s="65">
        <v>98.669990739923236</v>
      </c>
      <c r="D187" s="65">
        <v>102.01804481896644</v>
      </c>
      <c r="E187" s="66">
        <v>101.98934879547474</v>
      </c>
    </row>
    <row r="188" spans="1:5" s="24" customFormat="1" ht="15" customHeight="1" x14ac:dyDescent="0.3">
      <c r="A188" s="16"/>
      <c r="B188" s="20" t="s">
        <v>13</v>
      </c>
      <c r="C188" s="21">
        <v>102.99882367925186</v>
      </c>
      <c r="D188" s="21">
        <v>103.27313618495815</v>
      </c>
      <c r="E188" s="22">
        <v>104.11083768245808</v>
      </c>
    </row>
    <row r="189" spans="1:5" s="24" customFormat="1" ht="15" customHeight="1" x14ac:dyDescent="0.3">
      <c r="A189" s="63" t="s">
        <v>51</v>
      </c>
      <c r="B189" s="64" t="s">
        <v>47</v>
      </c>
      <c r="C189" s="65">
        <v>100.55893307938648</v>
      </c>
      <c r="D189" s="65">
        <v>98.043936566056104</v>
      </c>
      <c r="E189" s="66">
        <v>99.583232776214942</v>
      </c>
    </row>
    <row r="190" spans="1:5" s="24" customFormat="1" ht="15" customHeight="1" x14ac:dyDescent="0.3">
      <c r="A190" s="16"/>
      <c r="B190" s="20" t="s">
        <v>48</v>
      </c>
      <c r="C190" s="21">
        <v>88.482880828190275</v>
      </c>
      <c r="D190" s="21">
        <v>89.27915786704861</v>
      </c>
      <c r="E190" s="22">
        <v>97.565134914322115</v>
      </c>
    </row>
    <row r="191" spans="1:5" s="24" customFormat="1" ht="15" customHeight="1" x14ac:dyDescent="0.3">
      <c r="A191" s="16"/>
      <c r="B191" s="64" t="s">
        <v>49</v>
      </c>
      <c r="C191" s="65">
        <v>97.903362449250508</v>
      </c>
      <c r="D191" s="65">
        <v>98.120311750278162</v>
      </c>
      <c r="E191" s="66">
        <v>98.859416230671968</v>
      </c>
    </row>
    <row r="192" spans="1:5" s="24" customFormat="1" ht="15" customHeight="1" x14ac:dyDescent="0.3">
      <c r="A192" s="16"/>
      <c r="B192" s="20" t="s">
        <v>14</v>
      </c>
      <c r="C192" s="21">
        <v>90.312205639705411</v>
      </c>
      <c r="D192" s="21">
        <v>90.611463789213886</v>
      </c>
      <c r="E192" s="22">
        <v>99.404963879562473</v>
      </c>
    </row>
    <row r="193" spans="1:5" s="24" customFormat="1" ht="15" customHeight="1" x14ac:dyDescent="0.3">
      <c r="A193" s="16"/>
      <c r="B193" s="64" t="s">
        <v>15</v>
      </c>
      <c r="C193" s="65">
        <v>91.642762309747155</v>
      </c>
      <c r="D193" s="65">
        <v>93.633559063276977</v>
      </c>
      <c r="E193" s="66">
        <v>98.828764851109966</v>
      </c>
    </row>
    <row r="194" spans="1:5" s="24" customFormat="1" ht="14.25" customHeight="1" x14ac:dyDescent="0.3">
      <c r="A194" s="16"/>
      <c r="B194" s="20" t="s">
        <v>16</v>
      </c>
      <c r="C194" s="21">
        <v>94.130068106799342</v>
      </c>
      <c r="D194" s="21">
        <v>94.526655298976081</v>
      </c>
      <c r="E194" s="22">
        <v>100.00811415573989</v>
      </c>
    </row>
    <row r="195" spans="1:5" s="24" customFormat="1" ht="15" customHeight="1" x14ac:dyDescent="0.3">
      <c r="A195" s="16"/>
      <c r="B195" s="64" t="s">
        <v>8</v>
      </c>
      <c r="C195" s="65">
        <v>100.52778339938931</v>
      </c>
      <c r="D195" s="65">
        <v>100.94037013396024</v>
      </c>
      <c r="E195" s="66">
        <v>100.29052667378133</v>
      </c>
    </row>
    <row r="196" spans="1:5" s="24" customFormat="1" ht="15" customHeight="1" x14ac:dyDescent="0.3">
      <c r="A196" s="16"/>
      <c r="B196" s="20" t="s">
        <v>9</v>
      </c>
      <c r="C196" s="21">
        <v>106.71791472646565</v>
      </c>
      <c r="D196" s="21">
        <v>107.13370372294058</v>
      </c>
      <c r="E196" s="22">
        <v>100.06674586563405</v>
      </c>
    </row>
    <row r="197" spans="1:5" s="24" customFormat="1" ht="15" customHeight="1" x14ac:dyDescent="0.3">
      <c r="A197" s="16"/>
      <c r="B197" s="64" t="s">
        <v>10</v>
      </c>
      <c r="C197" s="65">
        <v>100.14921973424164</v>
      </c>
      <c r="D197" s="65">
        <v>101.5012604215212</v>
      </c>
      <c r="E197" s="66">
        <v>99.718534510747176</v>
      </c>
    </row>
    <row r="198" spans="1:5" s="24" customFormat="1" ht="15" customHeight="1" x14ac:dyDescent="0.3">
      <c r="A198" s="16"/>
      <c r="B198" s="20" t="s">
        <v>11</v>
      </c>
      <c r="C198" s="21">
        <v>102.01048741728509</v>
      </c>
      <c r="D198" s="21">
        <v>102.77447083677593</v>
      </c>
      <c r="E198" s="22">
        <v>100.89651050801285</v>
      </c>
    </row>
    <row r="199" spans="1:5" s="24" customFormat="1" ht="15" customHeight="1" x14ac:dyDescent="0.3">
      <c r="A199" s="16"/>
      <c r="B199" s="64" t="s">
        <v>12</v>
      </c>
      <c r="C199" s="65">
        <v>109.04046037397339</v>
      </c>
      <c r="D199" s="65">
        <v>109.28087193265527</v>
      </c>
      <c r="E199" s="66">
        <v>101.76806653832227</v>
      </c>
    </row>
    <row r="200" spans="1:5" s="24" customFormat="1" ht="15" customHeight="1" x14ac:dyDescent="0.3">
      <c r="A200" s="16"/>
      <c r="B200" s="20" t="s">
        <v>13</v>
      </c>
      <c r="C200" s="21">
        <v>118.5239219355658</v>
      </c>
      <c r="D200" s="21">
        <v>114.15423861729701</v>
      </c>
      <c r="E200" s="22">
        <v>103.00998909588093</v>
      </c>
    </row>
    <row r="201" spans="1:5" s="24" customFormat="1" ht="15" customHeight="1" x14ac:dyDescent="0.3">
      <c r="A201" s="69" t="s">
        <v>52</v>
      </c>
      <c r="B201" s="64" t="s">
        <v>47</v>
      </c>
      <c r="C201" s="65">
        <v>112.37354402445123</v>
      </c>
      <c r="D201" s="65">
        <v>105.95208812839209</v>
      </c>
      <c r="E201" s="66">
        <v>101.68083618342756</v>
      </c>
    </row>
    <row r="202" spans="1:5" s="24" customFormat="1" ht="15" customHeight="1" x14ac:dyDescent="0.3">
      <c r="A202" s="26"/>
      <c r="B202" s="28" t="s">
        <v>48</v>
      </c>
      <c r="C202" s="29">
        <v>101.65669490025083</v>
      </c>
      <c r="D202" s="29">
        <v>98.333846958789522</v>
      </c>
      <c r="E202" s="30">
        <v>99.968616053898671</v>
      </c>
    </row>
    <row r="203" spans="1:5" s="24" customFormat="1" ht="15" customHeight="1" x14ac:dyDescent="0.3">
      <c r="A203" s="26"/>
      <c r="B203" s="64" t="s">
        <v>49</v>
      </c>
      <c r="C203" s="65">
        <v>54.705547693690434</v>
      </c>
      <c r="D203" s="65">
        <v>54.108584254715332</v>
      </c>
      <c r="E203" s="66">
        <v>92.311405912721966</v>
      </c>
    </row>
    <row r="204" spans="1:5" s="24" customFormat="1" ht="15" customHeight="1" x14ac:dyDescent="0.3">
      <c r="A204" s="26"/>
      <c r="B204" s="28" t="s">
        <v>14</v>
      </c>
      <c r="C204" s="29">
        <v>4.2737083471974735</v>
      </c>
      <c r="D204" s="29">
        <v>4.5860648271251714</v>
      </c>
      <c r="E204" s="30">
        <v>75.201240796026667</v>
      </c>
    </row>
    <row r="205" spans="1:5" s="24" customFormat="1" ht="15" customHeight="1" x14ac:dyDescent="0.3">
      <c r="A205" s="26"/>
      <c r="B205" s="64" t="s">
        <v>15</v>
      </c>
      <c r="C205" s="65">
        <v>4.5558043894933435</v>
      </c>
      <c r="D205" s="65">
        <v>4.979052012157271</v>
      </c>
      <c r="E205" s="66">
        <v>68.441241705655997</v>
      </c>
    </row>
    <row r="206" spans="1:5" s="24" customFormat="1" ht="15" customHeight="1" x14ac:dyDescent="0.3">
      <c r="A206" s="26"/>
      <c r="B206" s="28" t="s">
        <v>16</v>
      </c>
      <c r="C206" s="29">
        <v>6.0508110785538687</v>
      </c>
      <c r="D206" s="29">
        <v>6.6129645020061929</v>
      </c>
      <c r="E206" s="30">
        <v>62.27991600329883</v>
      </c>
    </row>
    <row r="207" spans="1:5" s="24" customFormat="1" ht="15" customHeight="1" x14ac:dyDescent="0.3">
      <c r="A207" s="26"/>
      <c r="B207" s="64" t="s">
        <v>8</v>
      </c>
      <c r="C207" s="65">
        <v>7.3946195890285855</v>
      </c>
      <c r="D207" s="65">
        <v>8.1787913520364501</v>
      </c>
      <c r="E207" s="66">
        <v>57.556631956584113</v>
      </c>
    </row>
    <row r="208" spans="1:5" s="24" customFormat="1" ht="15" customHeight="1" x14ac:dyDescent="0.3">
      <c r="A208" s="26"/>
      <c r="B208" s="28" t="s">
        <v>9</v>
      </c>
      <c r="C208" s="29">
        <v>8.3289194562775446</v>
      </c>
      <c r="D208" s="29">
        <v>9.096660789441156</v>
      </c>
      <c r="E208" s="30">
        <v>55.179912854658667</v>
      </c>
    </row>
    <row r="209" spans="1:5" s="24" customFormat="1" ht="15" customHeight="1" x14ac:dyDescent="0.3">
      <c r="A209" s="26"/>
      <c r="B209" s="64" t="s">
        <v>10</v>
      </c>
      <c r="C209" s="65">
        <v>15.884734252251414</v>
      </c>
      <c r="D209" s="65">
        <v>17.033905648575708</v>
      </c>
      <c r="E209" s="66">
        <v>55.428619873822385</v>
      </c>
    </row>
    <row r="210" spans="1:5" s="24" customFormat="1" ht="15" customHeight="1" x14ac:dyDescent="0.3">
      <c r="A210" s="26"/>
      <c r="B210" s="28" t="s">
        <v>11</v>
      </c>
      <c r="C210" s="29">
        <v>34.029015430008791</v>
      </c>
      <c r="D210" s="29">
        <v>36.234591942285618</v>
      </c>
      <c r="E210" s="30">
        <v>59.130064616004738</v>
      </c>
    </row>
    <row r="211" spans="1:5" s="24" customFormat="1" ht="15" customHeight="1" x14ac:dyDescent="0.3">
      <c r="A211" s="26"/>
      <c r="B211" s="64" t="s">
        <v>12</v>
      </c>
      <c r="C211" s="65">
        <v>42.406388336679633</v>
      </c>
      <c r="D211" s="65">
        <v>45.201904598574963</v>
      </c>
      <c r="E211" s="66">
        <v>60.919976583145576</v>
      </c>
    </row>
    <row r="212" spans="1:5" s="24" customFormat="1" ht="15" customHeight="1" x14ac:dyDescent="0.3">
      <c r="A212" s="26"/>
      <c r="B212" s="28" t="s">
        <v>13</v>
      </c>
      <c r="C212" s="29">
        <v>56.017761422374278</v>
      </c>
      <c r="D212" s="29">
        <v>57.771221480945478</v>
      </c>
      <c r="E212" s="30">
        <v>64.009135684726061</v>
      </c>
    </row>
    <row r="213" spans="1:5" s="24" customFormat="1" ht="15" customHeight="1" x14ac:dyDescent="0.3">
      <c r="A213" s="359" t="s">
        <v>126</v>
      </c>
      <c r="B213" s="64" t="s">
        <v>54</v>
      </c>
      <c r="C213" s="65">
        <v>56.471442387333767</v>
      </c>
      <c r="D213" s="65">
        <v>57.704697763878862</v>
      </c>
      <c r="E213" s="66">
        <v>63.78915070607691</v>
      </c>
    </row>
    <row r="214" spans="1:5" s="24" customFormat="1" ht="15" customHeight="1" x14ac:dyDescent="0.3">
      <c r="A214" s="374"/>
      <c r="B214" s="28" t="s">
        <v>48</v>
      </c>
      <c r="C214" s="29">
        <v>44.591998062631582</v>
      </c>
      <c r="D214" s="29">
        <v>47.173973189263037</v>
      </c>
      <c r="E214" s="30">
        <v>62.215271899901104</v>
      </c>
    </row>
    <row r="215" spans="1:5" s="24" customFormat="1" ht="15" customHeight="1" x14ac:dyDescent="0.3">
      <c r="A215" s="374"/>
      <c r="B215" s="64" t="s">
        <v>49</v>
      </c>
      <c r="C215" s="65">
        <v>59.62097842468873</v>
      </c>
      <c r="D215" s="65">
        <v>61.78359465266098</v>
      </c>
      <c r="E215" s="66">
        <v>64.462602706621453</v>
      </c>
    </row>
    <row r="216" spans="1:5" s="24" customFormat="1" ht="15" customHeight="1" x14ac:dyDescent="0.3">
      <c r="A216" s="364"/>
      <c r="B216" s="387" t="s">
        <v>14</v>
      </c>
      <c r="C216" s="388">
        <v>47.889648506710387</v>
      </c>
      <c r="D216" s="388">
        <v>49.875133114101125</v>
      </c>
      <c r="E216" s="389">
        <v>63.900264674882081</v>
      </c>
    </row>
    <row r="217" spans="1:5" s="24" customFormat="1" x14ac:dyDescent="0.3">
      <c r="B217" s="20"/>
      <c r="C217" s="32"/>
      <c r="D217" s="32"/>
      <c r="E217" s="32"/>
    </row>
    <row r="218" spans="1:5" s="24" customFormat="1" x14ac:dyDescent="0.3">
      <c r="A218" s="33"/>
      <c r="B218" s="34"/>
      <c r="C218" s="35"/>
      <c r="D218" s="35"/>
      <c r="E218" s="36"/>
    </row>
    <row r="219" spans="1:5" s="39" customFormat="1" x14ac:dyDescent="0.3">
      <c r="A219" s="25"/>
      <c r="B219" s="268" t="s">
        <v>87</v>
      </c>
      <c r="C219" s="37"/>
      <c r="D219" s="37"/>
      <c r="E219" s="38"/>
    </row>
    <row r="220" spans="1:5" x14ac:dyDescent="0.3">
      <c r="A220" s="40"/>
      <c r="B220" s="41" t="s">
        <v>17</v>
      </c>
      <c r="C220" s="42"/>
      <c r="D220" s="42"/>
      <c r="E220" s="43"/>
    </row>
    <row r="221" spans="1:5" s="46" customFormat="1" ht="15" customHeight="1" x14ac:dyDescent="0.3">
      <c r="A221" s="16"/>
      <c r="B221" s="264" t="str">
        <f>'1.1 V.A Ing.real'!B39</f>
        <v>Actualizado el 15 de junio de 2021</v>
      </c>
      <c r="C221" s="44"/>
      <c r="D221" s="44"/>
      <c r="E221" s="45"/>
    </row>
    <row r="222" spans="1:5" x14ac:dyDescent="0.3">
      <c r="A222" s="47"/>
      <c r="B222" s="48"/>
      <c r="C222" s="49"/>
      <c r="D222" s="49"/>
      <c r="E222" s="50"/>
    </row>
  </sheetData>
  <mergeCells count="2">
    <mergeCell ref="A7:E8"/>
    <mergeCell ref="B9:E9"/>
  </mergeCells>
  <hyperlinks>
    <hyperlink ref="F3" location="Contenido!A1" display="Inicio" xr:uid="{00000000-0004-0000-16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N52"/>
  <sheetViews>
    <sheetView showGridLines="0" zoomScale="70" zoomScaleNormal="70" zoomScaleSheetLayoutView="80" workbookViewId="0">
      <pane ySplit="16" topLeftCell="A17" activePane="bottomLeft" state="frozen"/>
      <selection pane="bottomLeft" activeCell="A7" sqref="A7:G8"/>
    </sheetView>
  </sheetViews>
  <sheetFormatPr baseColWidth="10" defaultColWidth="11.44140625" defaultRowHeight="13.2" x14ac:dyDescent="0.3"/>
  <cols>
    <col min="1" max="1" width="8.109375" style="53" customWidth="1"/>
    <col min="2" max="2" width="9.6640625" style="39" customWidth="1"/>
    <col min="3" max="3" width="10" style="39" customWidth="1"/>
    <col min="4" max="4" width="6.109375" style="39" customWidth="1"/>
    <col min="5" max="5" width="9.5546875" style="39" customWidth="1"/>
    <col min="6" max="6" width="9.44140625" style="39" customWidth="1"/>
    <col min="7" max="7" width="11.109375" style="39" customWidth="1"/>
    <col min="8" max="8" width="6.6640625" style="53" customWidth="1"/>
    <col min="9" max="9" width="9.6640625" style="53" customWidth="1"/>
    <col min="10" max="10" width="9.88671875" style="53" customWidth="1"/>
    <col min="11" max="11" width="11.109375" style="53" customWidth="1"/>
    <col min="12" max="12" width="8.109375" style="53" customWidth="1"/>
    <col min="13" max="14" width="9.6640625" style="53" customWidth="1"/>
    <col min="15" max="15" width="15.109375" style="53" customWidth="1"/>
    <col min="16" max="16" width="7.88671875" style="53" customWidth="1"/>
    <col min="17" max="17" width="10.88671875" style="53" customWidth="1"/>
    <col min="18" max="18" width="10.6640625" style="53" customWidth="1"/>
    <col min="19" max="19" width="10" style="53" customWidth="1"/>
    <col min="20" max="20" width="6.44140625" style="53" customWidth="1"/>
    <col min="21" max="21" width="9.88671875" style="53" customWidth="1"/>
    <col min="22" max="22" width="9.6640625" style="53" customWidth="1"/>
    <col min="23" max="23" width="7.33203125" style="53" customWidth="1"/>
    <col min="24" max="24" width="10.6640625" style="53" customWidth="1"/>
    <col min="25" max="25" width="9.33203125" style="53" customWidth="1"/>
    <col min="26" max="26" width="6.33203125" style="53" customWidth="1"/>
    <col min="27" max="28" width="10.44140625" style="53" customWidth="1"/>
    <col min="29" max="29" width="7.5546875" style="53" customWidth="1"/>
    <col min="30" max="30" width="9.88671875" style="53" customWidth="1"/>
    <col min="31" max="31" width="10.109375" style="53" customWidth="1"/>
    <col min="32" max="32" width="8.6640625" style="53" customWidth="1"/>
    <col min="33" max="33" width="9.6640625" style="53" customWidth="1"/>
    <col min="34" max="34" width="10.33203125" style="53" customWidth="1"/>
    <col min="35" max="35" width="7.88671875" style="53" customWidth="1"/>
    <col min="36" max="36" width="10.44140625" style="53" customWidth="1"/>
    <col min="37" max="37" width="11" style="53" customWidth="1"/>
    <col min="38" max="38" width="6.88671875" style="53" customWidth="1"/>
    <col min="39" max="39" width="9.6640625" style="53" customWidth="1"/>
    <col min="40" max="40" width="9.88671875" style="53" customWidth="1"/>
    <col min="41" max="16384" width="11.44140625" style="53"/>
  </cols>
  <sheetData>
    <row r="1" spans="1:40" s="3" customFormat="1" ht="12" customHeight="1" x14ac:dyDescent="0.3">
      <c r="A1" s="1"/>
      <c r="B1" s="2"/>
      <c r="C1" s="2"/>
      <c r="D1" s="2"/>
      <c r="E1" s="2"/>
      <c r="F1" s="2"/>
      <c r="G1" s="2"/>
    </row>
    <row r="2" spans="1:40" s="6" customFormat="1" x14ac:dyDescent="0.3">
      <c r="A2" s="4"/>
      <c r="B2" s="5"/>
      <c r="C2" s="5"/>
      <c r="D2" s="5"/>
      <c r="E2" s="5"/>
      <c r="F2" s="5"/>
      <c r="G2" s="5"/>
      <c r="H2" s="28"/>
      <c r="I2" s="28"/>
      <c r="J2" s="28"/>
      <c r="K2" s="28"/>
      <c r="L2" s="28"/>
      <c r="M2" s="28"/>
    </row>
    <row r="3" spans="1:40" s="6" customFormat="1" ht="16.8" x14ac:dyDescent="0.4">
      <c r="A3" s="4"/>
      <c r="B3" s="5"/>
      <c r="C3" s="5"/>
      <c r="D3" s="5"/>
      <c r="E3" s="5"/>
      <c r="F3" s="5"/>
      <c r="G3" s="5"/>
      <c r="H3" s="28"/>
      <c r="I3" s="28"/>
      <c r="J3" s="28"/>
      <c r="K3" s="28"/>
      <c r="L3" s="224" t="s">
        <v>0</v>
      </c>
      <c r="M3" s="28"/>
    </row>
    <row r="4" spans="1:40" s="6" customFormat="1" x14ac:dyDescent="0.3">
      <c r="A4" s="4"/>
      <c r="B4" s="5"/>
      <c r="C4" s="5"/>
      <c r="D4" s="5"/>
      <c r="E4" s="5"/>
      <c r="F4" s="5"/>
      <c r="G4" s="5"/>
      <c r="H4" s="28"/>
      <c r="I4" s="28"/>
      <c r="J4" s="28"/>
      <c r="K4" s="28"/>
      <c r="L4" s="28"/>
      <c r="M4" s="28"/>
    </row>
    <row r="5" spans="1:40" s="6" customFormat="1" x14ac:dyDescent="0.3">
      <c r="A5" s="4"/>
      <c r="B5" s="5"/>
      <c r="C5" s="5"/>
      <c r="D5" s="5"/>
      <c r="E5" s="5"/>
      <c r="G5" s="5"/>
      <c r="H5" s="28"/>
      <c r="I5" s="28"/>
      <c r="J5" s="28"/>
      <c r="K5" s="28"/>
      <c r="L5" s="28"/>
      <c r="M5" s="28"/>
    </row>
    <row r="6" spans="1:40" s="6" customFormat="1" x14ac:dyDescent="0.3">
      <c r="A6" s="4"/>
      <c r="B6" s="5"/>
      <c r="C6" s="5"/>
      <c r="D6" s="5"/>
      <c r="E6" s="5"/>
      <c r="F6" s="5"/>
      <c r="G6" s="5"/>
      <c r="H6" s="28"/>
      <c r="I6" s="28"/>
      <c r="J6" s="28"/>
      <c r="K6" s="28"/>
      <c r="L6" s="28"/>
      <c r="M6" s="28"/>
    </row>
    <row r="7" spans="1:40" s="6" customFormat="1" ht="15" customHeight="1" x14ac:dyDescent="0.3">
      <c r="A7" s="426" t="s">
        <v>4</v>
      </c>
      <c r="B7" s="426"/>
      <c r="C7" s="426"/>
      <c r="D7" s="426"/>
      <c r="E7" s="426"/>
      <c r="F7" s="426"/>
      <c r="G7" s="426"/>
      <c r="H7" s="252"/>
      <c r="I7" s="252"/>
      <c r="J7" s="252"/>
      <c r="K7" s="252"/>
      <c r="L7" s="252"/>
      <c r="M7" s="28"/>
    </row>
    <row r="8" spans="1:40" s="6" customFormat="1" ht="15" customHeight="1" x14ac:dyDescent="0.3">
      <c r="A8" s="426"/>
      <c r="B8" s="426"/>
      <c r="C8" s="426"/>
      <c r="D8" s="426"/>
      <c r="E8" s="426"/>
      <c r="F8" s="426"/>
      <c r="G8" s="426"/>
      <c r="H8" s="252"/>
      <c r="I8" s="252"/>
      <c r="J8" s="252"/>
      <c r="K8" s="252"/>
      <c r="L8" s="252"/>
      <c r="M8" s="28"/>
    </row>
    <row r="9" spans="1:40" s="52" customFormat="1" ht="19.5" customHeight="1" x14ac:dyDescent="0.3">
      <c r="A9" s="253"/>
      <c r="B9" s="253"/>
      <c r="C9" s="253"/>
      <c r="D9" s="253"/>
      <c r="E9" s="253"/>
      <c r="F9" s="253"/>
      <c r="G9" s="253"/>
      <c r="H9" s="28"/>
      <c r="I9" s="28"/>
      <c r="J9" s="28"/>
      <c r="K9" s="28"/>
      <c r="L9" s="28"/>
      <c r="M9" s="28"/>
    </row>
    <row r="10" spans="1:40" ht="30" customHeight="1" x14ac:dyDescent="0.3">
      <c r="A10" s="447" t="s">
        <v>152</v>
      </c>
      <c r="B10" s="447"/>
      <c r="C10" s="447"/>
      <c r="D10" s="447"/>
      <c r="E10" s="447"/>
      <c r="F10" s="447"/>
      <c r="G10" s="447"/>
      <c r="H10" s="27"/>
      <c r="I10" s="27"/>
      <c r="J10" s="27"/>
      <c r="K10" s="27"/>
      <c r="L10" s="27"/>
      <c r="M10" s="27"/>
    </row>
    <row r="11" spans="1:40" ht="15" customHeight="1" x14ac:dyDescent="0.3">
      <c r="A11" s="255" t="str">
        <f>'5.2 Porc Mens Ocupación.reg'!A12</f>
        <v>Enero 2019 - abril 2021</v>
      </c>
      <c r="B11" s="255"/>
      <c r="C11" s="255"/>
      <c r="D11" s="255"/>
      <c r="E11" s="255"/>
      <c r="F11" s="255"/>
      <c r="G11" s="255"/>
      <c r="H11" s="27"/>
      <c r="I11" s="27"/>
      <c r="J11" s="27"/>
      <c r="K11" s="27"/>
      <c r="L11" s="27"/>
      <c r="M11" s="27"/>
    </row>
    <row r="12" spans="1:40" x14ac:dyDescent="0.3">
      <c r="A12" s="254"/>
      <c r="B12" s="254"/>
      <c r="C12" s="254"/>
      <c r="D12" s="254"/>
      <c r="E12" s="254"/>
      <c r="F12" s="254"/>
      <c r="G12" s="254"/>
      <c r="H12" s="27"/>
      <c r="I12" s="27"/>
      <c r="J12" s="27"/>
      <c r="K12" s="27"/>
      <c r="L12" s="27"/>
      <c r="M12" s="27"/>
    </row>
    <row r="13" spans="1:40" s="54" customFormat="1" ht="22.5" customHeight="1" x14ac:dyDescent="0.3">
      <c r="A13" s="436" t="s">
        <v>25</v>
      </c>
      <c r="B13" s="444" t="s">
        <v>43</v>
      </c>
      <c r="C13" s="428" t="s">
        <v>57</v>
      </c>
      <c r="D13" s="429"/>
      <c r="E13" s="429"/>
      <c r="F13" s="430"/>
      <c r="G13" s="428" t="s">
        <v>58</v>
      </c>
      <c r="H13" s="429"/>
      <c r="I13" s="429"/>
      <c r="J13" s="430"/>
      <c r="K13" s="428" t="s">
        <v>71</v>
      </c>
      <c r="L13" s="429"/>
      <c r="M13" s="429"/>
      <c r="N13" s="430"/>
      <c r="O13" s="428" t="s">
        <v>85</v>
      </c>
      <c r="P13" s="429"/>
      <c r="Q13" s="429"/>
      <c r="R13" s="430"/>
      <c r="S13" s="428" t="s">
        <v>68</v>
      </c>
      <c r="T13" s="429"/>
      <c r="U13" s="429"/>
      <c r="V13" s="430"/>
      <c r="W13" s="428" t="s">
        <v>72</v>
      </c>
      <c r="X13" s="429"/>
      <c r="Y13" s="429"/>
      <c r="Z13" s="429"/>
      <c r="AA13" s="429"/>
      <c r="AB13" s="429"/>
      <c r="AC13" s="429"/>
      <c r="AD13" s="429"/>
      <c r="AE13" s="429"/>
      <c r="AF13" s="429"/>
      <c r="AG13" s="429"/>
      <c r="AH13" s="429"/>
      <c r="AI13" s="429"/>
      <c r="AJ13" s="429"/>
      <c r="AK13" s="429"/>
      <c r="AL13" s="429"/>
      <c r="AM13" s="429"/>
      <c r="AN13" s="430"/>
    </row>
    <row r="14" spans="1:40" s="54" customFormat="1" ht="18" customHeight="1" x14ac:dyDescent="0.3">
      <c r="A14" s="443"/>
      <c r="B14" s="445"/>
      <c r="C14" s="431" t="s">
        <v>131</v>
      </c>
      <c r="D14" s="431" t="s">
        <v>135</v>
      </c>
      <c r="E14" s="436" t="s">
        <v>132</v>
      </c>
      <c r="F14" s="437"/>
      <c r="G14" s="431" t="s">
        <v>131</v>
      </c>
      <c r="H14" s="431" t="s">
        <v>135</v>
      </c>
      <c r="I14" s="436" t="s">
        <v>132</v>
      </c>
      <c r="J14" s="437"/>
      <c r="K14" s="431" t="s">
        <v>131</v>
      </c>
      <c r="L14" s="431" t="s">
        <v>135</v>
      </c>
      <c r="M14" s="436" t="s">
        <v>132</v>
      </c>
      <c r="N14" s="437"/>
      <c r="O14" s="431" t="s">
        <v>137</v>
      </c>
      <c r="P14" s="431" t="s">
        <v>135</v>
      </c>
      <c r="Q14" s="436" t="s">
        <v>132</v>
      </c>
      <c r="R14" s="437"/>
      <c r="S14" s="431" t="s">
        <v>131</v>
      </c>
      <c r="T14" s="431" t="s">
        <v>135</v>
      </c>
      <c r="U14" s="436" t="s">
        <v>132</v>
      </c>
      <c r="V14" s="437"/>
      <c r="W14" s="420" t="s">
        <v>34</v>
      </c>
      <c r="X14" s="421"/>
      <c r="Y14" s="425"/>
      <c r="Z14" s="420" t="s">
        <v>1</v>
      </c>
      <c r="AA14" s="421"/>
      <c r="AB14" s="425"/>
      <c r="AC14" s="420" t="s">
        <v>35</v>
      </c>
      <c r="AD14" s="421"/>
      <c r="AE14" s="425"/>
      <c r="AF14" s="420" t="s">
        <v>36</v>
      </c>
      <c r="AG14" s="421"/>
      <c r="AH14" s="425"/>
      <c r="AI14" s="420" t="s">
        <v>37</v>
      </c>
      <c r="AJ14" s="421"/>
      <c r="AK14" s="425"/>
      <c r="AL14" s="420" t="s">
        <v>2</v>
      </c>
      <c r="AM14" s="421"/>
      <c r="AN14" s="425"/>
    </row>
    <row r="15" spans="1:40" s="54" customFormat="1" ht="19.5" customHeight="1" x14ac:dyDescent="0.3">
      <c r="A15" s="443"/>
      <c r="B15" s="445"/>
      <c r="C15" s="432"/>
      <c r="D15" s="432"/>
      <c r="E15" s="438"/>
      <c r="F15" s="439"/>
      <c r="G15" s="432"/>
      <c r="H15" s="432"/>
      <c r="I15" s="438"/>
      <c r="J15" s="439"/>
      <c r="K15" s="432"/>
      <c r="L15" s="432"/>
      <c r="M15" s="438"/>
      <c r="N15" s="439"/>
      <c r="O15" s="432"/>
      <c r="P15" s="432"/>
      <c r="Q15" s="438"/>
      <c r="R15" s="439"/>
      <c r="S15" s="432"/>
      <c r="T15" s="432"/>
      <c r="U15" s="438"/>
      <c r="V15" s="439"/>
      <c r="W15" s="434" t="s">
        <v>135</v>
      </c>
      <c r="X15" s="420" t="s">
        <v>132</v>
      </c>
      <c r="Y15" s="425"/>
      <c r="Z15" s="434" t="s">
        <v>135</v>
      </c>
      <c r="AA15" s="420" t="s">
        <v>132</v>
      </c>
      <c r="AB15" s="425"/>
      <c r="AC15" s="434" t="s">
        <v>135</v>
      </c>
      <c r="AD15" s="420" t="s">
        <v>132</v>
      </c>
      <c r="AE15" s="425"/>
      <c r="AF15" s="434" t="s">
        <v>135</v>
      </c>
      <c r="AG15" s="420" t="s">
        <v>132</v>
      </c>
      <c r="AH15" s="425"/>
      <c r="AI15" s="434" t="s">
        <v>135</v>
      </c>
      <c r="AJ15" s="420" t="s">
        <v>132</v>
      </c>
      <c r="AK15" s="425"/>
      <c r="AL15" s="434" t="s">
        <v>135</v>
      </c>
      <c r="AM15" s="420" t="s">
        <v>132</v>
      </c>
      <c r="AN15" s="425"/>
    </row>
    <row r="16" spans="1:40" s="54" customFormat="1" ht="21" customHeight="1" x14ac:dyDescent="0.3">
      <c r="A16" s="438"/>
      <c r="B16" s="446"/>
      <c r="C16" s="433"/>
      <c r="D16" s="433"/>
      <c r="E16" s="333" t="s">
        <v>133</v>
      </c>
      <c r="F16" s="334" t="s">
        <v>134</v>
      </c>
      <c r="G16" s="433"/>
      <c r="H16" s="433"/>
      <c r="I16" s="333" t="s">
        <v>133</v>
      </c>
      <c r="J16" s="334" t="s">
        <v>134</v>
      </c>
      <c r="K16" s="433"/>
      <c r="L16" s="433"/>
      <c r="M16" s="335" t="s">
        <v>133</v>
      </c>
      <c r="N16" s="336" t="s">
        <v>134</v>
      </c>
      <c r="O16" s="433"/>
      <c r="P16" s="433"/>
      <c r="Q16" s="335" t="s">
        <v>133</v>
      </c>
      <c r="R16" s="336" t="s">
        <v>134</v>
      </c>
      <c r="S16" s="433"/>
      <c r="T16" s="433"/>
      <c r="U16" s="335" t="s">
        <v>133</v>
      </c>
      <c r="V16" s="336" t="s">
        <v>134</v>
      </c>
      <c r="W16" s="435"/>
      <c r="X16" s="213" t="s">
        <v>133</v>
      </c>
      <c r="Y16" s="214" t="s">
        <v>134</v>
      </c>
      <c r="Z16" s="435"/>
      <c r="AA16" s="213" t="s">
        <v>133</v>
      </c>
      <c r="AB16" s="214" t="s">
        <v>134</v>
      </c>
      <c r="AC16" s="435"/>
      <c r="AD16" s="213" t="s">
        <v>133</v>
      </c>
      <c r="AE16" s="214" t="s">
        <v>134</v>
      </c>
      <c r="AF16" s="435"/>
      <c r="AG16" s="213" t="s">
        <v>133</v>
      </c>
      <c r="AH16" s="214" t="s">
        <v>134</v>
      </c>
      <c r="AI16" s="435"/>
      <c r="AJ16" s="213" t="s">
        <v>133</v>
      </c>
      <c r="AK16" s="214" t="s">
        <v>134</v>
      </c>
      <c r="AL16" s="435"/>
      <c r="AM16" s="213" t="s">
        <v>133</v>
      </c>
      <c r="AN16" s="214" t="s">
        <v>134</v>
      </c>
    </row>
    <row r="17" spans="1:40" s="27" customFormat="1" ht="15.75" customHeight="1" x14ac:dyDescent="0.4">
      <c r="A17" s="302" t="s">
        <v>51</v>
      </c>
      <c r="B17" s="303" t="s">
        <v>47</v>
      </c>
      <c r="C17" s="338"/>
      <c r="D17" s="339"/>
      <c r="E17" s="339"/>
      <c r="F17" s="340"/>
      <c r="G17" s="338"/>
      <c r="H17" s="339"/>
      <c r="I17" s="339"/>
      <c r="J17" s="340"/>
      <c r="K17" s="338"/>
      <c r="L17" s="339"/>
      <c r="M17" s="339"/>
      <c r="N17" s="340"/>
      <c r="O17" s="338">
        <v>47.1</v>
      </c>
      <c r="P17" s="339">
        <v>0.83</v>
      </c>
      <c r="Q17" s="339">
        <v>46.32</v>
      </c>
      <c r="R17" s="340">
        <v>47.85</v>
      </c>
      <c r="S17" s="338"/>
      <c r="T17" s="339"/>
      <c r="U17" s="339"/>
      <c r="V17" s="340"/>
      <c r="W17" s="341">
        <v>0.99</v>
      </c>
      <c r="X17" s="342">
        <v>58.2</v>
      </c>
      <c r="Y17" s="343">
        <v>60.49</v>
      </c>
      <c r="Z17" s="341">
        <v>1.76</v>
      </c>
      <c r="AA17" s="342">
        <v>30.45</v>
      </c>
      <c r="AB17" s="343">
        <v>32.630000000000003</v>
      </c>
      <c r="AC17" s="341">
        <v>8.52</v>
      </c>
      <c r="AD17" s="342">
        <v>1.74</v>
      </c>
      <c r="AE17" s="343">
        <v>2.44</v>
      </c>
      <c r="AF17" s="341">
        <v>11.04</v>
      </c>
      <c r="AG17" s="342">
        <v>2.97</v>
      </c>
      <c r="AH17" s="343">
        <v>4.6100000000000003</v>
      </c>
      <c r="AI17" s="341">
        <v>11.74</v>
      </c>
      <c r="AJ17" s="342">
        <v>0.41</v>
      </c>
      <c r="AK17" s="343">
        <v>0.66</v>
      </c>
      <c r="AL17" s="341">
        <v>7.73</v>
      </c>
      <c r="AM17" s="342">
        <v>2.2799999999999998</v>
      </c>
      <c r="AN17" s="343">
        <v>3.1</v>
      </c>
    </row>
    <row r="18" spans="1:40" s="27" customFormat="1" ht="15.75" customHeight="1" x14ac:dyDescent="0.4">
      <c r="A18" s="16"/>
      <c r="B18" s="20" t="s">
        <v>48</v>
      </c>
      <c r="C18" s="344"/>
      <c r="D18" s="345"/>
      <c r="E18" s="345"/>
      <c r="F18" s="346"/>
      <c r="G18" s="344"/>
      <c r="H18" s="345"/>
      <c r="I18" s="345"/>
      <c r="J18" s="346"/>
      <c r="K18" s="344"/>
      <c r="L18" s="345"/>
      <c r="M18" s="345"/>
      <c r="N18" s="346"/>
      <c r="O18" s="344">
        <v>48</v>
      </c>
      <c r="P18" s="345">
        <v>0.86</v>
      </c>
      <c r="Q18" s="345">
        <v>47.22</v>
      </c>
      <c r="R18" s="346">
        <v>48.85</v>
      </c>
      <c r="S18" s="344"/>
      <c r="T18" s="345"/>
      <c r="U18" s="345"/>
      <c r="V18" s="346"/>
      <c r="W18" s="347">
        <v>1.44</v>
      </c>
      <c r="X18" s="348">
        <v>47.21</v>
      </c>
      <c r="Y18" s="349">
        <v>49.94</v>
      </c>
      <c r="Z18" s="347">
        <v>1.71</v>
      </c>
      <c r="AA18" s="348">
        <v>39.35</v>
      </c>
      <c r="AB18" s="349">
        <v>42.07</v>
      </c>
      <c r="AC18" s="347">
        <v>11.58</v>
      </c>
      <c r="AD18" s="348">
        <v>1.96</v>
      </c>
      <c r="AE18" s="349">
        <v>3.12</v>
      </c>
      <c r="AF18" s="347">
        <v>3.73</v>
      </c>
      <c r="AG18" s="348">
        <v>4.72</v>
      </c>
      <c r="AH18" s="349">
        <v>5.46</v>
      </c>
      <c r="AI18" s="347">
        <v>10.62</v>
      </c>
      <c r="AJ18" s="348">
        <v>0.46</v>
      </c>
      <c r="AK18" s="349">
        <v>0.7</v>
      </c>
      <c r="AL18" s="347">
        <v>12.24</v>
      </c>
      <c r="AM18" s="348">
        <v>1.9</v>
      </c>
      <c r="AN18" s="349">
        <v>3.1</v>
      </c>
    </row>
    <row r="19" spans="1:40" s="27" customFormat="1" ht="15.75" customHeight="1" x14ac:dyDescent="0.4">
      <c r="A19" s="16"/>
      <c r="B19" s="64" t="s">
        <v>49</v>
      </c>
      <c r="C19" s="350"/>
      <c r="D19" s="351"/>
      <c r="E19" s="351"/>
      <c r="F19" s="352"/>
      <c r="G19" s="350"/>
      <c r="H19" s="351"/>
      <c r="I19" s="351"/>
      <c r="J19" s="352"/>
      <c r="K19" s="350"/>
      <c r="L19" s="351"/>
      <c r="M19" s="351"/>
      <c r="N19" s="352"/>
      <c r="O19" s="350">
        <v>47.2</v>
      </c>
      <c r="P19" s="351">
        <v>0.86</v>
      </c>
      <c r="Q19" s="351">
        <v>46.45</v>
      </c>
      <c r="R19" s="352">
        <v>48.04</v>
      </c>
      <c r="S19" s="350"/>
      <c r="T19" s="351"/>
      <c r="U19" s="351"/>
      <c r="V19" s="352"/>
      <c r="W19" s="353">
        <v>1.32</v>
      </c>
      <c r="X19" s="354">
        <v>48.99</v>
      </c>
      <c r="Y19" s="355">
        <v>51.58</v>
      </c>
      <c r="Z19" s="353">
        <v>1.64</v>
      </c>
      <c r="AA19" s="354">
        <v>38.299999999999997</v>
      </c>
      <c r="AB19" s="355">
        <v>40.840000000000003</v>
      </c>
      <c r="AC19" s="353">
        <v>12.28</v>
      </c>
      <c r="AD19" s="354">
        <v>1.64</v>
      </c>
      <c r="AE19" s="355">
        <v>2.68</v>
      </c>
      <c r="AF19" s="353">
        <v>3.92</v>
      </c>
      <c r="AG19" s="354">
        <v>4.34</v>
      </c>
      <c r="AH19" s="355">
        <v>5.07</v>
      </c>
      <c r="AI19" s="353">
        <v>8.68</v>
      </c>
      <c r="AJ19" s="354">
        <v>0.5</v>
      </c>
      <c r="AK19" s="355">
        <v>0.71</v>
      </c>
      <c r="AL19" s="353">
        <v>11.78</v>
      </c>
      <c r="AM19" s="354">
        <v>2.06</v>
      </c>
      <c r="AN19" s="355">
        <v>3.3</v>
      </c>
    </row>
    <row r="20" spans="1:40" s="27" customFormat="1" ht="15.75" customHeight="1" x14ac:dyDescent="0.4">
      <c r="A20" s="16"/>
      <c r="B20" s="20" t="s">
        <v>14</v>
      </c>
      <c r="C20" s="344"/>
      <c r="D20" s="345"/>
      <c r="E20" s="345"/>
      <c r="F20" s="346"/>
      <c r="G20" s="344"/>
      <c r="H20" s="345"/>
      <c r="I20" s="345"/>
      <c r="J20" s="346"/>
      <c r="K20" s="344"/>
      <c r="L20" s="345"/>
      <c r="M20" s="345"/>
      <c r="N20" s="346"/>
      <c r="O20" s="344">
        <v>45.7</v>
      </c>
      <c r="P20" s="345">
        <v>0.82</v>
      </c>
      <c r="Q20" s="345">
        <v>44.95</v>
      </c>
      <c r="R20" s="346">
        <v>46.42</v>
      </c>
      <c r="S20" s="344"/>
      <c r="T20" s="345"/>
      <c r="U20" s="345"/>
      <c r="V20" s="346"/>
      <c r="W20" s="347">
        <v>1.21</v>
      </c>
      <c r="X20" s="348">
        <v>51.8</v>
      </c>
      <c r="Y20" s="349">
        <v>54.33</v>
      </c>
      <c r="Z20" s="347">
        <v>1.69</v>
      </c>
      <c r="AA20" s="348">
        <v>36.6</v>
      </c>
      <c r="AB20" s="349">
        <v>39.11</v>
      </c>
      <c r="AC20" s="347">
        <v>10.41</v>
      </c>
      <c r="AD20" s="348">
        <v>1.79</v>
      </c>
      <c r="AE20" s="349">
        <v>2.7</v>
      </c>
      <c r="AF20" s="347">
        <v>4.38</v>
      </c>
      <c r="AG20" s="348">
        <v>3.93</v>
      </c>
      <c r="AH20" s="349">
        <v>4.67</v>
      </c>
      <c r="AI20" s="347">
        <v>9.85</v>
      </c>
      <c r="AJ20" s="348">
        <v>0.36</v>
      </c>
      <c r="AK20" s="349">
        <v>0.53</v>
      </c>
      <c r="AL20" s="347">
        <v>13.31</v>
      </c>
      <c r="AM20" s="348">
        <v>1.55</v>
      </c>
      <c r="AN20" s="349">
        <v>2.64</v>
      </c>
    </row>
    <row r="21" spans="1:40" s="27" customFormat="1" ht="15.75" customHeight="1" x14ac:dyDescent="0.4">
      <c r="A21" s="16"/>
      <c r="B21" s="64" t="s">
        <v>15</v>
      </c>
      <c r="C21" s="350"/>
      <c r="D21" s="351"/>
      <c r="E21" s="351"/>
      <c r="F21" s="352"/>
      <c r="G21" s="350"/>
      <c r="H21" s="351"/>
      <c r="I21" s="351"/>
      <c r="J21" s="352"/>
      <c r="K21" s="350"/>
      <c r="L21" s="351"/>
      <c r="M21" s="351"/>
      <c r="N21" s="352"/>
      <c r="O21" s="350">
        <v>45.5</v>
      </c>
      <c r="P21" s="351">
        <v>0.91</v>
      </c>
      <c r="Q21" s="351">
        <v>44.7</v>
      </c>
      <c r="R21" s="352">
        <v>46.32</v>
      </c>
      <c r="S21" s="350"/>
      <c r="T21" s="351"/>
      <c r="U21" s="351"/>
      <c r="V21" s="352"/>
      <c r="W21" s="353">
        <v>1.49</v>
      </c>
      <c r="X21" s="354">
        <v>44.98</v>
      </c>
      <c r="Y21" s="355">
        <v>47.69</v>
      </c>
      <c r="Z21" s="353">
        <v>1.61</v>
      </c>
      <c r="AA21" s="354">
        <v>41.38</v>
      </c>
      <c r="AB21" s="355">
        <v>44.07</v>
      </c>
      <c r="AC21" s="353">
        <v>11.45</v>
      </c>
      <c r="AD21" s="354">
        <v>1.88</v>
      </c>
      <c r="AE21" s="355">
        <v>2.96</v>
      </c>
      <c r="AF21" s="353">
        <v>3.75</v>
      </c>
      <c r="AG21" s="354">
        <v>4.8099999999999996</v>
      </c>
      <c r="AH21" s="355">
        <v>5.57</v>
      </c>
      <c r="AI21" s="353">
        <v>8.2200000000000006</v>
      </c>
      <c r="AJ21" s="354">
        <v>0.46</v>
      </c>
      <c r="AK21" s="355">
        <v>0.64</v>
      </c>
      <c r="AL21" s="353">
        <v>9.86</v>
      </c>
      <c r="AM21" s="354">
        <v>2.2400000000000002</v>
      </c>
      <c r="AN21" s="355">
        <v>3.32</v>
      </c>
    </row>
    <row r="22" spans="1:40" s="27" customFormat="1" ht="15.75" customHeight="1" x14ac:dyDescent="0.4">
      <c r="A22" s="16"/>
      <c r="B22" s="20" t="s">
        <v>16</v>
      </c>
      <c r="C22" s="344"/>
      <c r="D22" s="345"/>
      <c r="E22" s="345"/>
      <c r="F22" s="346"/>
      <c r="G22" s="344"/>
      <c r="H22" s="345"/>
      <c r="I22" s="345"/>
      <c r="J22" s="346"/>
      <c r="K22" s="344"/>
      <c r="L22" s="345"/>
      <c r="M22" s="345"/>
      <c r="N22" s="346"/>
      <c r="O22" s="344">
        <v>48.2</v>
      </c>
      <c r="P22" s="345">
        <v>0.82</v>
      </c>
      <c r="Q22" s="345">
        <v>47.44</v>
      </c>
      <c r="R22" s="346">
        <v>49</v>
      </c>
      <c r="S22" s="344"/>
      <c r="T22" s="345"/>
      <c r="U22" s="345"/>
      <c r="V22" s="346"/>
      <c r="W22" s="347">
        <v>1.07</v>
      </c>
      <c r="X22" s="348">
        <v>51.88</v>
      </c>
      <c r="Y22" s="349">
        <v>54.1</v>
      </c>
      <c r="Z22" s="347">
        <v>1.48</v>
      </c>
      <c r="AA22" s="348">
        <v>36.25</v>
      </c>
      <c r="AB22" s="349">
        <v>38.42</v>
      </c>
      <c r="AC22" s="347">
        <v>10.69</v>
      </c>
      <c r="AD22" s="348">
        <v>1.7</v>
      </c>
      <c r="AE22" s="349">
        <v>2.6</v>
      </c>
      <c r="AF22" s="347">
        <v>4.34</v>
      </c>
      <c r="AG22" s="348">
        <v>4.05</v>
      </c>
      <c r="AH22" s="349">
        <v>4.8099999999999996</v>
      </c>
      <c r="AI22" s="347">
        <v>7.31</v>
      </c>
      <c r="AJ22" s="348">
        <v>0.3</v>
      </c>
      <c r="AK22" s="349">
        <v>0.4</v>
      </c>
      <c r="AL22" s="347">
        <v>9.49</v>
      </c>
      <c r="AM22" s="348">
        <v>2.23</v>
      </c>
      <c r="AN22" s="349">
        <v>3.25</v>
      </c>
    </row>
    <row r="23" spans="1:40" s="27" customFormat="1" ht="15.75" customHeight="1" x14ac:dyDescent="0.4">
      <c r="A23" s="16"/>
      <c r="B23" s="64" t="s">
        <v>8</v>
      </c>
      <c r="C23" s="350"/>
      <c r="D23" s="351"/>
      <c r="E23" s="351"/>
      <c r="F23" s="352"/>
      <c r="G23" s="350"/>
      <c r="H23" s="351"/>
      <c r="I23" s="351"/>
      <c r="J23" s="352"/>
      <c r="K23" s="350"/>
      <c r="L23" s="351"/>
      <c r="M23" s="351"/>
      <c r="N23" s="352"/>
      <c r="O23" s="350">
        <v>49.4</v>
      </c>
      <c r="P23" s="351">
        <v>0.81</v>
      </c>
      <c r="Q23" s="351">
        <v>48.62</v>
      </c>
      <c r="R23" s="352">
        <v>50.19</v>
      </c>
      <c r="S23" s="350"/>
      <c r="T23" s="351"/>
      <c r="U23" s="351"/>
      <c r="V23" s="352"/>
      <c r="W23" s="353">
        <v>1.38</v>
      </c>
      <c r="X23" s="354">
        <v>50.89</v>
      </c>
      <c r="Y23" s="355">
        <v>53.72</v>
      </c>
      <c r="Z23" s="353">
        <v>1.98</v>
      </c>
      <c r="AA23" s="354">
        <v>35.479999999999997</v>
      </c>
      <c r="AB23" s="355">
        <v>38.35</v>
      </c>
      <c r="AC23" s="353">
        <v>8.83</v>
      </c>
      <c r="AD23" s="354">
        <v>2.4300000000000002</v>
      </c>
      <c r="AE23" s="355">
        <v>3.45</v>
      </c>
      <c r="AF23" s="353">
        <v>4.8899999999999997</v>
      </c>
      <c r="AG23" s="354">
        <v>3.94</v>
      </c>
      <c r="AH23" s="355">
        <v>4.7699999999999996</v>
      </c>
      <c r="AI23" s="353">
        <v>9.17</v>
      </c>
      <c r="AJ23" s="354">
        <v>0.31</v>
      </c>
      <c r="AK23" s="355">
        <v>0.44</v>
      </c>
      <c r="AL23" s="353">
        <v>8.73</v>
      </c>
      <c r="AM23" s="354">
        <v>2.58</v>
      </c>
      <c r="AN23" s="355">
        <v>3.65</v>
      </c>
    </row>
    <row r="24" spans="1:40" s="27" customFormat="1" ht="15.75" customHeight="1" x14ac:dyDescent="0.4">
      <c r="A24" s="16"/>
      <c r="B24" s="20" t="s">
        <v>9</v>
      </c>
      <c r="C24" s="344"/>
      <c r="D24" s="345"/>
      <c r="E24" s="345"/>
      <c r="F24" s="346"/>
      <c r="G24" s="344"/>
      <c r="H24" s="345"/>
      <c r="I24" s="345"/>
      <c r="J24" s="346"/>
      <c r="K24" s="344"/>
      <c r="L24" s="345"/>
      <c r="M24" s="345"/>
      <c r="N24" s="346"/>
      <c r="O24" s="344">
        <v>51.7</v>
      </c>
      <c r="P24" s="345">
        <v>0.8</v>
      </c>
      <c r="Q24" s="345">
        <v>50.87</v>
      </c>
      <c r="R24" s="346">
        <v>52.5</v>
      </c>
      <c r="S24" s="344"/>
      <c r="T24" s="345"/>
      <c r="U24" s="345"/>
      <c r="V24" s="346"/>
      <c r="W24" s="347">
        <v>1.31</v>
      </c>
      <c r="X24" s="348">
        <v>49.06</v>
      </c>
      <c r="Y24" s="349">
        <v>51.64</v>
      </c>
      <c r="Z24" s="347">
        <v>1.83</v>
      </c>
      <c r="AA24" s="348">
        <v>37.700000000000003</v>
      </c>
      <c r="AB24" s="349">
        <v>40.5</v>
      </c>
      <c r="AC24" s="347">
        <v>6.47</v>
      </c>
      <c r="AD24" s="348">
        <v>2.41</v>
      </c>
      <c r="AE24" s="349">
        <v>3.11</v>
      </c>
      <c r="AF24" s="347">
        <v>5.0599999999999996</v>
      </c>
      <c r="AG24" s="348">
        <v>4.12</v>
      </c>
      <c r="AH24" s="349">
        <v>5.03</v>
      </c>
      <c r="AI24" s="347">
        <v>8.9</v>
      </c>
      <c r="AJ24" s="348">
        <v>0.28999999999999998</v>
      </c>
      <c r="AK24" s="349">
        <v>0.41</v>
      </c>
      <c r="AL24" s="347">
        <v>12.32</v>
      </c>
      <c r="AM24" s="348">
        <v>2.17</v>
      </c>
      <c r="AN24" s="349">
        <v>3.56</v>
      </c>
    </row>
    <row r="25" spans="1:40" s="27" customFormat="1" ht="15.75" customHeight="1" x14ac:dyDescent="0.4">
      <c r="A25" s="16"/>
      <c r="B25" s="64" t="s">
        <v>10</v>
      </c>
      <c r="C25" s="350"/>
      <c r="D25" s="351"/>
      <c r="E25" s="351"/>
      <c r="F25" s="352"/>
      <c r="G25" s="350"/>
      <c r="H25" s="351"/>
      <c r="I25" s="351"/>
      <c r="J25" s="352"/>
      <c r="K25" s="350"/>
      <c r="L25" s="351"/>
      <c r="M25" s="351"/>
      <c r="N25" s="352"/>
      <c r="O25" s="350">
        <v>50</v>
      </c>
      <c r="P25" s="351">
        <v>0.79</v>
      </c>
      <c r="Q25" s="351">
        <v>49.18</v>
      </c>
      <c r="R25" s="352">
        <v>50.73</v>
      </c>
      <c r="S25" s="350"/>
      <c r="T25" s="351"/>
      <c r="U25" s="351"/>
      <c r="V25" s="352"/>
      <c r="W25" s="353">
        <v>1.41</v>
      </c>
      <c r="X25" s="354">
        <v>46.48</v>
      </c>
      <c r="Y25" s="355">
        <v>49.12</v>
      </c>
      <c r="Z25" s="353">
        <v>1.8</v>
      </c>
      <c r="AA25" s="354">
        <v>39.53</v>
      </c>
      <c r="AB25" s="355">
        <v>42.42</v>
      </c>
      <c r="AC25" s="353">
        <v>10.5</v>
      </c>
      <c r="AD25" s="354">
        <v>2.02</v>
      </c>
      <c r="AE25" s="355">
        <v>3.07</v>
      </c>
      <c r="AF25" s="353">
        <v>4.38</v>
      </c>
      <c r="AG25" s="354">
        <v>4.7</v>
      </c>
      <c r="AH25" s="355">
        <v>5.58</v>
      </c>
      <c r="AI25" s="353">
        <v>10.79</v>
      </c>
      <c r="AJ25" s="354">
        <v>0.43</v>
      </c>
      <c r="AK25" s="355">
        <v>0.66</v>
      </c>
      <c r="AL25" s="353">
        <v>13.13</v>
      </c>
      <c r="AM25" s="354">
        <v>2.2200000000000002</v>
      </c>
      <c r="AN25" s="355">
        <v>3.76</v>
      </c>
    </row>
    <row r="26" spans="1:40" s="27" customFormat="1" ht="15.75" customHeight="1" x14ac:dyDescent="0.4">
      <c r="A26" s="16"/>
      <c r="B26" s="20" t="s">
        <v>11</v>
      </c>
      <c r="C26" s="344"/>
      <c r="D26" s="345"/>
      <c r="E26" s="345"/>
      <c r="F26" s="346"/>
      <c r="G26" s="344"/>
      <c r="H26" s="345"/>
      <c r="I26" s="345"/>
      <c r="J26" s="346"/>
      <c r="K26" s="344"/>
      <c r="L26" s="345"/>
      <c r="M26" s="345"/>
      <c r="N26" s="346"/>
      <c r="O26" s="344">
        <v>49.5</v>
      </c>
      <c r="P26" s="345">
        <v>0.78</v>
      </c>
      <c r="Q26" s="345">
        <v>48.77</v>
      </c>
      <c r="R26" s="346">
        <v>50.29</v>
      </c>
      <c r="S26" s="344"/>
      <c r="T26" s="345"/>
      <c r="U26" s="345"/>
      <c r="V26" s="346"/>
      <c r="W26" s="347">
        <v>1.46</v>
      </c>
      <c r="X26" s="348">
        <v>48.23</v>
      </c>
      <c r="Y26" s="349">
        <v>51.08</v>
      </c>
      <c r="Z26" s="347">
        <v>1.81</v>
      </c>
      <c r="AA26" s="348">
        <v>37.450000000000003</v>
      </c>
      <c r="AB26" s="349">
        <v>40.200000000000003</v>
      </c>
      <c r="AC26" s="347">
        <v>7.6</v>
      </c>
      <c r="AD26" s="348">
        <v>2.1800000000000002</v>
      </c>
      <c r="AE26" s="349">
        <v>2.95</v>
      </c>
      <c r="AF26" s="347">
        <v>4.63</v>
      </c>
      <c r="AG26" s="348">
        <v>4.63</v>
      </c>
      <c r="AH26" s="349">
        <v>5.56</v>
      </c>
      <c r="AI26" s="347">
        <v>7.92</v>
      </c>
      <c r="AJ26" s="348">
        <v>0.71</v>
      </c>
      <c r="AK26" s="349">
        <v>0.97</v>
      </c>
      <c r="AL26" s="347">
        <v>8.77</v>
      </c>
      <c r="AM26" s="348">
        <v>2.5</v>
      </c>
      <c r="AN26" s="349">
        <v>3.54</v>
      </c>
    </row>
    <row r="27" spans="1:40" s="27" customFormat="1" ht="15.75" customHeight="1" x14ac:dyDescent="0.4">
      <c r="A27" s="16"/>
      <c r="B27" s="64" t="s">
        <v>12</v>
      </c>
      <c r="C27" s="350"/>
      <c r="D27" s="351"/>
      <c r="E27" s="351"/>
      <c r="F27" s="352"/>
      <c r="G27" s="350"/>
      <c r="H27" s="351"/>
      <c r="I27" s="351"/>
      <c r="J27" s="352"/>
      <c r="K27" s="350"/>
      <c r="L27" s="351"/>
      <c r="M27" s="351"/>
      <c r="N27" s="352"/>
      <c r="O27" s="350">
        <v>53.2</v>
      </c>
      <c r="P27" s="351">
        <v>0.72</v>
      </c>
      <c r="Q27" s="351">
        <v>52.43</v>
      </c>
      <c r="R27" s="352">
        <v>53.94</v>
      </c>
      <c r="S27" s="350"/>
      <c r="T27" s="351"/>
      <c r="U27" s="351"/>
      <c r="V27" s="352"/>
      <c r="W27" s="353">
        <v>1.39</v>
      </c>
      <c r="X27" s="354">
        <v>48.44</v>
      </c>
      <c r="Y27" s="355">
        <v>51.15</v>
      </c>
      <c r="Z27" s="353">
        <v>1.79</v>
      </c>
      <c r="AA27" s="354">
        <v>36.76</v>
      </c>
      <c r="AB27" s="355">
        <v>39.43</v>
      </c>
      <c r="AC27" s="353">
        <v>9.18</v>
      </c>
      <c r="AD27" s="354">
        <v>2.19</v>
      </c>
      <c r="AE27" s="355">
        <v>3.16</v>
      </c>
      <c r="AF27" s="353">
        <v>4.28</v>
      </c>
      <c r="AG27" s="354">
        <v>4.93</v>
      </c>
      <c r="AH27" s="355">
        <v>5.84</v>
      </c>
      <c r="AI27" s="353">
        <v>6.3</v>
      </c>
      <c r="AJ27" s="354">
        <v>0.81</v>
      </c>
      <c r="AK27" s="355">
        <v>1.04</v>
      </c>
      <c r="AL27" s="353">
        <v>9.76</v>
      </c>
      <c r="AM27" s="354">
        <v>2.52</v>
      </c>
      <c r="AN27" s="355">
        <v>3.71</v>
      </c>
    </row>
    <row r="28" spans="1:40" s="27" customFormat="1" ht="15.75" customHeight="1" x14ac:dyDescent="0.4">
      <c r="A28" s="16"/>
      <c r="B28" s="20" t="s">
        <v>13</v>
      </c>
      <c r="C28" s="344"/>
      <c r="D28" s="345"/>
      <c r="E28" s="345"/>
      <c r="F28" s="346"/>
      <c r="G28" s="344"/>
      <c r="H28" s="345"/>
      <c r="I28" s="345"/>
      <c r="J28" s="346"/>
      <c r="K28" s="344"/>
      <c r="L28" s="345"/>
      <c r="M28" s="345"/>
      <c r="N28" s="346"/>
      <c r="O28" s="344">
        <v>49.7</v>
      </c>
      <c r="P28" s="345">
        <v>0.76</v>
      </c>
      <c r="Q28" s="345">
        <v>49</v>
      </c>
      <c r="R28" s="346">
        <v>50.48</v>
      </c>
      <c r="S28" s="344"/>
      <c r="T28" s="345"/>
      <c r="U28" s="345"/>
      <c r="V28" s="346"/>
      <c r="W28" s="347">
        <v>1.08</v>
      </c>
      <c r="X28" s="348">
        <v>57.59</v>
      </c>
      <c r="Y28" s="349">
        <v>60.07</v>
      </c>
      <c r="Z28" s="347">
        <v>2</v>
      </c>
      <c r="AA28" s="348">
        <v>29.1</v>
      </c>
      <c r="AB28" s="349">
        <v>31.48</v>
      </c>
      <c r="AC28" s="347">
        <v>10.66</v>
      </c>
      <c r="AD28" s="348">
        <v>2.4500000000000002</v>
      </c>
      <c r="AE28" s="349">
        <v>3.75</v>
      </c>
      <c r="AF28" s="347">
        <v>5</v>
      </c>
      <c r="AG28" s="348">
        <v>3.27</v>
      </c>
      <c r="AH28" s="349">
        <v>3.98</v>
      </c>
      <c r="AI28" s="347">
        <v>4.72</v>
      </c>
      <c r="AJ28" s="348">
        <v>0.6</v>
      </c>
      <c r="AK28" s="349">
        <v>0.72</v>
      </c>
      <c r="AL28" s="347">
        <v>7.16</v>
      </c>
      <c r="AM28" s="348">
        <v>3.01</v>
      </c>
      <c r="AN28" s="349">
        <v>3.99</v>
      </c>
    </row>
    <row r="29" spans="1:40" s="27" customFormat="1" ht="15.75" customHeight="1" x14ac:dyDescent="0.4">
      <c r="A29" s="69" t="s">
        <v>52</v>
      </c>
      <c r="B29" s="64" t="s">
        <v>47</v>
      </c>
      <c r="C29" s="350">
        <v>11.75</v>
      </c>
      <c r="D29" s="351">
        <v>0.4</v>
      </c>
      <c r="E29" s="351">
        <v>10.88</v>
      </c>
      <c r="F29" s="352">
        <v>12.61</v>
      </c>
      <c r="G29" s="350">
        <v>8.07</v>
      </c>
      <c r="H29" s="351">
        <v>0.39</v>
      </c>
      <c r="I29" s="351">
        <v>7.24</v>
      </c>
      <c r="J29" s="352">
        <v>8.89</v>
      </c>
      <c r="K29" s="350">
        <v>2.11</v>
      </c>
      <c r="L29" s="351">
        <v>0.3</v>
      </c>
      <c r="M29" s="351">
        <v>1.5</v>
      </c>
      <c r="N29" s="352">
        <v>2.71</v>
      </c>
      <c r="O29" s="350">
        <v>50.3</v>
      </c>
      <c r="P29" s="351">
        <v>0.79</v>
      </c>
      <c r="Q29" s="351">
        <v>49.48</v>
      </c>
      <c r="R29" s="352">
        <v>51.04</v>
      </c>
      <c r="S29" s="350">
        <v>1.7961623894055423</v>
      </c>
      <c r="T29" s="351">
        <v>0.47418230875931472</v>
      </c>
      <c r="U29" s="351">
        <v>0.85007157903447206</v>
      </c>
      <c r="V29" s="352">
        <v>2.7422531997766129</v>
      </c>
      <c r="W29" s="353">
        <v>1.08</v>
      </c>
      <c r="X29" s="354">
        <v>59.6</v>
      </c>
      <c r="Y29" s="355">
        <v>62.17</v>
      </c>
      <c r="Z29" s="353">
        <v>2.09</v>
      </c>
      <c r="AA29" s="354">
        <v>27.98</v>
      </c>
      <c r="AB29" s="355">
        <v>30.37</v>
      </c>
      <c r="AC29" s="353">
        <v>6.81</v>
      </c>
      <c r="AD29" s="354">
        <v>2.2999999999999998</v>
      </c>
      <c r="AE29" s="355">
        <v>3.01</v>
      </c>
      <c r="AF29" s="353">
        <v>7.43</v>
      </c>
      <c r="AG29" s="354">
        <v>3.28</v>
      </c>
      <c r="AH29" s="355">
        <v>4.3899999999999997</v>
      </c>
      <c r="AI29" s="353">
        <v>4.5599999999999996</v>
      </c>
      <c r="AJ29" s="354">
        <v>0.55000000000000004</v>
      </c>
      <c r="AK29" s="355">
        <v>0.66</v>
      </c>
      <c r="AL29" s="353">
        <v>6.41</v>
      </c>
      <c r="AM29" s="354">
        <v>2.4900000000000002</v>
      </c>
      <c r="AN29" s="355">
        <v>3.2</v>
      </c>
    </row>
    <row r="30" spans="1:40" s="27" customFormat="1" ht="15.75" customHeight="1" x14ac:dyDescent="0.4">
      <c r="A30" s="26"/>
      <c r="B30" s="28" t="s">
        <v>48</v>
      </c>
      <c r="C30" s="356">
        <v>14.89</v>
      </c>
      <c r="D30" s="357">
        <v>0.41</v>
      </c>
      <c r="E30" s="357">
        <v>13.97</v>
      </c>
      <c r="F30" s="358">
        <v>15.81</v>
      </c>
      <c r="G30" s="356">
        <v>10.14</v>
      </c>
      <c r="H30" s="357">
        <v>0.41</v>
      </c>
      <c r="I30" s="357">
        <v>9.26</v>
      </c>
      <c r="J30" s="358">
        <v>11.02</v>
      </c>
      <c r="K30" s="356">
        <v>2.46</v>
      </c>
      <c r="L30" s="357">
        <v>0.32</v>
      </c>
      <c r="M30" s="357">
        <v>1.81</v>
      </c>
      <c r="N30" s="358">
        <v>3.11</v>
      </c>
      <c r="O30" s="356">
        <v>50.6</v>
      </c>
      <c r="P30" s="357">
        <v>0.83</v>
      </c>
      <c r="Q30" s="357">
        <v>49.77</v>
      </c>
      <c r="R30" s="358">
        <v>51.41</v>
      </c>
      <c r="S30" s="356">
        <v>1.1926612700931427</v>
      </c>
      <c r="T30" s="357">
        <v>0.37252186642980711</v>
      </c>
      <c r="U30" s="357">
        <v>0.45381028080458946</v>
      </c>
      <c r="V30" s="358">
        <v>1.9315122593816958</v>
      </c>
      <c r="W30" s="347">
        <v>1.48</v>
      </c>
      <c r="X30" s="348">
        <v>49.07</v>
      </c>
      <c r="Y30" s="349">
        <v>52.01</v>
      </c>
      <c r="Z30" s="347">
        <v>1.99</v>
      </c>
      <c r="AA30" s="348">
        <v>36.99</v>
      </c>
      <c r="AB30" s="349">
        <v>40</v>
      </c>
      <c r="AC30" s="347">
        <v>8.6999999999999993</v>
      </c>
      <c r="AD30" s="348">
        <v>2.58</v>
      </c>
      <c r="AE30" s="349">
        <v>3.64</v>
      </c>
      <c r="AF30" s="347">
        <v>5.21</v>
      </c>
      <c r="AG30" s="348">
        <v>4.0599999999999996</v>
      </c>
      <c r="AH30" s="349">
        <v>4.9800000000000004</v>
      </c>
      <c r="AI30" s="347">
        <v>4.33</v>
      </c>
      <c r="AJ30" s="348">
        <v>0.56999999999999995</v>
      </c>
      <c r="AK30" s="349">
        <v>0.67</v>
      </c>
      <c r="AL30" s="347">
        <v>10.49</v>
      </c>
      <c r="AM30" s="348">
        <v>2.16</v>
      </c>
      <c r="AN30" s="349">
        <v>3.28</v>
      </c>
    </row>
    <row r="31" spans="1:40" s="27" customFormat="1" ht="15.75" customHeight="1" x14ac:dyDescent="0.4">
      <c r="A31" s="26"/>
      <c r="B31" s="64" t="s">
        <v>49</v>
      </c>
      <c r="C31" s="350">
        <v>-44.12</v>
      </c>
      <c r="D31" s="351">
        <v>0.49</v>
      </c>
      <c r="E31" s="351">
        <v>-44.66</v>
      </c>
      <c r="F31" s="352">
        <v>-43.59</v>
      </c>
      <c r="G31" s="350">
        <v>-44.85</v>
      </c>
      <c r="H31" s="351">
        <v>0.49</v>
      </c>
      <c r="I31" s="351">
        <v>-45.38</v>
      </c>
      <c r="J31" s="352">
        <v>-44.33</v>
      </c>
      <c r="K31" s="350">
        <v>-6.62</v>
      </c>
      <c r="L31" s="351">
        <v>0.36</v>
      </c>
      <c r="M31" s="351">
        <v>-7.28</v>
      </c>
      <c r="N31" s="352">
        <v>-5.97</v>
      </c>
      <c r="O31" s="350">
        <v>32.9</v>
      </c>
      <c r="P31" s="351">
        <v>1.04</v>
      </c>
      <c r="Q31" s="351">
        <v>32.24</v>
      </c>
      <c r="R31" s="352">
        <v>33.58</v>
      </c>
      <c r="S31" s="350">
        <v>-6.4441739014714505</v>
      </c>
      <c r="T31" s="351">
        <v>0.44041005232313563</v>
      </c>
      <c r="U31" s="351">
        <v>-7.2517512563083182</v>
      </c>
      <c r="V31" s="352">
        <v>-5.6365965466345829</v>
      </c>
      <c r="W31" s="353">
        <v>1.52</v>
      </c>
      <c r="X31" s="354">
        <v>46.94</v>
      </c>
      <c r="Y31" s="355">
        <v>49.83</v>
      </c>
      <c r="Z31" s="353">
        <v>1.95</v>
      </c>
      <c r="AA31" s="354">
        <v>38.869999999999997</v>
      </c>
      <c r="AB31" s="355">
        <v>41.96</v>
      </c>
      <c r="AC31" s="353">
        <v>14.15</v>
      </c>
      <c r="AD31" s="354">
        <v>2.72</v>
      </c>
      <c r="AE31" s="355">
        <v>4.8099999999999996</v>
      </c>
      <c r="AF31" s="353">
        <v>5.07</v>
      </c>
      <c r="AG31" s="354">
        <v>3.56</v>
      </c>
      <c r="AH31" s="355">
        <v>4.34</v>
      </c>
      <c r="AI31" s="353">
        <v>4.42</v>
      </c>
      <c r="AJ31" s="354">
        <v>0.77</v>
      </c>
      <c r="AK31" s="355">
        <v>0.92</v>
      </c>
      <c r="AL31" s="353">
        <v>13.15</v>
      </c>
      <c r="AM31" s="354">
        <v>1.96</v>
      </c>
      <c r="AN31" s="355">
        <v>3.32</v>
      </c>
    </row>
    <row r="32" spans="1:40" s="27" customFormat="1" ht="15.75" customHeight="1" x14ac:dyDescent="0.4">
      <c r="A32" s="26"/>
      <c r="B32" s="28" t="s">
        <v>14</v>
      </c>
      <c r="C32" s="356">
        <v>-95.27</v>
      </c>
      <c r="D32" s="357">
        <v>3.76</v>
      </c>
      <c r="E32" s="357">
        <v>-95.62</v>
      </c>
      <c r="F32" s="358">
        <v>-94.92</v>
      </c>
      <c r="G32" s="356">
        <v>-94.94</v>
      </c>
      <c r="H32" s="357">
        <v>3.96</v>
      </c>
      <c r="I32" s="357">
        <v>-95.33</v>
      </c>
      <c r="J32" s="358">
        <v>-94.55</v>
      </c>
      <c r="K32" s="356">
        <v>-24.35</v>
      </c>
      <c r="L32" s="357">
        <v>0.56999999999999995</v>
      </c>
      <c r="M32" s="357">
        <v>-25.19</v>
      </c>
      <c r="N32" s="358">
        <v>-23.5</v>
      </c>
      <c r="O32" s="356">
        <v>8.8000000000000007</v>
      </c>
      <c r="P32" s="357">
        <v>5.31</v>
      </c>
      <c r="Q32" s="357">
        <v>7.92</v>
      </c>
      <c r="R32" s="358">
        <v>9.76</v>
      </c>
      <c r="S32" s="356">
        <v>-36.156773860224732</v>
      </c>
      <c r="T32" s="357">
        <v>0.91241435154949069</v>
      </c>
      <c r="U32" s="357">
        <v>-37.298502785496083</v>
      </c>
      <c r="V32" s="358">
        <v>-35.01504493495338</v>
      </c>
      <c r="W32" s="347">
        <v>13.74</v>
      </c>
      <c r="X32" s="348">
        <v>5.82</v>
      </c>
      <c r="Y32" s="349">
        <v>10.11</v>
      </c>
      <c r="Z32" s="347">
        <v>6.62</v>
      </c>
      <c r="AA32" s="348">
        <v>59.04</v>
      </c>
      <c r="AB32" s="349">
        <v>76.66</v>
      </c>
      <c r="AC32" s="347">
        <v>38.9</v>
      </c>
      <c r="AD32" s="348">
        <v>2.82</v>
      </c>
      <c r="AE32" s="349">
        <v>20.96</v>
      </c>
      <c r="AF32" s="347">
        <v>55.5</v>
      </c>
      <c r="AG32" s="348">
        <v>-0.08</v>
      </c>
      <c r="AH32" s="349">
        <v>1.99</v>
      </c>
      <c r="AI32" s="347">
        <v>50.26</v>
      </c>
      <c r="AJ32" s="348">
        <v>0.05</v>
      </c>
      <c r="AK32" s="349">
        <v>6.28</v>
      </c>
      <c r="AL32" s="347">
        <v>17.079999999999998</v>
      </c>
      <c r="AM32" s="348">
        <v>5.44</v>
      </c>
      <c r="AN32" s="349">
        <v>10.91</v>
      </c>
    </row>
    <row r="33" spans="1:40" s="27" customFormat="1" ht="15.75" customHeight="1" x14ac:dyDescent="0.4">
      <c r="A33" s="26"/>
      <c r="B33" s="64" t="s">
        <v>15</v>
      </c>
      <c r="C33" s="350">
        <v>-95.03</v>
      </c>
      <c r="D33" s="351">
        <v>3.87</v>
      </c>
      <c r="E33" s="351">
        <v>-95.41</v>
      </c>
      <c r="F33" s="352">
        <v>-94.65</v>
      </c>
      <c r="G33" s="350">
        <v>-94.68</v>
      </c>
      <c r="H33" s="351">
        <v>4.01</v>
      </c>
      <c r="I33" s="351">
        <v>-95.1</v>
      </c>
      <c r="J33" s="352">
        <v>-94.26</v>
      </c>
      <c r="K33" s="350">
        <v>-30.75</v>
      </c>
      <c r="L33" s="351">
        <v>0.73</v>
      </c>
      <c r="M33" s="351">
        <v>-31.74</v>
      </c>
      <c r="N33" s="352">
        <v>-29.76</v>
      </c>
      <c r="O33" s="350">
        <v>11.2</v>
      </c>
      <c r="P33" s="351">
        <v>4.8499999999999996</v>
      </c>
      <c r="Q33" s="351">
        <v>10.16</v>
      </c>
      <c r="R33" s="352">
        <v>12.3</v>
      </c>
      <c r="S33" s="350">
        <v>-36.669870720779095</v>
      </c>
      <c r="T33" s="351">
        <v>1.0391514332407525</v>
      </c>
      <c r="U33" s="351">
        <v>-37.959738775092454</v>
      </c>
      <c r="V33" s="352">
        <v>-35.380002666465735</v>
      </c>
      <c r="W33" s="353">
        <v>22.4</v>
      </c>
      <c r="X33" s="354">
        <v>3.64</v>
      </c>
      <c r="Y33" s="355">
        <v>9.33</v>
      </c>
      <c r="Z33" s="353">
        <v>4.37</v>
      </c>
      <c r="AA33" s="354">
        <v>61.74</v>
      </c>
      <c r="AB33" s="355">
        <v>73.3</v>
      </c>
      <c r="AC33" s="353">
        <v>13.38</v>
      </c>
      <c r="AD33" s="354">
        <v>5.64</v>
      </c>
      <c r="AE33" s="355">
        <v>9.66</v>
      </c>
      <c r="AF33" s="353">
        <v>46</v>
      </c>
      <c r="AG33" s="354">
        <v>0.11</v>
      </c>
      <c r="AH33" s="355">
        <v>2.0699999999999998</v>
      </c>
      <c r="AI33" s="353">
        <v>8.6</v>
      </c>
      <c r="AJ33" s="354">
        <v>0.4</v>
      </c>
      <c r="AK33" s="355">
        <v>0.56000000000000005</v>
      </c>
      <c r="AL33" s="353">
        <v>18.04</v>
      </c>
      <c r="AM33" s="354">
        <v>10.85</v>
      </c>
      <c r="AN33" s="355">
        <v>22.72</v>
      </c>
    </row>
    <row r="34" spans="1:40" s="27" customFormat="1" ht="15.75" customHeight="1" x14ac:dyDescent="0.4">
      <c r="A34" s="26"/>
      <c r="B34" s="28" t="s">
        <v>16</v>
      </c>
      <c r="C34" s="356">
        <v>-93.57</v>
      </c>
      <c r="D34" s="357">
        <v>2.73</v>
      </c>
      <c r="E34" s="357">
        <v>-93.92</v>
      </c>
      <c r="F34" s="358">
        <v>-93.23</v>
      </c>
      <c r="G34" s="356">
        <v>-93</v>
      </c>
      <c r="H34" s="357">
        <v>2.81</v>
      </c>
      <c r="I34" s="357">
        <v>-93.39</v>
      </c>
      <c r="J34" s="358">
        <v>-92.62</v>
      </c>
      <c r="K34" s="356">
        <v>-37.729999999999997</v>
      </c>
      <c r="L34" s="357">
        <v>0.78</v>
      </c>
      <c r="M34" s="357">
        <v>-38.67</v>
      </c>
      <c r="N34" s="358">
        <v>-36.78</v>
      </c>
      <c r="O34" s="356">
        <v>12.6</v>
      </c>
      <c r="P34" s="357">
        <v>3.75</v>
      </c>
      <c r="Q34" s="357">
        <v>11.68</v>
      </c>
      <c r="R34" s="358">
        <v>13.54</v>
      </c>
      <c r="S34" s="356">
        <v>-35.066806032837995</v>
      </c>
      <c r="T34" s="357">
        <v>0.93956779192858264</v>
      </c>
      <c r="U34" s="357">
        <v>-36.26258513133849</v>
      </c>
      <c r="V34" s="358">
        <v>-33.871026934337493</v>
      </c>
      <c r="W34" s="347">
        <v>18.7</v>
      </c>
      <c r="X34" s="348">
        <v>2.2599999999999998</v>
      </c>
      <c r="Y34" s="349">
        <v>4.8600000000000003</v>
      </c>
      <c r="Z34" s="347">
        <v>4.7300000000000004</v>
      </c>
      <c r="AA34" s="348">
        <v>60.93</v>
      </c>
      <c r="AB34" s="349">
        <v>73.38</v>
      </c>
      <c r="AC34" s="347">
        <v>21.3</v>
      </c>
      <c r="AD34" s="348">
        <v>6.62</v>
      </c>
      <c r="AE34" s="349">
        <v>16.11</v>
      </c>
      <c r="AF34" s="347">
        <v>28.47</v>
      </c>
      <c r="AG34" s="348">
        <v>0.2</v>
      </c>
      <c r="AH34" s="349">
        <v>0.69</v>
      </c>
      <c r="AI34" s="347">
        <v>8.77</v>
      </c>
      <c r="AJ34" s="348">
        <v>1.32</v>
      </c>
      <c r="AK34" s="349">
        <v>1.86</v>
      </c>
      <c r="AL34" s="347">
        <v>15.32</v>
      </c>
      <c r="AM34" s="348">
        <v>11.12</v>
      </c>
      <c r="AN34" s="349">
        <v>20.66</v>
      </c>
    </row>
    <row r="35" spans="1:40" s="27" customFormat="1" ht="15.75" customHeight="1" x14ac:dyDescent="0.4">
      <c r="A35" s="26"/>
      <c r="B35" s="64" t="s">
        <v>8</v>
      </c>
      <c r="C35" s="350">
        <v>-92.64</v>
      </c>
      <c r="D35" s="351">
        <v>2.8</v>
      </c>
      <c r="E35" s="351">
        <v>-93.05</v>
      </c>
      <c r="F35" s="352">
        <v>-92.24</v>
      </c>
      <c r="G35" s="350">
        <v>-91.9</v>
      </c>
      <c r="H35" s="351">
        <v>2.83</v>
      </c>
      <c r="I35" s="351">
        <v>-92.35</v>
      </c>
      <c r="J35" s="352">
        <v>-91.45</v>
      </c>
      <c r="K35" s="350">
        <v>-42.61</v>
      </c>
      <c r="L35" s="351">
        <v>0.82</v>
      </c>
      <c r="M35" s="351">
        <v>-43.54</v>
      </c>
      <c r="N35" s="352">
        <v>-41.68</v>
      </c>
      <c r="O35" s="350">
        <v>14</v>
      </c>
      <c r="P35" s="351">
        <v>3.05</v>
      </c>
      <c r="Q35" s="351">
        <v>13.14</v>
      </c>
      <c r="R35" s="352">
        <v>14.81</v>
      </c>
      <c r="S35" s="350">
        <v>-36.751116580903428</v>
      </c>
      <c r="T35" s="351">
        <v>1.0159394118403962</v>
      </c>
      <c r="U35" s="351">
        <v>-38.010554435942453</v>
      </c>
      <c r="V35" s="352">
        <v>-35.491678725864396</v>
      </c>
      <c r="W35" s="353">
        <v>13.1</v>
      </c>
      <c r="X35" s="354">
        <v>1.1000000000000001</v>
      </c>
      <c r="Y35" s="355">
        <v>1.87</v>
      </c>
      <c r="Z35" s="353">
        <v>3.12</v>
      </c>
      <c r="AA35" s="354">
        <v>69.94</v>
      </c>
      <c r="AB35" s="355">
        <v>79.05</v>
      </c>
      <c r="AC35" s="353">
        <v>15.68</v>
      </c>
      <c r="AD35" s="354">
        <v>6.11</v>
      </c>
      <c r="AE35" s="355">
        <v>11.54</v>
      </c>
      <c r="AF35" s="353">
        <v>25.65</v>
      </c>
      <c r="AG35" s="354">
        <v>0.28000000000000003</v>
      </c>
      <c r="AH35" s="355">
        <v>0.84</v>
      </c>
      <c r="AI35" s="353">
        <v>15.66</v>
      </c>
      <c r="AJ35" s="354">
        <v>0.21</v>
      </c>
      <c r="AK35" s="355">
        <v>0.39</v>
      </c>
      <c r="AL35" s="353">
        <v>14.83</v>
      </c>
      <c r="AM35" s="354">
        <v>10.17</v>
      </c>
      <c r="AN35" s="355">
        <v>18.5</v>
      </c>
    </row>
    <row r="36" spans="1:40" s="27" customFormat="1" ht="15.75" customHeight="1" x14ac:dyDescent="0.4">
      <c r="A36" s="26"/>
      <c r="B36" s="28" t="s">
        <v>9</v>
      </c>
      <c r="C36" s="356">
        <v>-92.2</v>
      </c>
      <c r="D36" s="357">
        <v>2.64</v>
      </c>
      <c r="E36" s="357">
        <v>-92.6</v>
      </c>
      <c r="F36" s="358">
        <v>-91.79</v>
      </c>
      <c r="G36" s="356">
        <v>-91.51</v>
      </c>
      <c r="H36" s="357">
        <v>2.7</v>
      </c>
      <c r="I36" s="357">
        <v>-91.96</v>
      </c>
      <c r="J36" s="358">
        <v>-91.06</v>
      </c>
      <c r="K36" s="356">
        <v>-44.86</v>
      </c>
      <c r="L36" s="357">
        <v>0.86</v>
      </c>
      <c r="M36" s="357">
        <v>-45.78</v>
      </c>
      <c r="N36" s="358">
        <v>-43.93</v>
      </c>
      <c r="O36" s="356">
        <v>13.5</v>
      </c>
      <c r="P36" s="357">
        <v>3.09</v>
      </c>
      <c r="Q36" s="357">
        <v>12.68</v>
      </c>
      <c r="R36" s="358">
        <v>14.32</v>
      </c>
      <c r="S36" s="356">
        <v>-36.781655629710251</v>
      </c>
      <c r="T36" s="357">
        <v>1.0862309928095653</v>
      </c>
      <c r="U36" s="357">
        <v>-38.127582239104939</v>
      </c>
      <c r="V36" s="358">
        <v>-35.435729020315563</v>
      </c>
      <c r="W36" s="347">
        <v>9.82</v>
      </c>
      <c r="X36" s="348">
        <v>3.7</v>
      </c>
      <c r="Y36" s="349">
        <v>5.46</v>
      </c>
      <c r="Z36" s="347">
        <v>2.62</v>
      </c>
      <c r="AA36" s="348">
        <v>73.45</v>
      </c>
      <c r="AB36" s="349">
        <v>81.42</v>
      </c>
      <c r="AC36" s="347">
        <v>20.079999999999998</v>
      </c>
      <c r="AD36" s="348">
        <v>5.63</v>
      </c>
      <c r="AE36" s="349">
        <v>12.93</v>
      </c>
      <c r="AF36" s="347">
        <v>42.8</v>
      </c>
      <c r="AG36" s="348">
        <v>0.11</v>
      </c>
      <c r="AH36" s="349">
        <v>1.23</v>
      </c>
      <c r="AI36" s="347">
        <v>9.92</v>
      </c>
      <c r="AJ36" s="348">
        <v>0.43</v>
      </c>
      <c r="AK36" s="349">
        <v>0.63</v>
      </c>
      <c r="AL36" s="347">
        <v>10.09</v>
      </c>
      <c r="AM36" s="348">
        <v>6.02</v>
      </c>
      <c r="AN36" s="349">
        <v>8.99</v>
      </c>
    </row>
    <row r="37" spans="1:40" s="27" customFormat="1" ht="15.75" customHeight="1" x14ac:dyDescent="0.4">
      <c r="A37" s="26"/>
      <c r="B37" s="64" t="s">
        <v>10</v>
      </c>
      <c r="C37" s="350">
        <v>-84.14</v>
      </c>
      <c r="D37" s="351">
        <v>1.73</v>
      </c>
      <c r="E37" s="351">
        <v>-84.68</v>
      </c>
      <c r="F37" s="352">
        <v>-83.6</v>
      </c>
      <c r="G37" s="350">
        <v>-83.22</v>
      </c>
      <c r="H37" s="351">
        <v>1.75</v>
      </c>
      <c r="I37" s="351">
        <v>-83.79</v>
      </c>
      <c r="J37" s="352">
        <v>-82.64</v>
      </c>
      <c r="K37" s="350">
        <v>-44.41</v>
      </c>
      <c r="L37" s="351">
        <v>0.81</v>
      </c>
      <c r="M37" s="351">
        <v>-45.3</v>
      </c>
      <c r="N37" s="352">
        <v>-43.53</v>
      </c>
      <c r="O37" s="350">
        <v>17.899999999999999</v>
      </c>
      <c r="P37" s="351">
        <v>2.21</v>
      </c>
      <c r="Q37" s="351">
        <v>17.14</v>
      </c>
      <c r="R37" s="352">
        <v>18.690000000000001</v>
      </c>
      <c r="S37" s="350">
        <v>-30.144782099343459</v>
      </c>
      <c r="T37" s="351">
        <v>0.92041745412139497</v>
      </c>
      <c r="U37" s="351">
        <v>-31.404982950960925</v>
      </c>
      <c r="V37" s="352">
        <v>-28.884581247725993</v>
      </c>
      <c r="W37" s="353">
        <v>3.78</v>
      </c>
      <c r="X37" s="354">
        <v>27.59</v>
      </c>
      <c r="Y37" s="355">
        <v>32</v>
      </c>
      <c r="Z37" s="353">
        <v>2.58</v>
      </c>
      <c r="AA37" s="354">
        <v>55.47</v>
      </c>
      <c r="AB37" s="355">
        <v>61.39</v>
      </c>
      <c r="AC37" s="353">
        <v>22.77</v>
      </c>
      <c r="AD37" s="354">
        <v>3.78</v>
      </c>
      <c r="AE37" s="355">
        <v>9.86</v>
      </c>
      <c r="AF37" s="353">
        <v>24.73</v>
      </c>
      <c r="AG37" s="354">
        <v>0.46</v>
      </c>
      <c r="AH37" s="355">
        <v>1.33</v>
      </c>
      <c r="AI37" s="353">
        <v>12.85</v>
      </c>
      <c r="AJ37" s="354">
        <v>0.27</v>
      </c>
      <c r="AK37" s="355">
        <v>0.45</v>
      </c>
      <c r="AL37" s="353">
        <v>16.260000000000002</v>
      </c>
      <c r="AM37" s="354">
        <v>2.52</v>
      </c>
      <c r="AN37" s="355">
        <v>4.88</v>
      </c>
    </row>
    <row r="38" spans="1:40" s="27" customFormat="1" ht="15.75" customHeight="1" x14ac:dyDescent="0.4">
      <c r="A38" s="26"/>
      <c r="B38" s="28" t="s">
        <v>11</v>
      </c>
      <c r="C38" s="356">
        <v>-66.64</v>
      </c>
      <c r="D38" s="357">
        <v>0.97</v>
      </c>
      <c r="E38" s="357">
        <v>-67.28</v>
      </c>
      <c r="F38" s="358">
        <v>-66</v>
      </c>
      <c r="G38" s="356">
        <v>-64.739999999999995</v>
      </c>
      <c r="H38" s="357">
        <v>0.99</v>
      </c>
      <c r="I38" s="357">
        <v>-65.430000000000007</v>
      </c>
      <c r="J38" s="358">
        <v>-64.06</v>
      </c>
      <c r="K38" s="356">
        <v>-41.4</v>
      </c>
      <c r="L38" s="357">
        <v>0.75</v>
      </c>
      <c r="M38" s="357">
        <v>-42.26</v>
      </c>
      <c r="N38" s="358">
        <v>-40.53</v>
      </c>
      <c r="O38" s="356">
        <v>25.8</v>
      </c>
      <c r="P38" s="357">
        <v>1.44</v>
      </c>
      <c r="Q38" s="357">
        <v>25.05</v>
      </c>
      <c r="R38" s="358">
        <v>26.5</v>
      </c>
      <c r="S38" s="356">
        <v>-20.682574668934283</v>
      </c>
      <c r="T38" s="357">
        <v>0.79702140587539561</v>
      </c>
      <c r="U38" s="357">
        <v>-21.921641311550825</v>
      </c>
      <c r="V38" s="358">
        <v>-19.443508026317744</v>
      </c>
      <c r="W38" s="347">
        <v>1.88</v>
      </c>
      <c r="X38" s="348">
        <v>47.56</v>
      </c>
      <c r="Y38" s="349">
        <v>51.19</v>
      </c>
      <c r="Z38" s="347">
        <v>2.16</v>
      </c>
      <c r="AA38" s="348">
        <v>41.75</v>
      </c>
      <c r="AB38" s="349">
        <v>45.45</v>
      </c>
      <c r="AC38" s="347">
        <v>16.84</v>
      </c>
      <c r="AD38" s="348">
        <v>2.06</v>
      </c>
      <c r="AE38" s="349">
        <v>4.0999999999999996</v>
      </c>
      <c r="AF38" s="347">
        <v>8.7200000000000006</v>
      </c>
      <c r="AG38" s="348">
        <v>0.59</v>
      </c>
      <c r="AH38" s="349">
        <v>0.84</v>
      </c>
      <c r="AI38" s="347">
        <v>17.61</v>
      </c>
      <c r="AJ38" s="348">
        <v>0.27</v>
      </c>
      <c r="AK38" s="349">
        <v>0.55000000000000004</v>
      </c>
      <c r="AL38" s="347">
        <v>11.98</v>
      </c>
      <c r="AM38" s="348">
        <v>2.16</v>
      </c>
      <c r="AN38" s="349">
        <v>3.49</v>
      </c>
    </row>
    <row r="39" spans="1:40" s="27" customFormat="1" ht="15.75" customHeight="1" x14ac:dyDescent="0.4">
      <c r="A39" s="26"/>
      <c r="B39" s="64" t="s">
        <v>12</v>
      </c>
      <c r="C39" s="350">
        <v>-61.11</v>
      </c>
      <c r="D39" s="351">
        <v>0.89</v>
      </c>
      <c r="E39" s="351">
        <v>-61.78</v>
      </c>
      <c r="F39" s="352">
        <v>-60.43</v>
      </c>
      <c r="G39" s="350">
        <v>-58.64</v>
      </c>
      <c r="H39" s="351">
        <v>0.9</v>
      </c>
      <c r="I39" s="351">
        <v>-59.37</v>
      </c>
      <c r="J39" s="352">
        <v>-57.91</v>
      </c>
      <c r="K39" s="350">
        <v>-40.14</v>
      </c>
      <c r="L39" s="351">
        <v>0.71</v>
      </c>
      <c r="M39" s="351">
        <v>-40.97</v>
      </c>
      <c r="N39" s="352">
        <v>-39.299999999999997</v>
      </c>
      <c r="O39" s="350">
        <v>30.6</v>
      </c>
      <c r="P39" s="351">
        <v>1.36</v>
      </c>
      <c r="Q39" s="351">
        <v>29.8</v>
      </c>
      <c r="R39" s="352">
        <v>31.43</v>
      </c>
      <c r="S39" s="350">
        <v>-15.147282907227243</v>
      </c>
      <c r="T39" s="351">
        <v>0.76265716683716611</v>
      </c>
      <c r="U39" s="351">
        <v>-16.415668150428871</v>
      </c>
      <c r="V39" s="352">
        <v>-13.878897664025617</v>
      </c>
      <c r="W39" s="353">
        <v>1.83</v>
      </c>
      <c r="X39" s="354">
        <v>48.03</v>
      </c>
      <c r="Y39" s="355">
        <v>51.6</v>
      </c>
      <c r="Z39" s="353">
        <v>2.16</v>
      </c>
      <c r="AA39" s="354">
        <v>41.08</v>
      </c>
      <c r="AB39" s="355">
        <v>44.7</v>
      </c>
      <c r="AC39" s="353">
        <v>14.5</v>
      </c>
      <c r="AD39" s="354">
        <v>2.48</v>
      </c>
      <c r="AE39" s="355">
        <v>4.4400000000000004</v>
      </c>
      <c r="AF39" s="353">
        <v>18.88</v>
      </c>
      <c r="AG39" s="354">
        <v>0.7</v>
      </c>
      <c r="AH39" s="355">
        <v>1.51</v>
      </c>
      <c r="AI39" s="353">
        <v>18.52</v>
      </c>
      <c r="AJ39" s="354">
        <v>0.18</v>
      </c>
      <c r="AK39" s="355">
        <v>0.38</v>
      </c>
      <c r="AL39" s="353">
        <v>8.18</v>
      </c>
      <c r="AM39" s="354">
        <v>2.0699999999999998</v>
      </c>
      <c r="AN39" s="355">
        <v>2.85</v>
      </c>
    </row>
    <row r="40" spans="1:40" s="27" customFormat="1" ht="15.75" customHeight="1" x14ac:dyDescent="0.4">
      <c r="A40" s="26"/>
      <c r="B40" s="28" t="s">
        <v>13</v>
      </c>
      <c r="C40" s="356">
        <v>-52.74</v>
      </c>
      <c r="D40" s="357">
        <v>0.72</v>
      </c>
      <c r="E40" s="357">
        <v>-53.4</v>
      </c>
      <c r="F40" s="358">
        <v>-52.07</v>
      </c>
      <c r="G40" s="356">
        <v>-49.39</v>
      </c>
      <c r="H40" s="357">
        <v>0.72</v>
      </c>
      <c r="I40" s="357">
        <v>-50.11</v>
      </c>
      <c r="J40" s="358">
        <v>-48.67</v>
      </c>
      <c r="K40" s="356">
        <v>-37.86</v>
      </c>
      <c r="L40" s="357">
        <v>0.7</v>
      </c>
      <c r="M40" s="357">
        <v>-38.72</v>
      </c>
      <c r="N40" s="358">
        <v>-37</v>
      </c>
      <c r="O40" s="356">
        <v>32.700000000000003</v>
      </c>
      <c r="P40" s="357">
        <v>1.17</v>
      </c>
      <c r="Q40" s="357">
        <v>31.97</v>
      </c>
      <c r="R40" s="358">
        <v>33.46</v>
      </c>
      <c r="S40" s="356">
        <v>-11.636557559630001</v>
      </c>
      <c r="T40" s="357">
        <v>0.74967482269808661</v>
      </c>
      <c r="U40" s="357">
        <v>-12.934936981301748</v>
      </c>
      <c r="V40" s="358">
        <v>-10.338178137958252</v>
      </c>
      <c r="W40" s="347">
        <v>1.42</v>
      </c>
      <c r="X40" s="348">
        <v>57.81</v>
      </c>
      <c r="Y40" s="349">
        <v>61.13</v>
      </c>
      <c r="Z40" s="347">
        <v>2.39</v>
      </c>
      <c r="AA40" s="348">
        <v>31.81</v>
      </c>
      <c r="AB40" s="349">
        <v>34.93</v>
      </c>
      <c r="AC40" s="347">
        <v>14.17</v>
      </c>
      <c r="AD40" s="348">
        <v>2.2599999999999998</v>
      </c>
      <c r="AE40" s="349">
        <v>4</v>
      </c>
      <c r="AF40" s="347">
        <v>14.39</v>
      </c>
      <c r="AG40" s="348">
        <v>1.01</v>
      </c>
      <c r="AH40" s="349">
        <v>1.81</v>
      </c>
      <c r="AI40" s="347">
        <v>7.2</v>
      </c>
      <c r="AJ40" s="348">
        <v>0.34</v>
      </c>
      <c r="AK40" s="349">
        <v>0.45</v>
      </c>
      <c r="AL40" s="347">
        <v>3.93</v>
      </c>
      <c r="AM40" s="348">
        <v>2.0499999999999998</v>
      </c>
      <c r="AN40" s="349">
        <v>2.39</v>
      </c>
    </row>
    <row r="41" spans="1:40" s="27" customFormat="1" ht="15.75" customHeight="1" x14ac:dyDescent="0.4">
      <c r="A41" s="69" t="s">
        <v>126</v>
      </c>
      <c r="B41" s="64" t="s">
        <v>47</v>
      </c>
      <c r="C41" s="350">
        <v>-49.75</v>
      </c>
      <c r="D41" s="351">
        <v>0.95</v>
      </c>
      <c r="E41" s="351">
        <v>-50.68</v>
      </c>
      <c r="F41" s="352">
        <v>-48.82</v>
      </c>
      <c r="G41" s="350">
        <v>-45.54</v>
      </c>
      <c r="H41" s="351">
        <v>0.96</v>
      </c>
      <c r="I41" s="351">
        <v>-46.56</v>
      </c>
      <c r="J41" s="352">
        <v>-44.52</v>
      </c>
      <c r="K41" s="350">
        <v>-37.270000000000003</v>
      </c>
      <c r="L41" s="351">
        <v>0.71</v>
      </c>
      <c r="M41" s="351">
        <v>-38.130000000000003</v>
      </c>
      <c r="N41" s="352">
        <v>-36.4</v>
      </c>
      <c r="O41" s="350">
        <v>31.9</v>
      </c>
      <c r="P41" s="351">
        <v>1.22</v>
      </c>
      <c r="Q41" s="351">
        <v>31.1</v>
      </c>
      <c r="R41" s="352">
        <v>32.619999999999997</v>
      </c>
      <c r="S41" s="350">
        <v>-5.8551427343502045</v>
      </c>
      <c r="T41" s="351">
        <v>0.67376813494366483</v>
      </c>
      <c r="U41" s="351">
        <v>-7.0984061102807265</v>
      </c>
      <c r="V41" s="352">
        <v>-4.6118793584196824</v>
      </c>
      <c r="W41" s="353">
        <v>1.5</v>
      </c>
      <c r="X41" s="354">
        <v>60.7</v>
      </c>
      <c r="Y41" s="355">
        <v>64.36</v>
      </c>
      <c r="Z41" s="353">
        <v>2.71</v>
      </c>
      <c r="AA41" s="354">
        <v>29.96</v>
      </c>
      <c r="AB41" s="355">
        <v>33.32</v>
      </c>
      <c r="AC41" s="353">
        <v>15.1</v>
      </c>
      <c r="AD41" s="354">
        <v>1.59</v>
      </c>
      <c r="AE41" s="355">
        <v>2.93</v>
      </c>
      <c r="AF41" s="353">
        <v>6.91</v>
      </c>
      <c r="AG41" s="354">
        <v>0.84</v>
      </c>
      <c r="AH41" s="355">
        <v>1.1000000000000001</v>
      </c>
      <c r="AI41" s="353">
        <v>7.74</v>
      </c>
      <c r="AJ41" s="354">
        <v>0.18</v>
      </c>
      <c r="AK41" s="355">
        <v>0.25</v>
      </c>
      <c r="AL41" s="353">
        <v>7.64</v>
      </c>
      <c r="AM41" s="354">
        <v>2.0299999999999998</v>
      </c>
      <c r="AN41" s="355">
        <v>2.74</v>
      </c>
    </row>
    <row r="42" spans="1:40" s="27" customFormat="1" ht="15.75" customHeight="1" x14ac:dyDescent="0.4">
      <c r="A42" s="26"/>
      <c r="B42" s="28" t="s">
        <v>48</v>
      </c>
      <c r="C42" s="356">
        <v>-56.13</v>
      </c>
      <c r="D42" s="357">
        <v>0.98</v>
      </c>
      <c r="E42" s="357">
        <v>-56.97</v>
      </c>
      <c r="F42" s="358">
        <v>-55.3</v>
      </c>
      <c r="G42" s="356">
        <v>-52.03</v>
      </c>
      <c r="H42" s="357">
        <v>0.99</v>
      </c>
      <c r="I42" s="357">
        <v>-52.96</v>
      </c>
      <c r="J42" s="358">
        <v>-51.09</v>
      </c>
      <c r="K42" s="356">
        <v>-37.770000000000003</v>
      </c>
      <c r="L42" s="357">
        <v>0.71</v>
      </c>
      <c r="M42" s="357">
        <v>-38.630000000000003</v>
      </c>
      <c r="N42" s="358">
        <v>-36.9</v>
      </c>
      <c r="O42" s="356">
        <v>31.4</v>
      </c>
      <c r="P42" s="357">
        <v>1.19</v>
      </c>
      <c r="Q42" s="357">
        <v>30.69</v>
      </c>
      <c r="R42" s="358">
        <v>32.159999999999997</v>
      </c>
      <c r="S42" s="356">
        <v>-6.3284062176292348</v>
      </c>
      <c r="T42" s="357">
        <v>0.62731931949200626</v>
      </c>
      <c r="U42" s="357">
        <v>-7.4801414267880881</v>
      </c>
      <c r="V42" s="358">
        <v>-5.1766710084703806</v>
      </c>
      <c r="W42" s="347">
        <v>1.81</v>
      </c>
      <c r="X42" s="348">
        <v>53.86</v>
      </c>
      <c r="Y42" s="349">
        <v>57.82</v>
      </c>
      <c r="Z42" s="347">
        <v>2.5</v>
      </c>
      <c r="AA42" s="348">
        <v>34.94</v>
      </c>
      <c r="AB42" s="349">
        <v>38.54</v>
      </c>
      <c r="AC42" s="347">
        <v>9.27</v>
      </c>
      <c r="AD42" s="348">
        <v>2.1</v>
      </c>
      <c r="AE42" s="349">
        <v>3.03</v>
      </c>
      <c r="AF42" s="347">
        <v>10.220000000000001</v>
      </c>
      <c r="AG42" s="348">
        <v>1.39</v>
      </c>
      <c r="AH42" s="349">
        <v>2.09</v>
      </c>
      <c r="AI42" s="347">
        <v>5.18</v>
      </c>
      <c r="AJ42" s="348">
        <v>0.32</v>
      </c>
      <c r="AK42" s="349">
        <v>0.39</v>
      </c>
      <c r="AL42" s="347">
        <v>16.920000000000002</v>
      </c>
      <c r="AM42" s="348">
        <v>1.85</v>
      </c>
      <c r="AN42" s="349">
        <v>3.68</v>
      </c>
    </row>
    <row r="43" spans="1:40" s="27" customFormat="1" ht="15.75" customHeight="1" x14ac:dyDescent="0.4">
      <c r="A43" s="26"/>
      <c r="B43" s="64" t="s">
        <v>49</v>
      </c>
      <c r="C43" s="350">
        <v>8.99</v>
      </c>
      <c r="D43" s="351">
        <v>0.91</v>
      </c>
      <c r="E43" s="351">
        <v>7.03</v>
      </c>
      <c r="F43" s="352">
        <v>10.94</v>
      </c>
      <c r="G43" s="350">
        <v>14.18</v>
      </c>
      <c r="H43" s="351">
        <v>0.94</v>
      </c>
      <c r="I43" s="351">
        <v>12.09</v>
      </c>
      <c r="J43" s="352">
        <v>16.28</v>
      </c>
      <c r="K43" s="350">
        <v>-30.17</v>
      </c>
      <c r="L43" s="351">
        <v>0.7</v>
      </c>
      <c r="M43" s="351">
        <v>-31.13</v>
      </c>
      <c r="N43" s="352">
        <v>-29.21</v>
      </c>
      <c r="O43" s="350">
        <v>35.299999999999997</v>
      </c>
      <c r="P43" s="351">
        <v>1.1399999999999999</v>
      </c>
      <c r="Q43" s="351">
        <v>34.49</v>
      </c>
      <c r="R43" s="352">
        <v>36.06</v>
      </c>
      <c r="S43" s="350">
        <v>3.1701770467823298</v>
      </c>
      <c r="T43" s="351">
        <v>0.71146775240179161</v>
      </c>
      <c r="U43" s="351">
        <v>1.7314928688062947</v>
      </c>
      <c r="V43" s="352">
        <v>4.6088612247583649</v>
      </c>
      <c r="W43" s="353">
        <v>1.47</v>
      </c>
      <c r="X43" s="354">
        <v>54.94</v>
      </c>
      <c r="Y43" s="355">
        <v>58.21</v>
      </c>
      <c r="Z43" s="353">
        <v>2.0299999999999998</v>
      </c>
      <c r="AA43" s="354">
        <v>35.64</v>
      </c>
      <c r="AB43" s="355">
        <v>38.590000000000003</v>
      </c>
      <c r="AC43" s="353">
        <v>12.58</v>
      </c>
      <c r="AD43" s="354">
        <v>2.0699999999999998</v>
      </c>
      <c r="AE43" s="355">
        <v>3.43</v>
      </c>
      <c r="AF43" s="353">
        <v>6.82</v>
      </c>
      <c r="AG43" s="354">
        <v>1.23</v>
      </c>
      <c r="AH43" s="355">
        <v>1.61</v>
      </c>
      <c r="AI43" s="353">
        <v>15.63</v>
      </c>
      <c r="AJ43" s="354">
        <v>0.16</v>
      </c>
      <c r="AK43" s="355">
        <v>0.3</v>
      </c>
      <c r="AL43" s="353">
        <v>4.53</v>
      </c>
      <c r="AM43" s="354">
        <v>1.74</v>
      </c>
      <c r="AN43" s="355">
        <v>2.08</v>
      </c>
    </row>
    <row r="44" spans="1:40" s="27" customFormat="1" ht="15.75" customHeight="1" x14ac:dyDescent="0.4">
      <c r="A44" s="373"/>
      <c r="B44" s="387" t="s">
        <v>14</v>
      </c>
      <c r="C44" s="393">
        <v>1020.56</v>
      </c>
      <c r="D44" s="394">
        <v>3.81</v>
      </c>
      <c r="E44" s="394">
        <v>936.97</v>
      </c>
      <c r="F44" s="395">
        <v>1104.1600000000001</v>
      </c>
      <c r="G44" s="393">
        <v>987.54</v>
      </c>
      <c r="H44" s="394">
        <v>4</v>
      </c>
      <c r="I44" s="394">
        <v>902.21</v>
      </c>
      <c r="J44" s="395">
        <v>1072.8599999999999</v>
      </c>
      <c r="K44" s="393">
        <v>-15.03</v>
      </c>
      <c r="L44" s="394">
        <v>0.78</v>
      </c>
      <c r="M44" s="394">
        <v>-16.329999999999998</v>
      </c>
      <c r="N44" s="395">
        <v>-13.73</v>
      </c>
      <c r="O44" s="393">
        <v>28.8</v>
      </c>
      <c r="P44" s="394">
        <v>1.18</v>
      </c>
      <c r="Q44" s="394">
        <v>28.16</v>
      </c>
      <c r="R44" s="395">
        <v>29.49</v>
      </c>
      <c r="S44" s="393">
        <v>52.465844787099478</v>
      </c>
      <c r="T44" s="394">
        <v>0.90589789648470342</v>
      </c>
      <c r="U44" s="394">
        <v>49.758722420762901</v>
      </c>
      <c r="V44" s="395">
        <v>55.172967153436062</v>
      </c>
      <c r="W44" s="396">
        <v>1.51</v>
      </c>
      <c r="X44" s="397">
        <v>53.65</v>
      </c>
      <c r="Y44" s="398">
        <v>56.92</v>
      </c>
      <c r="Z44" s="396">
        <v>1.99</v>
      </c>
      <c r="AA44" s="397">
        <v>36.67</v>
      </c>
      <c r="AB44" s="398">
        <v>39.65</v>
      </c>
      <c r="AC44" s="396">
        <v>15.2</v>
      </c>
      <c r="AD44" s="397">
        <v>2.25</v>
      </c>
      <c r="AE44" s="398">
        <v>4.16</v>
      </c>
      <c r="AF44" s="396">
        <v>8.4499999999999993</v>
      </c>
      <c r="AG44" s="397">
        <v>0.92</v>
      </c>
      <c r="AH44" s="398">
        <v>1.29</v>
      </c>
      <c r="AI44" s="396">
        <v>8.1</v>
      </c>
      <c r="AJ44" s="397">
        <v>0.28999999999999998</v>
      </c>
      <c r="AK44" s="398">
        <v>0.4</v>
      </c>
      <c r="AL44" s="396">
        <v>9.9499999999999993</v>
      </c>
      <c r="AM44" s="397">
        <v>1.53</v>
      </c>
      <c r="AN44" s="398">
        <v>2.27</v>
      </c>
    </row>
    <row r="45" spans="1:40" s="27" customFormat="1" ht="6" customHeight="1" x14ac:dyDescent="0.3">
      <c r="A45" s="68"/>
      <c r="B45" s="53"/>
      <c r="C45" s="67"/>
      <c r="D45" s="67"/>
      <c r="E45" s="67"/>
      <c r="F45" s="67"/>
      <c r="G45" s="67"/>
    </row>
    <row r="46" spans="1:40" ht="15" customHeight="1" x14ac:dyDescent="0.3">
      <c r="A46" s="73"/>
      <c r="B46" s="441" t="s">
        <v>87</v>
      </c>
      <c r="C46" s="441"/>
      <c r="D46" s="441"/>
      <c r="E46" s="441"/>
      <c r="F46" s="441"/>
      <c r="G46" s="441"/>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74"/>
    </row>
    <row r="47" spans="1:40" x14ac:dyDescent="0.3">
      <c r="A47" s="26"/>
      <c r="B47" s="442" t="s">
        <v>17</v>
      </c>
      <c r="C47" s="442"/>
      <c r="D47" s="442"/>
      <c r="E47" s="442"/>
      <c r="F47" s="442"/>
      <c r="G47" s="442"/>
      <c r="AN47" s="56"/>
    </row>
    <row r="48" spans="1:40" ht="15.75" customHeight="1" x14ac:dyDescent="0.3">
      <c r="A48" s="26"/>
      <c r="B48" s="440" t="s">
        <v>114</v>
      </c>
      <c r="C48" s="440"/>
      <c r="D48" s="440"/>
      <c r="E48" s="440"/>
      <c r="F48" s="440"/>
      <c r="G48" s="440"/>
      <c r="H48" s="440"/>
      <c r="I48" s="440"/>
      <c r="J48" s="440"/>
      <c r="K48" s="440"/>
      <c r="L48" s="440"/>
      <c r="M48" s="440"/>
      <c r="AN48" s="56"/>
    </row>
    <row r="49" spans="1:40" ht="12" customHeight="1" x14ac:dyDescent="0.3">
      <c r="A49" s="26"/>
      <c r="B49" s="440"/>
      <c r="C49" s="440"/>
      <c r="D49" s="440"/>
      <c r="E49" s="440"/>
      <c r="F49" s="440"/>
      <c r="G49" s="440"/>
      <c r="H49" s="440"/>
      <c r="I49" s="440"/>
      <c r="J49" s="440"/>
      <c r="K49" s="440"/>
      <c r="L49" s="440"/>
      <c r="M49" s="440"/>
      <c r="AN49" s="56"/>
    </row>
    <row r="50" spans="1:40" ht="12" customHeight="1" x14ac:dyDescent="0.3">
      <c r="A50" s="26"/>
      <c r="B50" s="440"/>
      <c r="C50" s="440"/>
      <c r="D50" s="440"/>
      <c r="E50" s="440"/>
      <c r="F50" s="440"/>
      <c r="G50" s="440"/>
      <c r="H50" s="440"/>
      <c r="I50" s="440"/>
      <c r="J50" s="440"/>
      <c r="K50" s="440"/>
      <c r="L50" s="440"/>
      <c r="M50" s="440"/>
      <c r="AN50" s="56"/>
    </row>
    <row r="51" spans="1:40" s="3" customFormat="1" x14ac:dyDescent="0.3">
      <c r="A51" s="26"/>
      <c r="B51" s="269" t="str">
        <f>'1.1 V.A Ing.real'!B39</f>
        <v>Actualizado el 15 de junio de 2021</v>
      </c>
      <c r="C51" s="269"/>
      <c r="D51" s="269"/>
      <c r="E51" s="269"/>
      <c r="F51" s="269"/>
      <c r="G51" s="269"/>
      <c r="AN51" s="71"/>
    </row>
    <row r="52" spans="1:40" x14ac:dyDescent="0.3">
      <c r="A52" s="31"/>
      <c r="B52" s="58"/>
      <c r="C52" s="58"/>
      <c r="D52" s="58"/>
      <c r="E52" s="58"/>
      <c r="F52" s="58"/>
      <c r="G52" s="58"/>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0"/>
    </row>
  </sheetData>
  <mergeCells count="46">
    <mergeCell ref="Z14:AB14"/>
    <mergeCell ref="Z15:Z16"/>
    <mergeCell ref="AF14:AH14"/>
    <mergeCell ref="AC15:AC16"/>
    <mergeCell ref="AD15:AE15"/>
    <mergeCell ref="AF15:AF16"/>
    <mergeCell ref="AG15:AH15"/>
    <mergeCell ref="AA15:AB15"/>
    <mergeCell ref="M14:N15"/>
    <mergeCell ref="Q14:R15"/>
    <mergeCell ref="S14:S16"/>
    <mergeCell ref="T14:T16"/>
    <mergeCell ref="K14:K16"/>
    <mergeCell ref="L14:L16"/>
    <mergeCell ref="B48:M50"/>
    <mergeCell ref="A7:G8"/>
    <mergeCell ref="B46:G46"/>
    <mergeCell ref="B47:G47"/>
    <mergeCell ref="A13:A16"/>
    <mergeCell ref="B13:B16"/>
    <mergeCell ref="A10:G10"/>
    <mergeCell ref="C14:C16"/>
    <mergeCell ref="D14:D16"/>
    <mergeCell ref="C13:F13"/>
    <mergeCell ref="G13:J13"/>
    <mergeCell ref="G14:G16"/>
    <mergeCell ref="H14:H16"/>
    <mergeCell ref="E14:F15"/>
    <mergeCell ref="K13:N13"/>
    <mergeCell ref="I14:J15"/>
    <mergeCell ref="O13:R13"/>
    <mergeCell ref="O14:O16"/>
    <mergeCell ref="P14:P16"/>
    <mergeCell ref="S13:V13"/>
    <mergeCell ref="W15:W16"/>
    <mergeCell ref="W14:Y14"/>
    <mergeCell ref="U14:V15"/>
    <mergeCell ref="W13:AN13"/>
    <mergeCell ref="AI14:AK14"/>
    <mergeCell ref="AL14:AN14"/>
    <mergeCell ref="AI15:AI16"/>
    <mergeCell ref="AJ15:AK15"/>
    <mergeCell ref="AL15:AL16"/>
    <mergeCell ref="AM15:AN15"/>
    <mergeCell ref="AC14:AE14"/>
    <mergeCell ref="X15:Y15"/>
  </mergeCells>
  <hyperlinks>
    <hyperlink ref="L3" location="Contenido!A1" display="Inicio" xr:uid="{00000000-0004-0000-17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L51"/>
  <sheetViews>
    <sheetView showGridLines="0" zoomScale="70" zoomScaleNormal="70" zoomScaleSheetLayoutView="80" workbookViewId="0">
      <pane ySplit="17" topLeftCell="A18" activePane="bottomLeft" state="frozen"/>
      <selection pane="bottomLeft" activeCell="K8" sqref="K8"/>
    </sheetView>
  </sheetViews>
  <sheetFormatPr baseColWidth="10" defaultColWidth="11.44140625" defaultRowHeight="13.2" x14ac:dyDescent="0.3"/>
  <cols>
    <col min="1" max="1" width="7.5546875" style="53" customWidth="1"/>
    <col min="2" max="2" width="11.5546875" style="39" customWidth="1"/>
    <col min="3" max="3" width="11.88671875" style="39" customWidth="1"/>
    <col min="4" max="4" width="5.6640625" style="39" customWidth="1"/>
    <col min="5" max="5" width="10.5546875" style="39" customWidth="1"/>
    <col min="6" max="6" width="11" style="39" customWidth="1"/>
    <col min="7" max="7" width="12.6640625" style="39" customWidth="1"/>
    <col min="8" max="8" width="6.88671875" style="53" customWidth="1"/>
    <col min="9" max="9" width="11.33203125" style="53" customWidth="1"/>
    <col min="10" max="10" width="13.109375" style="53" customWidth="1"/>
    <col min="11" max="11" width="12" style="53" customWidth="1"/>
    <col min="12" max="12" width="6" style="53" customWidth="1"/>
    <col min="13" max="13" width="11.6640625" style="53" customWidth="1"/>
    <col min="14" max="14" width="11.109375" style="53" customWidth="1"/>
    <col min="15" max="15" width="13.5546875" style="53" customWidth="1"/>
    <col min="16" max="16" width="6" style="53" customWidth="1"/>
    <col min="17" max="17" width="10.109375" style="53" customWidth="1"/>
    <col min="18" max="19" width="13" style="53" customWidth="1"/>
    <col min="20" max="20" width="6.5546875" style="53" customWidth="1"/>
    <col min="21" max="21" width="10.44140625" style="53" customWidth="1"/>
    <col min="22" max="22" width="13.88671875" style="53" customWidth="1"/>
    <col min="23" max="23" width="12.6640625" style="53" customWidth="1"/>
    <col min="24" max="24" width="6.44140625" style="53" customWidth="1"/>
    <col min="25" max="25" width="10.5546875" style="53" customWidth="1"/>
    <col min="26" max="26" width="11.33203125" style="53" customWidth="1"/>
    <col min="27" max="27" width="14.33203125" style="53" customWidth="1"/>
    <col min="28" max="28" width="7.5546875" style="53" customWidth="1"/>
    <col min="29" max="30" width="11.88671875" style="53" customWidth="1"/>
    <col min="31" max="31" width="13.88671875" style="53" customWidth="1"/>
    <col min="32" max="32" width="7.88671875" style="53" customWidth="1"/>
    <col min="33" max="33" width="9.5546875" style="53" customWidth="1"/>
    <col min="34" max="34" width="11.6640625" style="53" customWidth="1"/>
    <col min="35" max="35" width="11.88671875" style="53" customWidth="1"/>
    <col min="36" max="36" width="13.44140625" style="53" customWidth="1"/>
    <col min="37" max="39" width="11.88671875" style="53" customWidth="1"/>
    <col min="40" max="40" width="14" style="53" customWidth="1"/>
    <col min="41" max="43" width="11.88671875" style="53" customWidth="1"/>
    <col min="44" max="44" width="13.88671875" style="53" customWidth="1"/>
    <col min="45" max="46" width="11.88671875" style="53" customWidth="1"/>
    <col min="47" max="47" width="14.88671875" style="53" customWidth="1"/>
    <col min="48" max="48" width="8.6640625" style="53" customWidth="1"/>
    <col min="49" max="50" width="11.88671875" style="53" customWidth="1"/>
    <col min="51" max="51" width="13.5546875" style="53" customWidth="1"/>
    <col min="52" max="52" width="8" style="53" customWidth="1"/>
    <col min="53" max="54" width="11.44140625" style="53"/>
    <col min="55" max="55" width="12.6640625" style="53" customWidth="1"/>
    <col min="56" max="56" width="8.44140625" style="53" customWidth="1"/>
    <col min="57" max="58" width="11.44140625" style="53"/>
    <col min="59" max="59" width="13.33203125" style="53" customWidth="1"/>
    <col min="60" max="60" width="8.5546875" style="53" customWidth="1"/>
    <col min="61" max="62" width="11.44140625" style="53"/>
    <col min="63" max="63" width="14" style="53" customWidth="1"/>
    <col min="64" max="64" width="8" style="53" customWidth="1"/>
    <col min="65" max="65" width="9.109375" style="53" customWidth="1"/>
    <col min="66" max="66" width="11.109375" style="53" customWidth="1"/>
    <col min="67" max="67" width="13.33203125" style="53" customWidth="1"/>
    <col min="68" max="68" width="6.88671875" style="53" customWidth="1"/>
    <col min="69" max="69" width="10.5546875" style="53" customWidth="1"/>
    <col min="70" max="70" width="12.5546875" style="53" customWidth="1"/>
    <col min="71" max="71" width="12.6640625" style="53" customWidth="1"/>
    <col min="72" max="72" width="8.33203125" style="53" customWidth="1"/>
    <col min="73" max="73" width="10.33203125" style="53" customWidth="1"/>
    <col min="74" max="74" width="11.33203125" style="53" customWidth="1"/>
    <col min="75" max="75" width="12.88671875" style="53" customWidth="1"/>
    <col min="76" max="76" width="7.5546875" style="53" customWidth="1"/>
    <col min="77" max="77" width="11.33203125" style="53" customWidth="1"/>
    <col min="78" max="78" width="11.6640625" style="53" customWidth="1"/>
    <col min="79" max="79" width="14.33203125" style="53" customWidth="1"/>
    <col min="80" max="80" width="9" style="53" customWidth="1"/>
    <col min="81" max="81" width="9.44140625" style="53" customWidth="1"/>
    <col min="82" max="82" width="10.88671875" style="53" customWidth="1"/>
    <col min="83" max="83" width="13.44140625" style="53" customWidth="1"/>
    <col min="84" max="84" width="6.88671875" style="53" customWidth="1"/>
    <col min="85" max="85" width="10.109375" style="53" customWidth="1"/>
    <col min="86" max="86" width="12" style="53" customWidth="1"/>
    <col min="87" max="87" width="13" style="53" customWidth="1"/>
    <col min="88" max="88" width="8.44140625" style="53" customWidth="1"/>
    <col min="89" max="89" width="10.88671875" style="53" customWidth="1"/>
    <col min="90" max="90" width="11.88671875" style="53" customWidth="1"/>
    <col min="91" max="91" width="13.88671875" style="53" customWidth="1"/>
    <col min="92" max="92" width="8" style="53" customWidth="1"/>
    <col min="93" max="93" width="12.5546875" style="53" customWidth="1"/>
    <col min="94" max="94" width="13.88671875" style="53" customWidth="1"/>
    <col min="95" max="95" width="15.5546875" style="53" customWidth="1"/>
    <col min="96" max="96" width="13" style="53" customWidth="1"/>
    <col min="97" max="98" width="11.44140625" style="53"/>
    <col min="99" max="99" width="15.44140625" style="53" customWidth="1"/>
    <col min="100" max="100" width="9" style="53" customWidth="1"/>
    <col min="101" max="101" width="11.44140625" style="53" customWidth="1"/>
    <col min="102" max="102" width="12" style="53" customWidth="1"/>
    <col min="103" max="103" width="12.109375" style="53" customWidth="1"/>
    <col min="104" max="104" width="9.5546875" style="53" customWidth="1"/>
    <col min="105" max="105" width="10.109375" style="53" customWidth="1"/>
    <col min="106" max="106" width="12.109375" style="53" customWidth="1"/>
    <col min="107" max="107" width="13.109375" style="53" customWidth="1"/>
    <col min="108" max="108" width="8.5546875" style="53" customWidth="1"/>
    <col min="109" max="109" width="9.44140625" style="53" customWidth="1"/>
    <col min="110" max="110" width="10.6640625" style="53" customWidth="1"/>
    <col min="111" max="111" width="14.5546875" style="53" customWidth="1"/>
    <col min="112" max="112" width="7.88671875" style="53" customWidth="1"/>
    <col min="113" max="113" width="10.44140625" style="53" customWidth="1"/>
    <col min="114" max="114" width="11.33203125" style="53" customWidth="1"/>
    <col min="115" max="115" width="12.109375" style="53" customWidth="1"/>
    <col min="116" max="116" width="7.88671875" style="53" customWidth="1"/>
    <col min="117" max="117" width="10" style="53" customWidth="1"/>
    <col min="118" max="118" width="12.109375" style="53" customWidth="1"/>
    <col min="119" max="119" width="12.88671875" style="53" customWidth="1"/>
    <col min="120" max="120" width="7.5546875" style="53" customWidth="1"/>
    <col min="121" max="121" width="9.6640625" style="53" customWidth="1"/>
    <col min="122" max="122" width="12.6640625" style="53" customWidth="1"/>
    <col min="123" max="123" width="12.33203125" style="53" customWidth="1"/>
    <col min="124" max="124" width="8.5546875" style="53" customWidth="1"/>
    <col min="125" max="125" width="10.33203125" style="53" customWidth="1"/>
    <col min="126" max="126" width="10.88671875" style="53" customWidth="1"/>
    <col min="127" max="127" width="14.6640625" style="53" customWidth="1"/>
    <col min="128" max="128" width="7.6640625" style="53" customWidth="1"/>
    <col min="129" max="130" width="11.44140625" style="53"/>
    <col min="131" max="131" width="13.109375" style="53" customWidth="1"/>
    <col min="132" max="132" width="8.109375" style="53" customWidth="1"/>
    <col min="133" max="133" width="11.88671875" style="53" customWidth="1"/>
    <col min="134" max="134" width="12.109375" style="53" customWidth="1"/>
    <col min="135" max="135" width="12.6640625" style="53" customWidth="1"/>
    <col min="136" max="136" width="8.109375" style="53" customWidth="1"/>
    <col min="137" max="138" width="11.44140625" style="53"/>
    <col min="139" max="139" width="13" style="53" customWidth="1"/>
    <col min="140" max="140" width="7.88671875" style="53" customWidth="1"/>
    <col min="141" max="142" width="11.44140625" style="53"/>
    <col min="143" max="143" width="14.6640625" style="53" customWidth="1"/>
    <col min="144" max="144" width="7.33203125" style="53" customWidth="1"/>
    <col min="145" max="146" width="11.44140625" style="53"/>
    <col min="147" max="147" width="14.6640625" style="53" customWidth="1"/>
    <col min="148" max="148" width="8.44140625" style="53" customWidth="1"/>
    <col min="149" max="149" width="11.109375" style="53" customWidth="1"/>
    <col min="150" max="150" width="13.109375" style="53" customWidth="1"/>
    <col min="151" max="151" width="12.6640625" style="53" customWidth="1"/>
    <col min="152" max="152" width="5.33203125" style="53" customWidth="1"/>
    <col min="153" max="153" width="11.44140625" style="53" customWidth="1"/>
    <col min="154" max="154" width="12.5546875" style="53" customWidth="1"/>
    <col min="155" max="155" width="13" style="53" customWidth="1"/>
    <col min="156" max="156" width="6.6640625" style="53" customWidth="1"/>
    <col min="157" max="157" width="10.5546875" style="53" customWidth="1"/>
    <col min="158" max="158" width="13" style="53" customWidth="1"/>
    <col min="159" max="159" width="14.33203125" style="53" customWidth="1"/>
    <col min="160" max="160" width="7.88671875" style="53" customWidth="1"/>
    <col min="161" max="161" width="10.6640625" style="53" customWidth="1"/>
    <col min="162" max="162" width="12.109375" style="53" customWidth="1"/>
    <col min="163" max="163" width="15" style="53" customWidth="1"/>
    <col min="164" max="164" width="7" style="53" customWidth="1"/>
    <col min="165" max="165" width="10.5546875" style="53" customWidth="1"/>
    <col min="166" max="166" width="12.44140625" style="53" customWidth="1"/>
    <col min="167" max="167" width="14" style="53" customWidth="1"/>
    <col min="168" max="168" width="7.88671875" style="53" customWidth="1"/>
    <col min="169" max="170" width="11.44140625" style="53"/>
    <col min="171" max="171" width="13" style="53" customWidth="1"/>
    <col min="172" max="172" width="7.44140625" style="53" customWidth="1"/>
    <col min="173" max="173" width="9.6640625" style="53" customWidth="1"/>
    <col min="174" max="174" width="10.88671875" style="53" customWidth="1"/>
    <col min="175" max="175" width="13.88671875" style="53" customWidth="1"/>
    <col min="176" max="176" width="7.88671875" style="53" customWidth="1"/>
    <col min="177" max="178" width="11.44140625" style="53"/>
    <col min="179" max="179" width="12.88671875" style="53" customWidth="1"/>
    <col min="180" max="180" width="7.6640625" style="53" customWidth="1"/>
    <col min="181" max="181" width="9.88671875" style="53" customWidth="1"/>
    <col min="182" max="182" width="12.44140625" style="53" customWidth="1"/>
    <col min="183" max="183" width="13.33203125" style="53" customWidth="1"/>
    <col min="184" max="184" width="8" style="53" customWidth="1"/>
    <col min="185" max="185" width="10.109375" style="53" customWidth="1"/>
    <col min="186" max="186" width="12" style="53" customWidth="1"/>
    <col min="187" max="187" width="12.88671875" style="53" customWidth="1"/>
    <col min="188" max="188" width="7.5546875" style="53" customWidth="1"/>
    <col min="189" max="189" width="12.5546875" style="53" customWidth="1"/>
    <col min="190" max="190" width="12.109375" style="53" customWidth="1"/>
    <col min="191" max="191" width="14.109375" style="53" customWidth="1"/>
    <col min="192" max="192" width="8.5546875" style="53" customWidth="1"/>
    <col min="193" max="193" width="10.33203125" style="53" customWidth="1"/>
    <col min="194" max="194" width="11.6640625" style="53" customWidth="1"/>
    <col min="195" max="16384" width="11.44140625" style="53"/>
  </cols>
  <sheetData>
    <row r="1" spans="1:194" s="3" customFormat="1" ht="12" customHeight="1" x14ac:dyDescent="0.3">
      <c r="A1" s="1"/>
      <c r="B1" s="2"/>
      <c r="C1" s="2"/>
      <c r="D1" s="2"/>
      <c r="E1" s="2"/>
      <c r="F1" s="2"/>
      <c r="G1" s="2"/>
      <c r="EC1" s="448"/>
      <c r="ED1" s="448"/>
      <c r="EE1" s="448"/>
      <c r="EF1" s="448"/>
      <c r="EG1" s="448"/>
      <c r="EH1" s="448"/>
      <c r="EI1" s="448"/>
      <c r="EJ1" s="448"/>
      <c r="EK1" s="448"/>
      <c r="EL1" s="448"/>
      <c r="EM1" s="448"/>
      <c r="EN1" s="448"/>
      <c r="EO1" s="448"/>
      <c r="EP1" s="448"/>
      <c r="EQ1" s="448"/>
      <c r="ER1" s="448"/>
      <c r="ES1" s="337"/>
      <c r="ET1" s="337"/>
      <c r="EU1" s="337"/>
      <c r="EV1" s="337"/>
    </row>
    <row r="2" spans="1:194" s="6" customFormat="1" x14ac:dyDescent="0.3">
      <c r="A2" s="4"/>
      <c r="B2" s="5"/>
      <c r="C2" s="5"/>
      <c r="D2" s="5"/>
      <c r="E2" s="5"/>
      <c r="F2" s="5"/>
      <c r="G2" s="5"/>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EO2" s="20"/>
      <c r="EP2" s="20"/>
      <c r="EQ2" s="20"/>
      <c r="ER2" s="20"/>
      <c r="ES2" s="20"/>
    </row>
    <row r="3" spans="1:194" s="6" customFormat="1" ht="16.8" x14ac:dyDescent="0.4">
      <c r="A3" s="4"/>
      <c r="B3" s="5"/>
      <c r="C3" s="5"/>
      <c r="D3" s="5"/>
      <c r="E3" s="5"/>
      <c r="F3" s="5"/>
      <c r="G3" s="5"/>
      <c r="H3" s="52"/>
      <c r="I3" s="52"/>
      <c r="J3" s="52"/>
      <c r="K3" s="52"/>
      <c r="L3" s="52"/>
      <c r="M3" s="52"/>
      <c r="N3" s="224" t="s">
        <v>0</v>
      </c>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EO3" s="20"/>
      <c r="EP3" s="20"/>
      <c r="EQ3" s="20"/>
      <c r="ER3" s="20"/>
      <c r="ES3" s="20"/>
    </row>
    <row r="4" spans="1:194" s="6" customFormat="1" x14ac:dyDescent="0.3">
      <c r="A4" s="4"/>
      <c r="B4" s="5"/>
      <c r="C4" s="5"/>
      <c r="D4" s="5"/>
      <c r="E4" s="5"/>
      <c r="F4" s="5"/>
      <c r="G4" s="5"/>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1:194" s="6" customFormat="1" x14ac:dyDescent="0.3">
      <c r="A5" s="4"/>
      <c r="B5" s="5"/>
      <c r="C5" s="5"/>
      <c r="D5" s="5"/>
      <c r="E5" s="5"/>
      <c r="F5" s="5"/>
      <c r="G5" s="5"/>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1:194" s="6" customFormat="1" x14ac:dyDescent="0.3">
      <c r="A6" s="4"/>
      <c r="B6" s="5"/>
      <c r="C6" s="5"/>
      <c r="D6" s="5"/>
      <c r="E6" s="5"/>
      <c r="F6" s="5"/>
      <c r="G6" s="5"/>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1:194" s="6" customFormat="1" ht="15" customHeight="1" x14ac:dyDescent="0.3">
      <c r="A7" s="404" t="s">
        <v>4</v>
      </c>
      <c r="B7" s="404"/>
      <c r="C7" s="404"/>
      <c r="D7" s="404"/>
      <c r="E7" s="404"/>
      <c r="F7" s="404"/>
      <c r="G7" s="404"/>
      <c r="H7" s="197"/>
      <c r="I7" s="197"/>
      <c r="J7" s="197"/>
      <c r="K7" s="197"/>
      <c r="L7" s="197"/>
      <c r="M7" s="197"/>
      <c r="N7" s="197"/>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194" s="6" customFormat="1" ht="15" customHeight="1" x14ac:dyDescent="0.3">
      <c r="A8" s="404"/>
      <c r="B8" s="404"/>
      <c r="C8" s="404"/>
      <c r="D8" s="404"/>
      <c r="E8" s="404"/>
      <c r="F8" s="404"/>
      <c r="G8" s="404"/>
      <c r="H8" s="197"/>
      <c r="I8" s="197"/>
      <c r="J8" s="197"/>
      <c r="K8" s="197"/>
      <c r="L8" s="197"/>
      <c r="M8" s="197"/>
      <c r="N8" s="197"/>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194" s="52" customFormat="1" ht="15" customHeight="1" x14ac:dyDescent="0.3">
      <c r="A9" s="259"/>
      <c r="B9" s="259"/>
      <c r="C9" s="259"/>
      <c r="D9" s="259"/>
      <c r="E9" s="259"/>
      <c r="F9" s="259"/>
      <c r="G9" s="259"/>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row>
    <row r="10" spans="1:194" ht="24" customHeight="1" x14ac:dyDescent="0.3">
      <c r="A10" s="449" t="s">
        <v>153</v>
      </c>
      <c r="B10" s="449"/>
      <c r="C10" s="449"/>
      <c r="D10" s="449"/>
      <c r="E10" s="449"/>
      <c r="F10" s="449"/>
      <c r="G10" s="449"/>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row>
    <row r="11" spans="1:194" ht="15" customHeight="1" x14ac:dyDescent="0.3">
      <c r="A11" s="255" t="str">
        <f>'5.1 Porc Ocupación.escala.hab'!A12</f>
        <v>Enero 2019 - abril 2021</v>
      </c>
      <c r="B11" s="255"/>
      <c r="C11" s="255"/>
      <c r="D11" s="255"/>
      <c r="E11" s="255"/>
      <c r="F11" s="255"/>
      <c r="G11" s="255"/>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row>
    <row r="12" spans="1:194" x14ac:dyDescent="0.3">
      <c r="A12" s="260"/>
      <c r="B12" s="260"/>
      <c r="C12" s="260"/>
      <c r="D12" s="260"/>
      <c r="E12" s="260"/>
      <c r="F12" s="260"/>
      <c r="G12" s="260"/>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row>
    <row r="13" spans="1:194" s="261" customFormat="1" ht="16.5" customHeight="1" x14ac:dyDescent="0.35">
      <c r="A13" s="453" t="s">
        <v>25</v>
      </c>
      <c r="B13" s="455" t="s">
        <v>43</v>
      </c>
      <c r="C13" s="450" t="s">
        <v>5</v>
      </c>
      <c r="D13" s="451"/>
      <c r="E13" s="451"/>
      <c r="F13" s="451"/>
      <c r="G13" s="451"/>
      <c r="H13" s="451"/>
      <c r="I13" s="451"/>
      <c r="J13" s="451"/>
      <c r="K13" s="451"/>
      <c r="L13" s="451"/>
      <c r="M13" s="451"/>
      <c r="N13" s="451"/>
      <c r="O13" s="451"/>
      <c r="P13" s="451"/>
      <c r="Q13" s="451"/>
      <c r="R13" s="452"/>
      <c r="S13" s="450" t="s">
        <v>6</v>
      </c>
      <c r="T13" s="451"/>
      <c r="U13" s="451"/>
      <c r="V13" s="451"/>
      <c r="W13" s="451"/>
      <c r="X13" s="451"/>
      <c r="Y13" s="451"/>
      <c r="Z13" s="451"/>
      <c r="AA13" s="451"/>
      <c r="AB13" s="451"/>
      <c r="AC13" s="451"/>
      <c r="AD13" s="451"/>
      <c r="AE13" s="451"/>
      <c r="AF13" s="451"/>
      <c r="AG13" s="451"/>
      <c r="AH13" s="452"/>
      <c r="AI13" s="450" t="s">
        <v>20</v>
      </c>
      <c r="AJ13" s="451"/>
      <c r="AK13" s="451"/>
      <c r="AL13" s="451"/>
      <c r="AM13" s="451"/>
      <c r="AN13" s="451"/>
      <c r="AO13" s="451"/>
      <c r="AP13" s="451"/>
      <c r="AQ13" s="451"/>
      <c r="AR13" s="451"/>
      <c r="AS13" s="451"/>
      <c r="AT13" s="451"/>
      <c r="AU13" s="451"/>
      <c r="AV13" s="451"/>
      <c r="AW13" s="451"/>
      <c r="AX13" s="452"/>
      <c r="AY13" s="450" t="s">
        <v>21</v>
      </c>
      <c r="AZ13" s="451"/>
      <c r="BA13" s="451"/>
      <c r="BB13" s="451"/>
      <c r="BC13" s="451"/>
      <c r="BD13" s="451"/>
      <c r="BE13" s="451"/>
      <c r="BF13" s="451"/>
      <c r="BG13" s="451"/>
      <c r="BH13" s="451"/>
      <c r="BI13" s="451"/>
      <c r="BJ13" s="451"/>
      <c r="BK13" s="451"/>
      <c r="BL13" s="451"/>
      <c r="BM13" s="451"/>
      <c r="BN13" s="452"/>
      <c r="BO13" s="450" t="s">
        <v>22</v>
      </c>
      <c r="BP13" s="451"/>
      <c r="BQ13" s="451"/>
      <c r="BR13" s="451"/>
      <c r="BS13" s="451"/>
      <c r="BT13" s="451"/>
      <c r="BU13" s="451"/>
      <c r="BV13" s="451"/>
      <c r="BW13" s="451"/>
      <c r="BX13" s="451"/>
      <c r="BY13" s="451"/>
      <c r="BZ13" s="451"/>
      <c r="CA13" s="451"/>
      <c r="CB13" s="451"/>
      <c r="CC13" s="451"/>
      <c r="CD13" s="452"/>
      <c r="CE13" s="450" t="s">
        <v>3</v>
      </c>
      <c r="CF13" s="451"/>
      <c r="CG13" s="451"/>
      <c r="CH13" s="451"/>
      <c r="CI13" s="451"/>
      <c r="CJ13" s="451"/>
      <c r="CK13" s="451"/>
      <c r="CL13" s="451"/>
      <c r="CM13" s="451"/>
      <c r="CN13" s="451"/>
      <c r="CO13" s="451"/>
      <c r="CP13" s="451"/>
      <c r="CQ13" s="451"/>
      <c r="CR13" s="451"/>
      <c r="CS13" s="451"/>
      <c r="CT13" s="452"/>
      <c r="CU13" s="450" t="s">
        <v>7</v>
      </c>
      <c r="CV13" s="451"/>
      <c r="CW13" s="451"/>
      <c r="CX13" s="451"/>
      <c r="CY13" s="451"/>
      <c r="CZ13" s="451"/>
      <c r="DA13" s="451"/>
      <c r="DB13" s="451"/>
      <c r="DC13" s="451"/>
      <c r="DD13" s="451"/>
      <c r="DE13" s="451"/>
      <c r="DF13" s="451"/>
      <c r="DG13" s="451"/>
      <c r="DH13" s="451"/>
      <c r="DI13" s="451"/>
      <c r="DJ13" s="452"/>
      <c r="DK13" s="450" t="s">
        <v>41</v>
      </c>
      <c r="DL13" s="451"/>
      <c r="DM13" s="451"/>
      <c r="DN13" s="451"/>
      <c r="DO13" s="451"/>
      <c r="DP13" s="451"/>
      <c r="DQ13" s="451"/>
      <c r="DR13" s="451"/>
      <c r="DS13" s="451"/>
      <c r="DT13" s="451"/>
      <c r="DU13" s="451"/>
      <c r="DV13" s="451"/>
      <c r="DW13" s="451"/>
      <c r="DX13" s="451"/>
      <c r="DY13" s="451"/>
      <c r="DZ13" s="452"/>
      <c r="EA13" s="450" t="s">
        <v>38</v>
      </c>
      <c r="EB13" s="451"/>
      <c r="EC13" s="451"/>
      <c r="ED13" s="451"/>
      <c r="EE13" s="451"/>
      <c r="EF13" s="451"/>
      <c r="EG13" s="451"/>
      <c r="EH13" s="451"/>
      <c r="EI13" s="451"/>
      <c r="EJ13" s="451"/>
      <c r="EK13" s="451"/>
      <c r="EL13" s="451"/>
      <c r="EM13" s="451"/>
      <c r="EN13" s="451"/>
      <c r="EO13" s="451"/>
      <c r="EP13" s="452"/>
      <c r="EQ13" s="450" t="s">
        <v>42</v>
      </c>
      <c r="ER13" s="451"/>
      <c r="ES13" s="451"/>
      <c r="ET13" s="451"/>
      <c r="EU13" s="451"/>
      <c r="EV13" s="451"/>
      <c r="EW13" s="451"/>
      <c r="EX13" s="451"/>
      <c r="EY13" s="451"/>
      <c r="EZ13" s="451"/>
      <c r="FA13" s="451"/>
      <c r="FB13" s="451"/>
      <c r="FC13" s="451"/>
      <c r="FD13" s="451"/>
      <c r="FE13" s="451"/>
      <c r="FF13" s="452"/>
      <c r="FG13" s="450" t="s">
        <v>23</v>
      </c>
      <c r="FH13" s="451"/>
      <c r="FI13" s="451"/>
      <c r="FJ13" s="451"/>
      <c r="FK13" s="451"/>
      <c r="FL13" s="451"/>
      <c r="FM13" s="451"/>
      <c r="FN13" s="451"/>
      <c r="FO13" s="451"/>
      <c r="FP13" s="451"/>
      <c r="FQ13" s="451"/>
      <c r="FR13" s="451"/>
      <c r="FS13" s="451"/>
      <c r="FT13" s="451"/>
      <c r="FU13" s="451"/>
      <c r="FV13" s="452"/>
      <c r="FW13" s="450" t="s">
        <v>40</v>
      </c>
      <c r="FX13" s="451"/>
      <c r="FY13" s="451"/>
      <c r="FZ13" s="451"/>
      <c r="GA13" s="451"/>
      <c r="GB13" s="451"/>
      <c r="GC13" s="451"/>
      <c r="GD13" s="451"/>
      <c r="GE13" s="451"/>
      <c r="GF13" s="451"/>
      <c r="GG13" s="451"/>
      <c r="GH13" s="451"/>
      <c r="GI13" s="451"/>
      <c r="GJ13" s="451"/>
      <c r="GK13" s="451"/>
      <c r="GL13" s="452"/>
    </row>
    <row r="14" spans="1:194" s="261" customFormat="1" ht="17.25" customHeight="1" x14ac:dyDescent="0.35">
      <c r="A14" s="453"/>
      <c r="B14" s="455"/>
      <c r="C14" s="428" t="s">
        <v>57</v>
      </c>
      <c r="D14" s="429"/>
      <c r="E14" s="429"/>
      <c r="F14" s="430"/>
      <c r="G14" s="428" t="s">
        <v>58</v>
      </c>
      <c r="H14" s="429"/>
      <c r="I14" s="429"/>
      <c r="J14" s="430"/>
      <c r="K14" s="428" t="s">
        <v>71</v>
      </c>
      <c r="L14" s="429"/>
      <c r="M14" s="429"/>
      <c r="N14" s="430"/>
      <c r="O14" s="428" t="s">
        <v>85</v>
      </c>
      <c r="P14" s="429"/>
      <c r="Q14" s="429"/>
      <c r="R14" s="430"/>
      <c r="S14" s="428" t="s">
        <v>57</v>
      </c>
      <c r="T14" s="429"/>
      <c r="U14" s="429"/>
      <c r="V14" s="430"/>
      <c r="W14" s="428" t="s">
        <v>58</v>
      </c>
      <c r="X14" s="429"/>
      <c r="Y14" s="429"/>
      <c r="Z14" s="430"/>
      <c r="AA14" s="428" t="s">
        <v>71</v>
      </c>
      <c r="AB14" s="429"/>
      <c r="AC14" s="429"/>
      <c r="AD14" s="430"/>
      <c r="AE14" s="428" t="s">
        <v>85</v>
      </c>
      <c r="AF14" s="429"/>
      <c r="AG14" s="429"/>
      <c r="AH14" s="430"/>
      <c r="AI14" s="428" t="s">
        <v>57</v>
      </c>
      <c r="AJ14" s="429"/>
      <c r="AK14" s="429"/>
      <c r="AL14" s="430"/>
      <c r="AM14" s="428" t="s">
        <v>58</v>
      </c>
      <c r="AN14" s="429"/>
      <c r="AO14" s="429"/>
      <c r="AP14" s="430"/>
      <c r="AQ14" s="428" t="s">
        <v>71</v>
      </c>
      <c r="AR14" s="429"/>
      <c r="AS14" s="429"/>
      <c r="AT14" s="430"/>
      <c r="AU14" s="428" t="s">
        <v>85</v>
      </c>
      <c r="AV14" s="429"/>
      <c r="AW14" s="429"/>
      <c r="AX14" s="430"/>
      <c r="AY14" s="428" t="s">
        <v>57</v>
      </c>
      <c r="AZ14" s="429"/>
      <c r="BA14" s="429"/>
      <c r="BB14" s="430"/>
      <c r="BC14" s="428" t="s">
        <v>58</v>
      </c>
      <c r="BD14" s="429"/>
      <c r="BE14" s="429"/>
      <c r="BF14" s="430"/>
      <c r="BG14" s="428" t="s">
        <v>71</v>
      </c>
      <c r="BH14" s="429"/>
      <c r="BI14" s="429"/>
      <c r="BJ14" s="430"/>
      <c r="BK14" s="428" t="s">
        <v>85</v>
      </c>
      <c r="BL14" s="429"/>
      <c r="BM14" s="429"/>
      <c r="BN14" s="430"/>
      <c r="BO14" s="428" t="s">
        <v>57</v>
      </c>
      <c r="BP14" s="429"/>
      <c r="BQ14" s="429"/>
      <c r="BR14" s="430"/>
      <c r="BS14" s="428" t="s">
        <v>58</v>
      </c>
      <c r="BT14" s="429"/>
      <c r="BU14" s="429"/>
      <c r="BV14" s="430"/>
      <c r="BW14" s="428" t="s">
        <v>71</v>
      </c>
      <c r="BX14" s="429"/>
      <c r="BY14" s="429"/>
      <c r="BZ14" s="430"/>
      <c r="CA14" s="428" t="s">
        <v>85</v>
      </c>
      <c r="CB14" s="429"/>
      <c r="CC14" s="429"/>
      <c r="CD14" s="430"/>
      <c r="CE14" s="428" t="s">
        <v>57</v>
      </c>
      <c r="CF14" s="429"/>
      <c r="CG14" s="429"/>
      <c r="CH14" s="430"/>
      <c r="CI14" s="428" t="s">
        <v>58</v>
      </c>
      <c r="CJ14" s="429"/>
      <c r="CK14" s="429"/>
      <c r="CL14" s="430"/>
      <c r="CM14" s="428" t="s">
        <v>71</v>
      </c>
      <c r="CN14" s="429"/>
      <c r="CO14" s="429"/>
      <c r="CP14" s="430"/>
      <c r="CQ14" s="428" t="s">
        <v>85</v>
      </c>
      <c r="CR14" s="429"/>
      <c r="CS14" s="429"/>
      <c r="CT14" s="430"/>
      <c r="CU14" s="428" t="s">
        <v>57</v>
      </c>
      <c r="CV14" s="429"/>
      <c r="CW14" s="429"/>
      <c r="CX14" s="430"/>
      <c r="CY14" s="428" t="s">
        <v>58</v>
      </c>
      <c r="CZ14" s="429"/>
      <c r="DA14" s="429"/>
      <c r="DB14" s="430"/>
      <c r="DC14" s="428" t="s">
        <v>71</v>
      </c>
      <c r="DD14" s="429"/>
      <c r="DE14" s="429"/>
      <c r="DF14" s="430"/>
      <c r="DG14" s="428" t="s">
        <v>85</v>
      </c>
      <c r="DH14" s="429"/>
      <c r="DI14" s="429"/>
      <c r="DJ14" s="430"/>
      <c r="DK14" s="428" t="s">
        <v>57</v>
      </c>
      <c r="DL14" s="429"/>
      <c r="DM14" s="429"/>
      <c r="DN14" s="430"/>
      <c r="DO14" s="428" t="s">
        <v>58</v>
      </c>
      <c r="DP14" s="429"/>
      <c r="DQ14" s="429"/>
      <c r="DR14" s="430"/>
      <c r="DS14" s="428" t="s">
        <v>71</v>
      </c>
      <c r="DT14" s="429"/>
      <c r="DU14" s="429"/>
      <c r="DV14" s="430"/>
      <c r="DW14" s="428" t="s">
        <v>85</v>
      </c>
      <c r="DX14" s="429"/>
      <c r="DY14" s="429"/>
      <c r="DZ14" s="430"/>
      <c r="EA14" s="428" t="s">
        <v>57</v>
      </c>
      <c r="EB14" s="429"/>
      <c r="EC14" s="429"/>
      <c r="ED14" s="430"/>
      <c r="EE14" s="428" t="s">
        <v>58</v>
      </c>
      <c r="EF14" s="429"/>
      <c r="EG14" s="429"/>
      <c r="EH14" s="430"/>
      <c r="EI14" s="428" t="s">
        <v>71</v>
      </c>
      <c r="EJ14" s="429"/>
      <c r="EK14" s="429"/>
      <c r="EL14" s="430"/>
      <c r="EM14" s="428" t="s">
        <v>85</v>
      </c>
      <c r="EN14" s="429"/>
      <c r="EO14" s="429"/>
      <c r="EP14" s="430"/>
      <c r="EQ14" s="428" t="s">
        <v>57</v>
      </c>
      <c r="ER14" s="429"/>
      <c r="ES14" s="429"/>
      <c r="ET14" s="430"/>
      <c r="EU14" s="428" t="s">
        <v>58</v>
      </c>
      <c r="EV14" s="429"/>
      <c r="EW14" s="429"/>
      <c r="EX14" s="430"/>
      <c r="EY14" s="428" t="s">
        <v>71</v>
      </c>
      <c r="EZ14" s="429"/>
      <c r="FA14" s="429"/>
      <c r="FB14" s="430"/>
      <c r="FC14" s="428" t="s">
        <v>85</v>
      </c>
      <c r="FD14" s="429"/>
      <c r="FE14" s="429"/>
      <c r="FF14" s="430"/>
      <c r="FG14" s="428" t="s">
        <v>57</v>
      </c>
      <c r="FH14" s="429"/>
      <c r="FI14" s="429"/>
      <c r="FJ14" s="430"/>
      <c r="FK14" s="428" t="s">
        <v>58</v>
      </c>
      <c r="FL14" s="429"/>
      <c r="FM14" s="429"/>
      <c r="FN14" s="430"/>
      <c r="FO14" s="428" t="s">
        <v>71</v>
      </c>
      <c r="FP14" s="429"/>
      <c r="FQ14" s="429"/>
      <c r="FR14" s="430"/>
      <c r="FS14" s="428" t="s">
        <v>85</v>
      </c>
      <c r="FT14" s="429"/>
      <c r="FU14" s="429"/>
      <c r="FV14" s="430"/>
      <c r="FW14" s="428" t="s">
        <v>57</v>
      </c>
      <c r="FX14" s="429"/>
      <c r="FY14" s="429"/>
      <c r="FZ14" s="430"/>
      <c r="GA14" s="428" t="s">
        <v>58</v>
      </c>
      <c r="GB14" s="429"/>
      <c r="GC14" s="429"/>
      <c r="GD14" s="430"/>
      <c r="GE14" s="428" t="s">
        <v>71</v>
      </c>
      <c r="GF14" s="429"/>
      <c r="GG14" s="429"/>
      <c r="GH14" s="430"/>
      <c r="GI14" s="428" t="s">
        <v>85</v>
      </c>
      <c r="GJ14" s="429"/>
      <c r="GK14" s="429"/>
      <c r="GL14" s="430"/>
    </row>
    <row r="15" spans="1:194" s="261" customFormat="1" ht="16.5" customHeight="1" x14ac:dyDescent="0.35">
      <c r="A15" s="453"/>
      <c r="B15" s="455"/>
      <c r="C15" s="431" t="s">
        <v>131</v>
      </c>
      <c r="D15" s="431" t="s">
        <v>135</v>
      </c>
      <c r="E15" s="436" t="s">
        <v>132</v>
      </c>
      <c r="F15" s="437"/>
      <c r="G15" s="431" t="s">
        <v>131</v>
      </c>
      <c r="H15" s="431" t="s">
        <v>135</v>
      </c>
      <c r="I15" s="436" t="s">
        <v>132</v>
      </c>
      <c r="J15" s="437"/>
      <c r="K15" s="431" t="s">
        <v>131</v>
      </c>
      <c r="L15" s="431" t="s">
        <v>135</v>
      </c>
      <c r="M15" s="436" t="s">
        <v>132</v>
      </c>
      <c r="N15" s="437"/>
      <c r="O15" s="431" t="s">
        <v>137</v>
      </c>
      <c r="P15" s="431" t="s">
        <v>135</v>
      </c>
      <c r="Q15" s="436" t="s">
        <v>132</v>
      </c>
      <c r="R15" s="437"/>
      <c r="S15" s="431" t="s">
        <v>131</v>
      </c>
      <c r="T15" s="431" t="s">
        <v>135</v>
      </c>
      <c r="U15" s="436" t="s">
        <v>132</v>
      </c>
      <c r="V15" s="437"/>
      <c r="W15" s="431" t="s">
        <v>131</v>
      </c>
      <c r="X15" s="431" t="s">
        <v>135</v>
      </c>
      <c r="Y15" s="436" t="s">
        <v>132</v>
      </c>
      <c r="Z15" s="437"/>
      <c r="AA15" s="431" t="s">
        <v>131</v>
      </c>
      <c r="AB15" s="431" t="s">
        <v>135</v>
      </c>
      <c r="AC15" s="436" t="s">
        <v>132</v>
      </c>
      <c r="AD15" s="437"/>
      <c r="AE15" s="431" t="s">
        <v>137</v>
      </c>
      <c r="AF15" s="431" t="s">
        <v>135</v>
      </c>
      <c r="AG15" s="436" t="s">
        <v>132</v>
      </c>
      <c r="AH15" s="437"/>
      <c r="AI15" s="431" t="s">
        <v>131</v>
      </c>
      <c r="AJ15" s="431" t="s">
        <v>135</v>
      </c>
      <c r="AK15" s="436" t="s">
        <v>132</v>
      </c>
      <c r="AL15" s="437"/>
      <c r="AM15" s="431" t="s">
        <v>131</v>
      </c>
      <c r="AN15" s="431" t="s">
        <v>135</v>
      </c>
      <c r="AO15" s="436" t="s">
        <v>132</v>
      </c>
      <c r="AP15" s="437"/>
      <c r="AQ15" s="431" t="s">
        <v>131</v>
      </c>
      <c r="AR15" s="431" t="s">
        <v>135</v>
      </c>
      <c r="AS15" s="436" t="s">
        <v>132</v>
      </c>
      <c r="AT15" s="437"/>
      <c r="AU15" s="431" t="s">
        <v>137</v>
      </c>
      <c r="AV15" s="431" t="s">
        <v>135</v>
      </c>
      <c r="AW15" s="436" t="s">
        <v>132</v>
      </c>
      <c r="AX15" s="437"/>
      <c r="AY15" s="431" t="s">
        <v>131</v>
      </c>
      <c r="AZ15" s="431" t="s">
        <v>135</v>
      </c>
      <c r="BA15" s="436" t="s">
        <v>132</v>
      </c>
      <c r="BB15" s="437"/>
      <c r="BC15" s="431" t="s">
        <v>131</v>
      </c>
      <c r="BD15" s="431" t="s">
        <v>135</v>
      </c>
      <c r="BE15" s="436" t="s">
        <v>132</v>
      </c>
      <c r="BF15" s="437"/>
      <c r="BG15" s="431" t="s">
        <v>131</v>
      </c>
      <c r="BH15" s="431" t="s">
        <v>135</v>
      </c>
      <c r="BI15" s="436" t="s">
        <v>132</v>
      </c>
      <c r="BJ15" s="437"/>
      <c r="BK15" s="431" t="s">
        <v>137</v>
      </c>
      <c r="BL15" s="431" t="s">
        <v>135</v>
      </c>
      <c r="BM15" s="436" t="s">
        <v>132</v>
      </c>
      <c r="BN15" s="437"/>
      <c r="BO15" s="431" t="s">
        <v>131</v>
      </c>
      <c r="BP15" s="431" t="s">
        <v>136</v>
      </c>
      <c r="BQ15" s="436" t="s">
        <v>132</v>
      </c>
      <c r="BR15" s="437"/>
      <c r="BS15" s="431" t="s">
        <v>131</v>
      </c>
      <c r="BT15" s="431" t="s">
        <v>136</v>
      </c>
      <c r="BU15" s="436" t="s">
        <v>132</v>
      </c>
      <c r="BV15" s="437"/>
      <c r="BW15" s="431" t="s">
        <v>131</v>
      </c>
      <c r="BX15" s="431" t="s">
        <v>136</v>
      </c>
      <c r="BY15" s="436" t="s">
        <v>132</v>
      </c>
      <c r="BZ15" s="437"/>
      <c r="CA15" s="431" t="s">
        <v>137</v>
      </c>
      <c r="CB15" s="431" t="s">
        <v>135</v>
      </c>
      <c r="CC15" s="436" t="s">
        <v>132</v>
      </c>
      <c r="CD15" s="437"/>
      <c r="CE15" s="431" t="s">
        <v>131</v>
      </c>
      <c r="CF15" s="431" t="s">
        <v>136</v>
      </c>
      <c r="CG15" s="436" t="s">
        <v>132</v>
      </c>
      <c r="CH15" s="437"/>
      <c r="CI15" s="431" t="s">
        <v>131</v>
      </c>
      <c r="CJ15" s="431" t="s">
        <v>136</v>
      </c>
      <c r="CK15" s="436" t="s">
        <v>132</v>
      </c>
      <c r="CL15" s="437"/>
      <c r="CM15" s="431" t="s">
        <v>131</v>
      </c>
      <c r="CN15" s="431" t="s">
        <v>136</v>
      </c>
      <c r="CO15" s="436" t="s">
        <v>132</v>
      </c>
      <c r="CP15" s="437"/>
      <c r="CQ15" s="431" t="s">
        <v>137</v>
      </c>
      <c r="CR15" s="431" t="s">
        <v>135</v>
      </c>
      <c r="CS15" s="436" t="s">
        <v>132</v>
      </c>
      <c r="CT15" s="437"/>
      <c r="CU15" s="431" t="s">
        <v>131</v>
      </c>
      <c r="CV15" s="431" t="s">
        <v>136</v>
      </c>
      <c r="CW15" s="436" t="s">
        <v>132</v>
      </c>
      <c r="CX15" s="437"/>
      <c r="CY15" s="431" t="s">
        <v>131</v>
      </c>
      <c r="CZ15" s="431" t="s">
        <v>136</v>
      </c>
      <c r="DA15" s="436" t="s">
        <v>132</v>
      </c>
      <c r="DB15" s="437"/>
      <c r="DC15" s="431" t="s">
        <v>131</v>
      </c>
      <c r="DD15" s="431" t="s">
        <v>136</v>
      </c>
      <c r="DE15" s="436" t="s">
        <v>132</v>
      </c>
      <c r="DF15" s="437"/>
      <c r="DG15" s="431" t="s">
        <v>137</v>
      </c>
      <c r="DH15" s="431" t="s">
        <v>135</v>
      </c>
      <c r="DI15" s="436" t="s">
        <v>132</v>
      </c>
      <c r="DJ15" s="437"/>
      <c r="DK15" s="431" t="s">
        <v>131</v>
      </c>
      <c r="DL15" s="431" t="s">
        <v>136</v>
      </c>
      <c r="DM15" s="436" t="s">
        <v>132</v>
      </c>
      <c r="DN15" s="437"/>
      <c r="DO15" s="431" t="s">
        <v>131</v>
      </c>
      <c r="DP15" s="431" t="s">
        <v>136</v>
      </c>
      <c r="DQ15" s="436" t="s">
        <v>132</v>
      </c>
      <c r="DR15" s="437"/>
      <c r="DS15" s="431" t="s">
        <v>131</v>
      </c>
      <c r="DT15" s="431" t="s">
        <v>136</v>
      </c>
      <c r="DU15" s="436" t="s">
        <v>132</v>
      </c>
      <c r="DV15" s="437"/>
      <c r="DW15" s="431" t="s">
        <v>137</v>
      </c>
      <c r="DX15" s="431" t="s">
        <v>135</v>
      </c>
      <c r="DY15" s="436" t="s">
        <v>132</v>
      </c>
      <c r="DZ15" s="437"/>
      <c r="EA15" s="431" t="s">
        <v>131</v>
      </c>
      <c r="EB15" s="431" t="s">
        <v>136</v>
      </c>
      <c r="EC15" s="436" t="s">
        <v>132</v>
      </c>
      <c r="ED15" s="437"/>
      <c r="EE15" s="431" t="s">
        <v>131</v>
      </c>
      <c r="EF15" s="431" t="s">
        <v>136</v>
      </c>
      <c r="EG15" s="436" t="s">
        <v>132</v>
      </c>
      <c r="EH15" s="437"/>
      <c r="EI15" s="431" t="s">
        <v>131</v>
      </c>
      <c r="EJ15" s="431" t="s">
        <v>136</v>
      </c>
      <c r="EK15" s="436" t="s">
        <v>132</v>
      </c>
      <c r="EL15" s="437"/>
      <c r="EM15" s="431" t="s">
        <v>137</v>
      </c>
      <c r="EN15" s="431" t="s">
        <v>135</v>
      </c>
      <c r="EO15" s="436" t="s">
        <v>132</v>
      </c>
      <c r="EP15" s="437"/>
      <c r="EQ15" s="431" t="s">
        <v>131</v>
      </c>
      <c r="ER15" s="431" t="s">
        <v>136</v>
      </c>
      <c r="ES15" s="436" t="s">
        <v>132</v>
      </c>
      <c r="ET15" s="437"/>
      <c r="EU15" s="431" t="s">
        <v>131</v>
      </c>
      <c r="EV15" s="431" t="s">
        <v>136</v>
      </c>
      <c r="EW15" s="436" t="s">
        <v>132</v>
      </c>
      <c r="EX15" s="437"/>
      <c r="EY15" s="431" t="s">
        <v>131</v>
      </c>
      <c r="EZ15" s="431" t="s">
        <v>136</v>
      </c>
      <c r="FA15" s="436" t="s">
        <v>132</v>
      </c>
      <c r="FB15" s="437"/>
      <c r="FC15" s="431" t="s">
        <v>137</v>
      </c>
      <c r="FD15" s="431" t="s">
        <v>135</v>
      </c>
      <c r="FE15" s="436" t="s">
        <v>132</v>
      </c>
      <c r="FF15" s="437"/>
      <c r="FG15" s="431" t="s">
        <v>131</v>
      </c>
      <c r="FH15" s="431" t="s">
        <v>136</v>
      </c>
      <c r="FI15" s="436" t="s">
        <v>132</v>
      </c>
      <c r="FJ15" s="437"/>
      <c r="FK15" s="431" t="s">
        <v>131</v>
      </c>
      <c r="FL15" s="431" t="s">
        <v>136</v>
      </c>
      <c r="FM15" s="436" t="s">
        <v>132</v>
      </c>
      <c r="FN15" s="437"/>
      <c r="FO15" s="431" t="s">
        <v>131</v>
      </c>
      <c r="FP15" s="431" t="s">
        <v>136</v>
      </c>
      <c r="FQ15" s="436" t="s">
        <v>132</v>
      </c>
      <c r="FR15" s="437"/>
      <c r="FS15" s="431" t="s">
        <v>137</v>
      </c>
      <c r="FT15" s="431" t="s">
        <v>135</v>
      </c>
      <c r="FU15" s="436" t="s">
        <v>132</v>
      </c>
      <c r="FV15" s="437"/>
      <c r="FW15" s="431" t="s">
        <v>131</v>
      </c>
      <c r="FX15" s="431" t="s">
        <v>136</v>
      </c>
      <c r="FY15" s="436" t="s">
        <v>132</v>
      </c>
      <c r="FZ15" s="437"/>
      <c r="GA15" s="431" t="s">
        <v>131</v>
      </c>
      <c r="GB15" s="431" t="s">
        <v>136</v>
      </c>
      <c r="GC15" s="436" t="s">
        <v>132</v>
      </c>
      <c r="GD15" s="437"/>
      <c r="GE15" s="431" t="s">
        <v>131</v>
      </c>
      <c r="GF15" s="431" t="s">
        <v>136</v>
      </c>
      <c r="GG15" s="436" t="s">
        <v>132</v>
      </c>
      <c r="GH15" s="437"/>
      <c r="GI15" s="431" t="s">
        <v>137</v>
      </c>
      <c r="GJ15" s="431" t="s">
        <v>135</v>
      </c>
      <c r="GK15" s="436" t="s">
        <v>132</v>
      </c>
      <c r="GL15" s="437"/>
    </row>
    <row r="16" spans="1:194" s="261" customFormat="1" ht="2.25" customHeight="1" x14ac:dyDescent="0.35">
      <c r="A16" s="453"/>
      <c r="B16" s="455"/>
      <c r="C16" s="432"/>
      <c r="D16" s="432"/>
      <c r="E16" s="438"/>
      <c r="F16" s="439"/>
      <c r="G16" s="432"/>
      <c r="H16" s="432"/>
      <c r="I16" s="438"/>
      <c r="J16" s="439"/>
      <c r="K16" s="432"/>
      <c r="L16" s="432"/>
      <c r="M16" s="438"/>
      <c r="N16" s="439"/>
      <c r="O16" s="432"/>
      <c r="P16" s="432"/>
      <c r="Q16" s="438"/>
      <c r="R16" s="439"/>
      <c r="S16" s="432"/>
      <c r="T16" s="432"/>
      <c r="U16" s="438"/>
      <c r="V16" s="439"/>
      <c r="W16" s="432"/>
      <c r="X16" s="432"/>
      <c r="Y16" s="438"/>
      <c r="Z16" s="439"/>
      <c r="AA16" s="432"/>
      <c r="AB16" s="432"/>
      <c r="AC16" s="438"/>
      <c r="AD16" s="439"/>
      <c r="AE16" s="432"/>
      <c r="AF16" s="432"/>
      <c r="AG16" s="438"/>
      <c r="AH16" s="439"/>
      <c r="AI16" s="432"/>
      <c r="AJ16" s="432"/>
      <c r="AK16" s="438"/>
      <c r="AL16" s="439"/>
      <c r="AM16" s="432"/>
      <c r="AN16" s="432"/>
      <c r="AO16" s="438"/>
      <c r="AP16" s="439"/>
      <c r="AQ16" s="432"/>
      <c r="AR16" s="432"/>
      <c r="AS16" s="438"/>
      <c r="AT16" s="439"/>
      <c r="AU16" s="432"/>
      <c r="AV16" s="432"/>
      <c r="AW16" s="438"/>
      <c r="AX16" s="439"/>
      <c r="AY16" s="432"/>
      <c r="AZ16" s="432"/>
      <c r="BA16" s="438"/>
      <c r="BB16" s="439"/>
      <c r="BC16" s="432"/>
      <c r="BD16" s="432"/>
      <c r="BE16" s="438"/>
      <c r="BF16" s="439"/>
      <c r="BG16" s="432"/>
      <c r="BH16" s="432"/>
      <c r="BI16" s="438"/>
      <c r="BJ16" s="439"/>
      <c r="BK16" s="432"/>
      <c r="BL16" s="432"/>
      <c r="BM16" s="438"/>
      <c r="BN16" s="439"/>
      <c r="BO16" s="432"/>
      <c r="BP16" s="432"/>
      <c r="BQ16" s="438"/>
      <c r="BR16" s="439"/>
      <c r="BS16" s="432"/>
      <c r="BT16" s="432"/>
      <c r="BU16" s="438"/>
      <c r="BV16" s="439"/>
      <c r="BW16" s="432"/>
      <c r="BX16" s="432"/>
      <c r="BY16" s="438"/>
      <c r="BZ16" s="439"/>
      <c r="CA16" s="432"/>
      <c r="CB16" s="432"/>
      <c r="CC16" s="438"/>
      <c r="CD16" s="439"/>
      <c r="CE16" s="432"/>
      <c r="CF16" s="432"/>
      <c r="CG16" s="438"/>
      <c r="CH16" s="439"/>
      <c r="CI16" s="432"/>
      <c r="CJ16" s="432"/>
      <c r="CK16" s="438"/>
      <c r="CL16" s="439"/>
      <c r="CM16" s="432"/>
      <c r="CN16" s="432"/>
      <c r="CO16" s="438"/>
      <c r="CP16" s="439"/>
      <c r="CQ16" s="432"/>
      <c r="CR16" s="432"/>
      <c r="CS16" s="438"/>
      <c r="CT16" s="439"/>
      <c r="CU16" s="432"/>
      <c r="CV16" s="432"/>
      <c r="CW16" s="438"/>
      <c r="CX16" s="439"/>
      <c r="CY16" s="432"/>
      <c r="CZ16" s="432"/>
      <c r="DA16" s="438"/>
      <c r="DB16" s="439"/>
      <c r="DC16" s="432"/>
      <c r="DD16" s="432"/>
      <c r="DE16" s="438"/>
      <c r="DF16" s="439"/>
      <c r="DG16" s="432"/>
      <c r="DH16" s="432"/>
      <c r="DI16" s="438"/>
      <c r="DJ16" s="439"/>
      <c r="DK16" s="432"/>
      <c r="DL16" s="432"/>
      <c r="DM16" s="438"/>
      <c r="DN16" s="439"/>
      <c r="DO16" s="432"/>
      <c r="DP16" s="432"/>
      <c r="DQ16" s="438"/>
      <c r="DR16" s="439"/>
      <c r="DS16" s="432"/>
      <c r="DT16" s="432"/>
      <c r="DU16" s="438"/>
      <c r="DV16" s="439"/>
      <c r="DW16" s="432"/>
      <c r="DX16" s="432"/>
      <c r="DY16" s="438"/>
      <c r="DZ16" s="439"/>
      <c r="EA16" s="432"/>
      <c r="EB16" s="432"/>
      <c r="EC16" s="438"/>
      <c r="ED16" s="439"/>
      <c r="EE16" s="432"/>
      <c r="EF16" s="432"/>
      <c r="EG16" s="438"/>
      <c r="EH16" s="439"/>
      <c r="EI16" s="432"/>
      <c r="EJ16" s="432"/>
      <c r="EK16" s="438"/>
      <c r="EL16" s="439"/>
      <c r="EM16" s="432"/>
      <c r="EN16" s="432"/>
      <c r="EO16" s="438"/>
      <c r="EP16" s="439"/>
      <c r="EQ16" s="432"/>
      <c r="ER16" s="432"/>
      <c r="ES16" s="438"/>
      <c r="ET16" s="439"/>
      <c r="EU16" s="432"/>
      <c r="EV16" s="432"/>
      <c r="EW16" s="438"/>
      <c r="EX16" s="439"/>
      <c r="EY16" s="432"/>
      <c r="EZ16" s="432"/>
      <c r="FA16" s="438"/>
      <c r="FB16" s="439"/>
      <c r="FC16" s="432"/>
      <c r="FD16" s="432"/>
      <c r="FE16" s="438"/>
      <c r="FF16" s="439"/>
      <c r="FG16" s="432"/>
      <c r="FH16" s="432"/>
      <c r="FI16" s="438"/>
      <c r="FJ16" s="439"/>
      <c r="FK16" s="432"/>
      <c r="FL16" s="432"/>
      <c r="FM16" s="438"/>
      <c r="FN16" s="439"/>
      <c r="FO16" s="432"/>
      <c r="FP16" s="432"/>
      <c r="FQ16" s="438"/>
      <c r="FR16" s="439"/>
      <c r="FS16" s="432"/>
      <c r="FT16" s="432"/>
      <c r="FU16" s="438"/>
      <c r="FV16" s="439"/>
      <c r="FW16" s="432"/>
      <c r="FX16" s="432"/>
      <c r="FY16" s="438"/>
      <c r="FZ16" s="439"/>
      <c r="GA16" s="432"/>
      <c r="GB16" s="432"/>
      <c r="GC16" s="438"/>
      <c r="GD16" s="439"/>
      <c r="GE16" s="432"/>
      <c r="GF16" s="432"/>
      <c r="GG16" s="438"/>
      <c r="GH16" s="439"/>
      <c r="GI16" s="432"/>
      <c r="GJ16" s="432"/>
      <c r="GK16" s="438"/>
      <c r="GL16" s="439"/>
    </row>
    <row r="17" spans="1:194" s="54" customFormat="1" ht="18.75" customHeight="1" x14ac:dyDescent="0.3">
      <c r="A17" s="454"/>
      <c r="B17" s="456"/>
      <c r="C17" s="433"/>
      <c r="D17" s="433"/>
      <c r="E17" s="335" t="s">
        <v>133</v>
      </c>
      <c r="F17" s="336" t="s">
        <v>134</v>
      </c>
      <c r="G17" s="433"/>
      <c r="H17" s="433"/>
      <c r="I17" s="335" t="s">
        <v>133</v>
      </c>
      <c r="J17" s="336" t="s">
        <v>134</v>
      </c>
      <c r="K17" s="433"/>
      <c r="L17" s="433"/>
      <c r="M17" s="335" t="s">
        <v>133</v>
      </c>
      <c r="N17" s="336" t="s">
        <v>134</v>
      </c>
      <c r="O17" s="433"/>
      <c r="P17" s="433"/>
      <c r="Q17" s="335" t="s">
        <v>133</v>
      </c>
      <c r="R17" s="336" t="s">
        <v>134</v>
      </c>
      <c r="S17" s="433"/>
      <c r="T17" s="433"/>
      <c r="U17" s="335" t="s">
        <v>133</v>
      </c>
      <c r="V17" s="376" t="s">
        <v>134</v>
      </c>
      <c r="W17" s="433"/>
      <c r="X17" s="433"/>
      <c r="Y17" s="335" t="s">
        <v>133</v>
      </c>
      <c r="Z17" s="336" t="s">
        <v>134</v>
      </c>
      <c r="AA17" s="433"/>
      <c r="AB17" s="433"/>
      <c r="AC17" s="335" t="s">
        <v>133</v>
      </c>
      <c r="AD17" s="336" t="s">
        <v>134</v>
      </c>
      <c r="AE17" s="433"/>
      <c r="AF17" s="433"/>
      <c r="AG17" s="335" t="s">
        <v>133</v>
      </c>
      <c r="AH17" s="336" t="s">
        <v>134</v>
      </c>
      <c r="AI17" s="433"/>
      <c r="AJ17" s="433"/>
      <c r="AK17" s="335" t="s">
        <v>133</v>
      </c>
      <c r="AL17" s="336" t="s">
        <v>134</v>
      </c>
      <c r="AM17" s="433"/>
      <c r="AN17" s="433"/>
      <c r="AO17" s="335" t="s">
        <v>133</v>
      </c>
      <c r="AP17" s="336" t="s">
        <v>134</v>
      </c>
      <c r="AQ17" s="433"/>
      <c r="AR17" s="433"/>
      <c r="AS17" s="335" t="s">
        <v>133</v>
      </c>
      <c r="AT17" s="336" t="s">
        <v>134</v>
      </c>
      <c r="AU17" s="433"/>
      <c r="AV17" s="433"/>
      <c r="AW17" s="335" t="s">
        <v>133</v>
      </c>
      <c r="AX17" s="336" t="s">
        <v>134</v>
      </c>
      <c r="AY17" s="433"/>
      <c r="AZ17" s="433"/>
      <c r="BA17" s="335" t="s">
        <v>133</v>
      </c>
      <c r="BB17" s="336" t="s">
        <v>134</v>
      </c>
      <c r="BC17" s="433"/>
      <c r="BD17" s="433"/>
      <c r="BE17" s="335" t="s">
        <v>133</v>
      </c>
      <c r="BF17" s="336" t="s">
        <v>134</v>
      </c>
      <c r="BG17" s="433"/>
      <c r="BH17" s="433"/>
      <c r="BI17" s="335" t="s">
        <v>133</v>
      </c>
      <c r="BJ17" s="336" t="s">
        <v>134</v>
      </c>
      <c r="BK17" s="433"/>
      <c r="BL17" s="433"/>
      <c r="BM17" s="335" t="s">
        <v>133</v>
      </c>
      <c r="BN17" s="336" t="s">
        <v>134</v>
      </c>
      <c r="BO17" s="433"/>
      <c r="BP17" s="433"/>
      <c r="BQ17" s="335" t="s">
        <v>133</v>
      </c>
      <c r="BR17" s="336" t="s">
        <v>134</v>
      </c>
      <c r="BS17" s="433"/>
      <c r="BT17" s="433"/>
      <c r="BU17" s="335" t="s">
        <v>133</v>
      </c>
      <c r="BV17" s="336" t="s">
        <v>134</v>
      </c>
      <c r="BW17" s="433"/>
      <c r="BX17" s="433"/>
      <c r="BY17" s="335" t="s">
        <v>133</v>
      </c>
      <c r="BZ17" s="336" t="s">
        <v>134</v>
      </c>
      <c r="CA17" s="433"/>
      <c r="CB17" s="433"/>
      <c r="CC17" s="335" t="s">
        <v>133</v>
      </c>
      <c r="CD17" s="336" t="s">
        <v>134</v>
      </c>
      <c r="CE17" s="433"/>
      <c r="CF17" s="433"/>
      <c r="CG17" s="335" t="s">
        <v>133</v>
      </c>
      <c r="CH17" s="336" t="s">
        <v>134</v>
      </c>
      <c r="CI17" s="433"/>
      <c r="CJ17" s="433"/>
      <c r="CK17" s="335" t="s">
        <v>133</v>
      </c>
      <c r="CL17" s="336" t="s">
        <v>134</v>
      </c>
      <c r="CM17" s="433"/>
      <c r="CN17" s="433"/>
      <c r="CO17" s="335" t="s">
        <v>133</v>
      </c>
      <c r="CP17" s="336" t="s">
        <v>134</v>
      </c>
      <c r="CQ17" s="433"/>
      <c r="CR17" s="433"/>
      <c r="CS17" s="335" t="s">
        <v>133</v>
      </c>
      <c r="CT17" s="336" t="s">
        <v>134</v>
      </c>
      <c r="CU17" s="433"/>
      <c r="CV17" s="433"/>
      <c r="CW17" s="335" t="s">
        <v>133</v>
      </c>
      <c r="CX17" s="336" t="s">
        <v>134</v>
      </c>
      <c r="CY17" s="433"/>
      <c r="CZ17" s="433"/>
      <c r="DA17" s="335" t="s">
        <v>133</v>
      </c>
      <c r="DB17" s="336" t="s">
        <v>134</v>
      </c>
      <c r="DC17" s="433"/>
      <c r="DD17" s="433"/>
      <c r="DE17" s="335" t="s">
        <v>133</v>
      </c>
      <c r="DF17" s="336" t="s">
        <v>134</v>
      </c>
      <c r="DG17" s="433"/>
      <c r="DH17" s="433"/>
      <c r="DI17" s="335" t="s">
        <v>133</v>
      </c>
      <c r="DJ17" s="336" t="s">
        <v>134</v>
      </c>
      <c r="DK17" s="433"/>
      <c r="DL17" s="433"/>
      <c r="DM17" s="335" t="s">
        <v>133</v>
      </c>
      <c r="DN17" s="336" t="s">
        <v>134</v>
      </c>
      <c r="DO17" s="433"/>
      <c r="DP17" s="433"/>
      <c r="DQ17" s="335" t="s">
        <v>133</v>
      </c>
      <c r="DR17" s="336" t="s">
        <v>134</v>
      </c>
      <c r="DS17" s="433"/>
      <c r="DT17" s="433"/>
      <c r="DU17" s="335" t="s">
        <v>133</v>
      </c>
      <c r="DV17" s="336" t="s">
        <v>134</v>
      </c>
      <c r="DW17" s="433"/>
      <c r="DX17" s="433"/>
      <c r="DY17" s="335" t="s">
        <v>133</v>
      </c>
      <c r="DZ17" s="336" t="s">
        <v>134</v>
      </c>
      <c r="EA17" s="433"/>
      <c r="EB17" s="433"/>
      <c r="EC17" s="335" t="s">
        <v>133</v>
      </c>
      <c r="ED17" s="336" t="s">
        <v>134</v>
      </c>
      <c r="EE17" s="433"/>
      <c r="EF17" s="433"/>
      <c r="EG17" s="335" t="s">
        <v>133</v>
      </c>
      <c r="EH17" s="336" t="s">
        <v>134</v>
      </c>
      <c r="EI17" s="433"/>
      <c r="EJ17" s="433"/>
      <c r="EK17" s="335" t="s">
        <v>133</v>
      </c>
      <c r="EL17" s="336" t="s">
        <v>134</v>
      </c>
      <c r="EM17" s="433"/>
      <c r="EN17" s="433"/>
      <c r="EO17" s="335" t="s">
        <v>133</v>
      </c>
      <c r="EP17" s="336" t="s">
        <v>134</v>
      </c>
      <c r="EQ17" s="433"/>
      <c r="ER17" s="433"/>
      <c r="ES17" s="335" t="s">
        <v>133</v>
      </c>
      <c r="ET17" s="336" t="s">
        <v>134</v>
      </c>
      <c r="EU17" s="433"/>
      <c r="EV17" s="433"/>
      <c r="EW17" s="335" t="s">
        <v>133</v>
      </c>
      <c r="EX17" s="336" t="s">
        <v>134</v>
      </c>
      <c r="EY17" s="433"/>
      <c r="EZ17" s="433"/>
      <c r="FA17" s="335" t="s">
        <v>133</v>
      </c>
      <c r="FB17" s="336" t="s">
        <v>134</v>
      </c>
      <c r="FC17" s="433"/>
      <c r="FD17" s="433"/>
      <c r="FE17" s="335" t="s">
        <v>133</v>
      </c>
      <c r="FF17" s="336" t="s">
        <v>134</v>
      </c>
      <c r="FG17" s="433"/>
      <c r="FH17" s="433"/>
      <c r="FI17" s="335" t="s">
        <v>133</v>
      </c>
      <c r="FJ17" s="336" t="s">
        <v>134</v>
      </c>
      <c r="FK17" s="433"/>
      <c r="FL17" s="433"/>
      <c r="FM17" s="335" t="s">
        <v>133</v>
      </c>
      <c r="FN17" s="336" t="s">
        <v>134</v>
      </c>
      <c r="FO17" s="433"/>
      <c r="FP17" s="433"/>
      <c r="FQ17" s="335" t="s">
        <v>133</v>
      </c>
      <c r="FR17" s="336" t="s">
        <v>134</v>
      </c>
      <c r="FS17" s="433"/>
      <c r="FT17" s="433"/>
      <c r="FU17" s="335" t="s">
        <v>133</v>
      </c>
      <c r="FV17" s="336" t="s">
        <v>134</v>
      </c>
      <c r="FW17" s="433"/>
      <c r="FX17" s="433"/>
      <c r="FY17" s="335" t="s">
        <v>133</v>
      </c>
      <c r="FZ17" s="336" t="s">
        <v>134</v>
      </c>
      <c r="GA17" s="433"/>
      <c r="GB17" s="433"/>
      <c r="GC17" s="335" t="s">
        <v>133</v>
      </c>
      <c r="GD17" s="336" t="s">
        <v>134</v>
      </c>
      <c r="GE17" s="433"/>
      <c r="GF17" s="433"/>
      <c r="GG17" s="335" t="s">
        <v>133</v>
      </c>
      <c r="GH17" s="336" t="s">
        <v>134</v>
      </c>
      <c r="GI17" s="433"/>
      <c r="GJ17" s="433"/>
      <c r="GK17" s="335" t="s">
        <v>133</v>
      </c>
      <c r="GL17" s="336" t="s">
        <v>134</v>
      </c>
    </row>
    <row r="18" spans="1:194" s="27" customFormat="1" ht="15.75" customHeight="1" x14ac:dyDescent="0.3">
      <c r="A18" s="302" t="s">
        <v>51</v>
      </c>
      <c r="B18" s="303" t="s">
        <v>47</v>
      </c>
      <c r="C18" s="205"/>
      <c r="D18" s="206"/>
      <c r="E18" s="206"/>
      <c r="F18" s="329"/>
      <c r="G18" s="205"/>
      <c r="H18" s="206"/>
      <c r="I18" s="206"/>
      <c r="J18" s="329"/>
      <c r="K18" s="205"/>
      <c r="L18" s="206"/>
      <c r="M18" s="206"/>
      <c r="N18" s="329"/>
      <c r="O18" s="205">
        <v>44.8</v>
      </c>
      <c r="P18" s="206">
        <v>2.41</v>
      </c>
      <c r="Q18" s="206">
        <v>42.64</v>
      </c>
      <c r="R18" s="329">
        <v>46.87</v>
      </c>
      <c r="S18" s="205"/>
      <c r="T18" s="206"/>
      <c r="U18" s="206"/>
      <c r="V18" s="329"/>
      <c r="W18" s="205"/>
      <c r="X18" s="206"/>
      <c r="Y18" s="206"/>
      <c r="Z18" s="329"/>
      <c r="AA18" s="205"/>
      <c r="AB18" s="206"/>
      <c r="AC18" s="206"/>
      <c r="AD18" s="329"/>
      <c r="AE18" s="205">
        <v>67.3</v>
      </c>
      <c r="AF18" s="206">
        <v>1.31</v>
      </c>
      <c r="AG18" s="206">
        <v>65.55</v>
      </c>
      <c r="AH18" s="329">
        <v>69</v>
      </c>
      <c r="AI18" s="205"/>
      <c r="AJ18" s="206"/>
      <c r="AK18" s="206"/>
      <c r="AL18" s="329"/>
      <c r="AM18" s="205"/>
      <c r="AN18" s="206"/>
      <c r="AO18" s="206"/>
      <c r="AP18" s="329"/>
      <c r="AQ18" s="205"/>
      <c r="AR18" s="206"/>
      <c r="AS18" s="206"/>
      <c r="AT18" s="329"/>
      <c r="AU18" s="205">
        <v>38.299999999999997</v>
      </c>
      <c r="AV18" s="206">
        <v>2.81</v>
      </c>
      <c r="AW18" s="206">
        <v>36.200000000000003</v>
      </c>
      <c r="AX18" s="329">
        <v>40.42</v>
      </c>
      <c r="AY18" s="205"/>
      <c r="AZ18" s="206"/>
      <c r="BA18" s="206"/>
      <c r="BB18" s="329"/>
      <c r="BC18" s="205"/>
      <c r="BD18" s="206"/>
      <c r="BE18" s="206"/>
      <c r="BF18" s="329"/>
      <c r="BG18" s="205"/>
      <c r="BH18" s="206"/>
      <c r="BI18" s="206"/>
      <c r="BJ18" s="329"/>
      <c r="BK18" s="205">
        <v>51.5</v>
      </c>
      <c r="BL18" s="206">
        <v>2.13</v>
      </c>
      <c r="BM18" s="206">
        <v>49.34</v>
      </c>
      <c r="BN18" s="329">
        <v>53.63</v>
      </c>
      <c r="BO18" s="205"/>
      <c r="BP18" s="206"/>
      <c r="BQ18" s="206"/>
      <c r="BR18" s="329"/>
      <c r="BS18" s="205"/>
      <c r="BT18" s="206"/>
      <c r="BU18" s="206"/>
      <c r="BV18" s="329"/>
      <c r="BW18" s="205"/>
      <c r="BX18" s="206"/>
      <c r="BY18" s="206"/>
      <c r="BZ18" s="329"/>
      <c r="CA18" s="205">
        <v>49.6</v>
      </c>
      <c r="CB18" s="206">
        <v>2.19</v>
      </c>
      <c r="CC18" s="206">
        <v>47.5</v>
      </c>
      <c r="CD18" s="329">
        <v>51.76</v>
      </c>
      <c r="CE18" s="205"/>
      <c r="CF18" s="206"/>
      <c r="CG18" s="206"/>
      <c r="CH18" s="329"/>
      <c r="CI18" s="205"/>
      <c r="CJ18" s="206"/>
      <c r="CK18" s="206"/>
      <c r="CL18" s="329"/>
      <c r="CM18" s="205"/>
      <c r="CN18" s="206"/>
      <c r="CO18" s="206"/>
      <c r="CP18" s="329"/>
      <c r="CQ18" s="205">
        <v>46.3</v>
      </c>
      <c r="CR18" s="206">
        <v>2.5099999999999998</v>
      </c>
      <c r="CS18" s="206">
        <v>44.06</v>
      </c>
      <c r="CT18" s="329">
        <v>48.62</v>
      </c>
      <c r="CU18" s="205"/>
      <c r="CV18" s="206"/>
      <c r="CW18" s="206"/>
      <c r="CX18" s="329"/>
      <c r="CY18" s="205"/>
      <c r="CZ18" s="206"/>
      <c r="DA18" s="206"/>
      <c r="DB18" s="329"/>
      <c r="DC18" s="205"/>
      <c r="DD18" s="206"/>
      <c r="DE18" s="206"/>
      <c r="DF18" s="329"/>
      <c r="DG18" s="205">
        <v>71.5</v>
      </c>
      <c r="DH18" s="206">
        <v>1.02</v>
      </c>
      <c r="DI18" s="206">
        <v>70.12</v>
      </c>
      <c r="DJ18" s="329">
        <v>72.97</v>
      </c>
      <c r="DK18" s="205"/>
      <c r="DL18" s="206"/>
      <c r="DM18" s="206"/>
      <c r="DN18" s="329"/>
      <c r="DO18" s="205"/>
      <c r="DP18" s="206"/>
      <c r="DQ18" s="206"/>
      <c r="DR18" s="329"/>
      <c r="DS18" s="205"/>
      <c r="DT18" s="206"/>
      <c r="DU18" s="206"/>
      <c r="DV18" s="329"/>
      <c r="DW18" s="205">
        <v>35</v>
      </c>
      <c r="DX18" s="206">
        <v>2.6</v>
      </c>
      <c r="DY18" s="206">
        <v>33.21</v>
      </c>
      <c r="DZ18" s="329">
        <v>36.770000000000003</v>
      </c>
      <c r="EA18" s="205"/>
      <c r="EB18" s="206"/>
      <c r="EC18" s="206"/>
      <c r="ED18" s="329"/>
      <c r="EE18" s="205"/>
      <c r="EF18" s="206"/>
      <c r="EG18" s="206"/>
      <c r="EH18" s="329"/>
      <c r="EI18" s="205"/>
      <c r="EJ18" s="206"/>
      <c r="EK18" s="206"/>
      <c r="EL18" s="329"/>
      <c r="EM18" s="205">
        <v>38</v>
      </c>
      <c r="EN18" s="206">
        <v>2.96</v>
      </c>
      <c r="EO18" s="206">
        <v>35.83</v>
      </c>
      <c r="EP18" s="329">
        <v>40.25</v>
      </c>
      <c r="EQ18" s="205"/>
      <c r="ER18" s="206"/>
      <c r="ES18" s="206"/>
      <c r="ET18" s="329"/>
      <c r="EU18" s="205"/>
      <c r="EV18" s="206"/>
      <c r="EW18" s="206"/>
      <c r="EX18" s="329"/>
      <c r="EY18" s="205"/>
      <c r="EZ18" s="206"/>
      <c r="FA18" s="206"/>
      <c r="FB18" s="329"/>
      <c r="FC18" s="205">
        <v>38</v>
      </c>
      <c r="FD18" s="206">
        <v>4.96</v>
      </c>
      <c r="FE18" s="206">
        <v>34.340000000000003</v>
      </c>
      <c r="FF18" s="329">
        <v>41.74</v>
      </c>
      <c r="FG18" s="205"/>
      <c r="FH18" s="206"/>
      <c r="FI18" s="206"/>
      <c r="FJ18" s="329"/>
      <c r="FK18" s="205"/>
      <c r="FL18" s="206"/>
      <c r="FM18" s="206"/>
      <c r="FN18" s="329"/>
      <c r="FO18" s="205"/>
      <c r="FP18" s="206"/>
      <c r="FQ18" s="206"/>
      <c r="FR18" s="329"/>
      <c r="FS18" s="205">
        <v>30.4</v>
      </c>
      <c r="FT18" s="206">
        <v>3.32</v>
      </c>
      <c r="FU18" s="206">
        <v>28.39</v>
      </c>
      <c r="FV18" s="329">
        <v>32.340000000000003</v>
      </c>
      <c r="FW18" s="205"/>
      <c r="FX18" s="206"/>
      <c r="FY18" s="206"/>
      <c r="FZ18" s="329"/>
      <c r="GA18" s="205"/>
      <c r="GB18" s="206"/>
      <c r="GC18" s="206"/>
      <c r="GD18" s="329"/>
      <c r="GE18" s="205"/>
      <c r="GF18" s="206"/>
      <c r="GG18" s="206"/>
      <c r="GH18" s="329"/>
      <c r="GI18" s="205">
        <v>39.6</v>
      </c>
      <c r="GJ18" s="206">
        <v>2.21</v>
      </c>
      <c r="GK18" s="206">
        <v>37.869999999999997</v>
      </c>
      <c r="GL18" s="329">
        <v>41.3</v>
      </c>
    </row>
    <row r="19" spans="1:194" s="27" customFormat="1" ht="15.75" customHeight="1" x14ac:dyDescent="0.3">
      <c r="A19" s="16"/>
      <c r="B19" s="20" t="s">
        <v>48</v>
      </c>
      <c r="C19" s="207"/>
      <c r="D19" s="208"/>
      <c r="E19" s="208"/>
      <c r="F19" s="330"/>
      <c r="G19" s="207"/>
      <c r="H19" s="208"/>
      <c r="I19" s="208"/>
      <c r="J19" s="330"/>
      <c r="K19" s="207"/>
      <c r="L19" s="208"/>
      <c r="M19" s="208"/>
      <c r="N19" s="330"/>
      <c r="O19" s="207">
        <v>58.5</v>
      </c>
      <c r="P19" s="208">
        <v>1.99</v>
      </c>
      <c r="Q19" s="208">
        <v>56.26</v>
      </c>
      <c r="R19" s="330">
        <v>60.84</v>
      </c>
      <c r="S19" s="207"/>
      <c r="T19" s="208"/>
      <c r="U19" s="208"/>
      <c r="V19" s="330"/>
      <c r="W19" s="207"/>
      <c r="X19" s="208"/>
      <c r="Y19" s="208"/>
      <c r="Z19" s="330"/>
      <c r="AA19" s="207"/>
      <c r="AB19" s="208"/>
      <c r="AC19" s="208"/>
      <c r="AD19" s="330"/>
      <c r="AE19" s="207">
        <v>65.400000000000006</v>
      </c>
      <c r="AF19" s="208">
        <v>2.35</v>
      </c>
      <c r="AG19" s="208">
        <v>62.37</v>
      </c>
      <c r="AH19" s="330">
        <v>68.38</v>
      </c>
      <c r="AI19" s="207"/>
      <c r="AJ19" s="208"/>
      <c r="AK19" s="208"/>
      <c r="AL19" s="330"/>
      <c r="AM19" s="207"/>
      <c r="AN19" s="208"/>
      <c r="AO19" s="208"/>
      <c r="AP19" s="330"/>
      <c r="AQ19" s="207"/>
      <c r="AR19" s="208"/>
      <c r="AS19" s="208"/>
      <c r="AT19" s="330"/>
      <c r="AU19" s="207">
        <v>30.9</v>
      </c>
      <c r="AV19" s="208">
        <v>3.16</v>
      </c>
      <c r="AW19" s="208">
        <v>28.97</v>
      </c>
      <c r="AX19" s="330">
        <v>32.799999999999997</v>
      </c>
      <c r="AY19" s="207"/>
      <c r="AZ19" s="208"/>
      <c r="BA19" s="208"/>
      <c r="BB19" s="330"/>
      <c r="BC19" s="207"/>
      <c r="BD19" s="208"/>
      <c r="BE19" s="208"/>
      <c r="BF19" s="330"/>
      <c r="BG19" s="207"/>
      <c r="BH19" s="208"/>
      <c r="BI19" s="208"/>
      <c r="BJ19" s="330"/>
      <c r="BK19" s="207">
        <v>46.1</v>
      </c>
      <c r="BL19" s="208">
        <v>2.82</v>
      </c>
      <c r="BM19" s="208">
        <v>43.54</v>
      </c>
      <c r="BN19" s="330">
        <v>48.64</v>
      </c>
      <c r="BO19" s="207"/>
      <c r="BP19" s="208"/>
      <c r="BQ19" s="208"/>
      <c r="BR19" s="330"/>
      <c r="BS19" s="207"/>
      <c r="BT19" s="208"/>
      <c r="BU19" s="208"/>
      <c r="BV19" s="330"/>
      <c r="BW19" s="207"/>
      <c r="BX19" s="208"/>
      <c r="BY19" s="208"/>
      <c r="BZ19" s="330"/>
      <c r="CA19" s="207">
        <v>39</v>
      </c>
      <c r="CB19" s="208">
        <v>3.19</v>
      </c>
      <c r="CC19" s="208">
        <v>36.57</v>
      </c>
      <c r="CD19" s="330">
        <v>41.45</v>
      </c>
      <c r="CE19" s="207"/>
      <c r="CF19" s="208"/>
      <c r="CG19" s="208"/>
      <c r="CH19" s="330"/>
      <c r="CI19" s="207"/>
      <c r="CJ19" s="208"/>
      <c r="CK19" s="208"/>
      <c r="CL19" s="330"/>
      <c r="CM19" s="207"/>
      <c r="CN19" s="208"/>
      <c r="CO19" s="208"/>
      <c r="CP19" s="330"/>
      <c r="CQ19" s="207">
        <v>45.3</v>
      </c>
      <c r="CR19" s="208">
        <v>2.7</v>
      </c>
      <c r="CS19" s="208">
        <v>42.87</v>
      </c>
      <c r="CT19" s="330">
        <v>47.67</v>
      </c>
      <c r="CU19" s="207"/>
      <c r="CV19" s="208"/>
      <c r="CW19" s="208"/>
      <c r="CX19" s="330"/>
      <c r="CY19" s="207"/>
      <c r="CZ19" s="208"/>
      <c r="DA19" s="208"/>
      <c r="DB19" s="330"/>
      <c r="DC19" s="207"/>
      <c r="DD19" s="208"/>
      <c r="DE19" s="208"/>
      <c r="DF19" s="330"/>
      <c r="DG19" s="207">
        <v>71.3</v>
      </c>
      <c r="DH19" s="208">
        <v>1.1299999999999999</v>
      </c>
      <c r="DI19" s="208">
        <v>69.73</v>
      </c>
      <c r="DJ19" s="330">
        <v>72.87</v>
      </c>
      <c r="DK19" s="207"/>
      <c r="DL19" s="208"/>
      <c r="DM19" s="208"/>
      <c r="DN19" s="330"/>
      <c r="DO19" s="207"/>
      <c r="DP19" s="208"/>
      <c r="DQ19" s="208"/>
      <c r="DR19" s="330"/>
      <c r="DS19" s="207"/>
      <c r="DT19" s="208"/>
      <c r="DU19" s="208"/>
      <c r="DV19" s="330"/>
      <c r="DW19" s="207">
        <v>38.9</v>
      </c>
      <c r="DX19" s="208">
        <v>2.69</v>
      </c>
      <c r="DY19" s="208">
        <v>36.840000000000003</v>
      </c>
      <c r="DZ19" s="330">
        <v>40.94</v>
      </c>
      <c r="EA19" s="207"/>
      <c r="EB19" s="208"/>
      <c r="EC19" s="208"/>
      <c r="ED19" s="330"/>
      <c r="EE19" s="207"/>
      <c r="EF19" s="208"/>
      <c r="EG19" s="208"/>
      <c r="EH19" s="330"/>
      <c r="EI19" s="207"/>
      <c r="EJ19" s="208"/>
      <c r="EK19" s="208"/>
      <c r="EL19" s="330"/>
      <c r="EM19" s="207">
        <v>40.5</v>
      </c>
      <c r="EN19" s="208">
        <v>3.22</v>
      </c>
      <c r="EO19" s="208">
        <v>37.909999999999997</v>
      </c>
      <c r="EP19" s="330">
        <v>43.01</v>
      </c>
      <c r="EQ19" s="207"/>
      <c r="ER19" s="208"/>
      <c r="ES19" s="208"/>
      <c r="ET19" s="330"/>
      <c r="EU19" s="207"/>
      <c r="EV19" s="208"/>
      <c r="EW19" s="208"/>
      <c r="EX19" s="330"/>
      <c r="EY19" s="207"/>
      <c r="EZ19" s="208"/>
      <c r="FA19" s="208"/>
      <c r="FB19" s="330"/>
      <c r="FC19" s="207">
        <v>33.299999999999997</v>
      </c>
      <c r="FD19" s="208">
        <v>7.29</v>
      </c>
      <c r="FE19" s="208">
        <v>28.55</v>
      </c>
      <c r="FF19" s="330">
        <v>38.07</v>
      </c>
      <c r="FG19" s="207"/>
      <c r="FH19" s="208"/>
      <c r="FI19" s="208"/>
      <c r="FJ19" s="330"/>
      <c r="FK19" s="207"/>
      <c r="FL19" s="208"/>
      <c r="FM19" s="208"/>
      <c r="FN19" s="330"/>
      <c r="FO19" s="207"/>
      <c r="FP19" s="208"/>
      <c r="FQ19" s="208"/>
      <c r="FR19" s="330"/>
      <c r="FS19" s="207">
        <v>29.5</v>
      </c>
      <c r="FT19" s="208">
        <v>4.16</v>
      </c>
      <c r="FU19" s="208">
        <v>27.08</v>
      </c>
      <c r="FV19" s="330">
        <v>31.88</v>
      </c>
      <c r="FW19" s="207"/>
      <c r="FX19" s="208"/>
      <c r="FY19" s="208"/>
      <c r="FZ19" s="330"/>
      <c r="GA19" s="207"/>
      <c r="GB19" s="208"/>
      <c r="GC19" s="208"/>
      <c r="GD19" s="330"/>
      <c r="GE19" s="207"/>
      <c r="GF19" s="208"/>
      <c r="GG19" s="208"/>
      <c r="GH19" s="330"/>
      <c r="GI19" s="207">
        <v>46.9</v>
      </c>
      <c r="GJ19" s="208">
        <v>1.84</v>
      </c>
      <c r="GK19" s="208">
        <v>45.18</v>
      </c>
      <c r="GL19" s="330">
        <v>48.56</v>
      </c>
    </row>
    <row r="20" spans="1:194" s="27" customFormat="1" ht="15.75" customHeight="1" x14ac:dyDescent="0.3">
      <c r="A20" s="16"/>
      <c r="B20" s="64" t="s">
        <v>49</v>
      </c>
      <c r="C20" s="209"/>
      <c r="D20" s="210"/>
      <c r="E20" s="210"/>
      <c r="F20" s="331"/>
      <c r="G20" s="209"/>
      <c r="H20" s="210"/>
      <c r="I20" s="210"/>
      <c r="J20" s="331"/>
      <c r="K20" s="209"/>
      <c r="L20" s="210"/>
      <c r="M20" s="210"/>
      <c r="N20" s="331"/>
      <c r="O20" s="209">
        <v>55.4</v>
      </c>
      <c r="P20" s="210">
        <v>2.2799999999999998</v>
      </c>
      <c r="Q20" s="210">
        <v>52.97</v>
      </c>
      <c r="R20" s="331">
        <v>57.91</v>
      </c>
      <c r="S20" s="209"/>
      <c r="T20" s="210"/>
      <c r="U20" s="210"/>
      <c r="V20" s="331"/>
      <c r="W20" s="209"/>
      <c r="X20" s="210"/>
      <c r="Y20" s="210"/>
      <c r="Z20" s="331"/>
      <c r="AA20" s="209"/>
      <c r="AB20" s="210"/>
      <c r="AC20" s="210"/>
      <c r="AD20" s="331"/>
      <c r="AE20" s="209">
        <v>65.900000000000006</v>
      </c>
      <c r="AF20" s="210">
        <v>1.56</v>
      </c>
      <c r="AG20" s="210">
        <v>63.9</v>
      </c>
      <c r="AH20" s="331">
        <v>67.92</v>
      </c>
      <c r="AI20" s="209"/>
      <c r="AJ20" s="210"/>
      <c r="AK20" s="210"/>
      <c r="AL20" s="331"/>
      <c r="AM20" s="209"/>
      <c r="AN20" s="210"/>
      <c r="AO20" s="210"/>
      <c r="AP20" s="331"/>
      <c r="AQ20" s="209"/>
      <c r="AR20" s="210"/>
      <c r="AS20" s="210"/>
      <c r="AT20" s="331"/>
      <c r="AU20" s="209">
        <v>30.6</v>
      </c>
      <c r="AV20" s="210">
        <v>3.17</v>
      </c>
      <c r="AW20" s="210">
        <v>28.72</v>
      </c>
      <c r="AX20" s="331">
        <v>32.520000000000003</v>
      </c>
      <c r="AY20" s="209"/>
      <c r="AZ20" s="210"/>
      <c r="BA20" s="210"/>
      <c r="BB20" s="331"/>
      <c r="BC20" s="209"/>
      <c r="BD20" s="210"/>
      <c r="BE20" s="210"/>
      <c r="BF20" s="331"/>
      <c r="BG20" s="209"/>
      <c r="BH20" s="210"/>
      <c r="BI20" s="210"/>
      <c r="BJ20" s="331"/>
      <c r="BK20" s="209">
        <v>49.9</v>
      </c>
      <c r="BL20" s="210">
        <v>2.56</v>
      </c>
      <c r="BM20" s="210">
        <v>47.36</v>
      </c>
      <c r="BN20" s="331">
        <v>52.37</v>
      </c>
      <c r="BO20" s="209"/>
      <c r="BP20" s="210"/>
      <c r="BQ20" s="210"/>
      <c r="BR20" s="331"/>
      <c r="BS20" s="209"/>
      <c r="BT20" s="210"/>
      <c r="BU20" s="210"/>
      <c r="BV20" s="331"/>
      <c r="BW20" s="209"/>
      <c r="BX20" s="210"/>
      <c r="BY20" s="210"/>
      <c r="BZ20" s="331"/>
      <c r="CA20" s="209">
        <v>39.4</v>
      </c>
      <c r="CB20" s="210">
        <v>2.96</v>
      </c>
      <c r="CC20" s="210">
        <v>37.130000000000003</v>
      </c>
      <c r="CD20" s="331">
        <v>41.71</v>
      </c>
      <c r="CE20" s="209"/>
      <c r="CF20" s="210"/>
      <c r="CG20" s="210"/>
      <c r="CH20" s="331"/>
      <c r="CI20" s="209"/>
      <c r="CJ20" s="210"/>
      <c r="CK20" s="210"/>
      <c r="CL20" s="331"/>
      <c r="CM20" s="209"/>
      <c r="CN20" s="210"/>
      <c r="CO20" s="210"/>
      <c r="CP20" s="331"/>
      <c r="CQ20" s="209">
        <v>44.3</v>
      </c>
      <c r="CR20" s="210">
        <v>2.63</v>
      </c>
      <c r="CS20" s="210">
        <v>42.05</v>
      </c>
      <c r="CT20" s="331">
        <v>46.61</v>
      </c>
      <c r="CU20" s="209"/>
      <c r="CV20" s="210"/>
      <c r="CW20" s="210"/>
      <c r="CX20" s="331"/>
      <c r="CY20" s="209"/>
      <c r="CZ20" s="210"/>
      <c r="DA20" s="210"/>
      <c r="DB20" s="331"/>
      <c r="DC20" s="209"/>
      <c r="DD20" s="210"/>
      <c r="DE20" s="210"/>
      <c r="DF20" s="331"/>
      <c r="DG20" s="209">
        <v>69.900000000000006</v>
      </c>
      <c r="DH20" s="210">
        <v>0.93</v>
      </c>
      <c r="DI20" s="210">
        <v>68.62</v>
      </c>
      <c r="DJ20" s="331">
        <v>71.16</v>
      </c>
      <c r="DK20" s="209"/>
      <c r="DL20" s="210"/>
      <c r="DM20" s="210"/>
      <c r="DN20" s="331"/>
      <c r="DO20" s="209"/>
      <c r="DP20" s="210"/>
      <c r="DQ20" s="210"/>
      <c r="DR20" s="331"/>
      <c r="DS20" s="209"/>
      <c r="DT20" s="210"/>
      <c r="DU20" s="210"/>
      <c r="DV20" s="331"/>
      <c r="DW20" s="209">
        <v>35.799999999999997</v>
      </c>
      <c r="DX20" s="210">
        <v>2.56</v>
      </c>
      <c r="DY20" s="210">
        <v>34</v>
      </c>
      <c r="DZ20" s="331">
        <v>37.590000000000003</v>
      </c>
      <c r="EA20" s="209"/>
      <c r="EB20" s="210"/>
      <c r="EC20" s="210"/>
      <c r="ED20" s="331"/>
      <c r="EE20" s="209"/>
      <c r="EF20" s="210"/>
      <c r="EG20" s="210"/>
      <c r="EH20" s="331"/>
      <c r="EI20" s="209"/>
      <c r="EJ20" s="210"/>
      <c r="EK20" s="210"/>
      <c r="EL20" s="331"/>
      <c r="EM20" s="209">
        <v>38.700000000000003</v>
      </c>
      <c r="EN20" s="210">
        <v>3.11</v>
      </c>
      <c r="EO20" s="210">
        <v>36.369999999999997</v>
      </c>
      <c r="EP20" s="331">
        <v>41.09</v>
      </c>
      <c r="EQ20" s="209"/>
      <c r="ER20" s="210"/>
      <c r="ES20" s="210"/>
      <c r="ET20" s="331"/>
      <c r="EU20" s="209"/>
      <c r="EV20" s="210"/>
      <c r="EW20" s="210"/>
      <c r="EX20" s="331"/>
      <c r="EY20" s="209"/>
      <c r="EZ20" s="210"/>
      <c r="FA20" s="210"/>
      <c r="FB20" s="331"/>
      <c r="FC20" s="209">
        <v>33.700000000000003</v>
      </c>
      <c r="FD20" s="210">
        <v>6.81</v>
      </c>
      <c r="FE20" s="210">
        <v>29.23</v>
      </c>
      <c r="FF20" s="331">
        <v>38.24</v>
      </c>
      <c r="FG20" s="209"/>
      <c r="FH20" s="210"/>
      <c r="FI20" s="210"/>
      <c r="FJ20" s="331"/>
      <c r="FK20" s="209"/>
      <c r="FL20" s="210"/>
      <c r="FM20" s="210"/>
      <c r="FN20" s="331"/>
      <c r="FO20" s="209"/>
      <c r="FP20" s="210"/>
      <c r="FQ20" s="210"/>
      <c r="FR20" s="331"/>
      <c r="FS20" s="209">
        <v>29.7</v>
      </c>
      <c r="FT20" s="210">
        <v>3.41</v>
      </c>
      <c r="FU20" s="210">
        <v>27.67</v>
      </c>
      <c r="FV20" s="331">
        <v>31.64</v>
      </c>
      <c r="FW20" s="209"/>
      <c r="FX20" s="210"/>
      <c r="FY20" s="210"/>
      <c r="FZ20" s="331"/>
      <c r="GA20" s="209"/>
      <c r="GB20" s="210"/>
      <c r="GC20" s="210"/>
      <c r="GD20" s="331"/>
      <c r="GE20" s="209"/>
      <c r="GF20" s="210"/>
      <c r="GG20" s="210"/>
      <c r="GH20" s="331"/>
      <c r="GI20" s="209">
        <v>45</v>
      </c>
      <c r="GJ20" s="210">
        <v>1.71</v>
      </c>
      <c r="GK20" s="210">
        <v>43.51</v>
      </c>
      <c r="GL20" s="331">
        <v>46.52</v>
      </c>
    </row>
    <row r="21" spans="1:194" s="27" customFormat="1" ht="15.75" customHeight="1" x14ac:dyDescent="0.3">
      <c r="A21" s="16"/>
      <c r="B21" s="20" t="s">
        <v>14</v>
      </c>
      <c r="C21" s="207"/>
      <c r="D21" s="208"/>
      <c r="E21" s="208"/>
      <c r="F21" s="330"/>
      <c r="G21" s="207"/>
      <c r="H21" s="208"/>
      <c r="I21" s="208"/>
      <c r="J21" s="330"/>
      <c r="K21" s="207"/>
      <c r="L21" s="208"/>
      <c r="M21" s="208"/>
      <c r="N21" s="330"/>
      <c r="O21" s="207">
        <v>53.2</v>
      </c>
      <c r="P21" s="208">
        <v>2.11</v>
      </c>
      <c r="Q21" s="208">
        <v>50.95</v>
      </c>
      <c r="R21" s="330">
        <v>55.35</v>
      </c>
      <c r="S21" s="207"/>
      <c r="T21" s="208"/>
      <c r="U21" s="208"/>
      <c r="V21" s="330"/>
      <c r="W21" s="207"/>
      <c r="X21" s="208"/>
      <c r="Y21" s="208"/>
      <c r="Z21" s="330"/>
      <c r="AA21" s="207"/>
      <c r="AB21" s="208"/>
      <c r="AC21" s="208"/>
      <c r="AD21" s="330"/>
      <c r="AE21" s="207">
        <v>56.9</v>
      </c>
      <c r="AF21" s="208">
        <v>1.75</v>
      </c>
      <c r="AG21" s="208">
        <v>54.96</v>
      </c>
      <c r="AH21" s="330">
        <v>58.88</v>
      </c>
      <c r="AI21" s="207"/>
      <c r="AJ21" s="208"/>
      <c r="AK21" s="208"/>
      <c r="AL21" s="330"/>
      <c r="AM21" s="207"/>
      <c r="AN21" s="208"/>
      <c r="AO21" s="208"/>
      <c r="AP21" s="330"/>
      <c r="AQ21" s="207"/>
      <c r="AR21" s="208"/>
      <c r="AS21" s="208"/>
      <c r="AT21" s="330"/>
      <c r="AU21" s="207">
        <v>32.5</v>
      </c>
      <c r="AV21" s="208">
        <v>2.72</v>
      </c>
      <c r="AW21" s="208">
        <v>30.73</v>
      </c>
      <c r="AX21" s="330">
        <v>34.200000000000003</v>
      </c>
      <c r="AY21" s="207"/>
      <c r="AZ21" s="208"/>
      <c r="BA21" s="208"/>
      <c r="BB21" s="330"/>
      <c r="BC21" s="207"/>
      <c r="BD21" s="208"/>
      <c r="BE21" s="208"/>
      <c r="BF21" s="330"/>
      <c r="BG21" s="207"/>
      <c r="BH21" s="208"/>
      <c r="BI21" s="208"/>
      <c r="BJ21" s="330"/>
      <c r="BK21" s="207">
        <v>44.9</v>
      </c>
      <c r="BL21" s="208">
        <v>2.5499999999999998</v>
      </c>
      <c r="BM21" s="208">
        <v>42.66</v>
      </c>
      <c r="BN21" s="330">
        <v>47.15</v>
      </c>
      <c r="BO21" s="207"/>
      <c r="BP21" s="208"/>
      <c r="BQ21" s="208"/>
      <c r="BR21" s="330"/>
      <c r="BS21" s="207"/>
      <c r="BT21" s="208"/>
      <c r="BU21" s="208"/>
      <c r="BV21" s="330"/>
      <c r="BW21" s="207"/>
      <c r="BX21" s="208"/>
      <c r="BY21" s="208"/>
      <c r="BZ21" s="330"/>
      <c r="CA21" s="207">
        <v>40.700000000000003</v>
      </c>
      <c r="CB21" s="208">
        <v>2.46</v>
      </c>
      <c r="CC21" s="208">
        <v>38.69</v>
      </c>
      <c r="CD21" s="330">
        <v>42.62</v>
      </c>
      <c r="CE21" s="207"/>
      <c r="CF21" s="208"/>
      <c r="CG21" s="208"/>
      <c r="CH21" s="330"/>
      <c r="CI21" s="207"/>
      <c r="CJ21" s="208"/>
      <c r="CK21" s="208"/>
      <c r="CL21" s="330"/>
      <c r="CM21" s="207"/>
      <c r="CN21" s="208"/>
      <c r="CO21" s="208"/>
      <c r="CP21" s="330"/>
      <c r="CQ21" s="207">
        <v>43.5</v>
      </c>
      <c r="CR21" s="208">
        <v>2.46</v>
      </c>
      <c r="CS21" s="208">
        <v>41.39</v>
      </c>
      <c r="CT21" s="330">
        <v>45.59</v>
      </c>
      <c r="CU21" s="207"/>
      <c r="CV21" s="208"/>
      <c r="CW21" s="208"/>
      <c r="CX21" s="330"/>
      <c r="CY21" s="207"/>
      <c r="CZ21" s="208"/>
      <c r="DA21" s="208"/>
      <c r="DB21" s="330"/>
      <c r="DC21" s="207"/>
      <c r="DD21" s="208"/>
      <c r="DE21" s="208"/>
      <c r="DF21" s="330"/>
      <c r="DG21" s="207">
        <v>71</v>
      </c>
      <c r="DH21" s="208">
        <v>1.0900000000000001</v>
      </c>
      <c r="DI21" s="208">
        <v>69.489999999999995</v>
      </c>
      <c r="DJ21" s="330">
        <v>72.53</v>
      </c>
      <c r="DK21" s="207"/>
      <c r="DL21" s="208"/>
      <c r="DM21" s="208"/>
      <c r="DN21" s="330"/>
      <c r="DO21" s="207"/>
      <c r="DP21" s="208"/>
      <c r="DQ21" s="208"/>
      <c r="DR21" s="330"/>
      <c r="DS21" s="207"/>
      <c r="DT21" s="208"/>
      <c r="DU21" s="208"/>
      <c r="DV21" s="330"/>
      <c r="DW21" s="207">
        <v>36.200000000000003</v>
      </c>
      <c r="DX21" s="208">
        <v>2.92</v>
      </c>
      <c r="DY21" s="208">
        <v>34.17</v>
      </c>
      <c r="DZ21" s="330">
        <v>38.32</v>
      </c>
      <c r="EA21" s="207"/>
      <c r="EB21" s="208"/>
      <c r="EC21" s="208"/>
      <c r="ED21" s="330"/>
      <c r="EE21" s="207"/>
      <c r="EF21" s="208"/>
      <c r="EG21" s="208"/>
      <c r="EH21" s="330"/>
      <c r="EI21" s="207"/>
      <c r="EJ21" s="208"/>
      <c r="EK21" s="208"/>
      <c r="EL21" s="330"/>
      <c r="EM21" s="207">
        <v>41.5</v>
      </c>
      <c r="EN21" s="208">
        <v>2.94</v>
      </c>
      <c r="EO21" s="208">
        <v>39.119999999999997</v>
      </c>
      <c r="EP21" s="330">
        <v>43.9</v>
      </c>
      <c r="EQ21" s="207"/>
      <c r="ER21" s="208"/>
      <c r="ES21" s="208"/>
      <c r="ET21" s="330"/>
      <c r="EU21" s="207"/>
      <c r="EV21" s="208"/>
      <c r="EW21" s="208"/>
      <c r="EX21" s="330"/>
      <c r="EY21" s="207"/>
      <c r="EZ21" s="208"/>
      <c r="FA21" s="208"/>
      <c r="FB21" s="330"/>
      <c r="FC21" s="207">
        <v>38.200000000000003</v>
      </c>
      <c r="FD21" s="208">
        <v>5.68</v>
      </c>
      <c r="FE21" s="208">
        <v>33.950000000000003</v>
      </c>
      <c r="FF21" s="330">
        <v>42.46</v>
      </c>
      <c r="FG21" s="207"/>
      <c r="FH21" s="208"/>
      <c r="FI21" s="208"/>
      <c r="FJ21" s="330"/>
      <c r="FK21" s="207"/>
      <c r="FL21" s="208"/>
      <c r="FM21" s="208"/>
      <c r="FN21" s="330"/>
      <c r="FO21" s="207"/>
      <c r="FP21" s="208"/>
      <c r="FQ21" s="208"/>
      <c r="FR21" s="330"/>
      <c r="FS21" s="207">
        <v>28.9</v>
      </c>
      <c r="FT21" s="208">
        <v>3.82</v>
      </c>
      <c r="FU21" s="208">
        <v>26.77</v>
      </c>
      <c r="FV21" s="330">
        <v>31.1</v>
      </c>
      <c r="FW21" s="207"/>
      <c r="FX21" s="208"/>
      <c r="FY21" s="208"/>
      <c r="FZ21" s="330"/>
      <c r="GA21" s="207"/>
      <c r="GB21" s="208"/>
      <c r="GC21" s="208"/>
      <c r="GD21" s="330"/>
      <c r="GE21" s="207"/>
      <c r="GF21" s="208"/>
      <c r="GG21" s="208"/>
      <c r="GH21" s="330"/>
      <c r="GI21" s="207">
        <v>44.9</v>
      </c>
      <c r="GJ21" s="208">
        <v>1.48</v>
      </c>
      <c r="GK21" s="208">
        <v>43.61</v>
      </c>
      <c r="GL21" s="330">
        <v>46.21</v>
      </c>
    </row>
    <row r="22" spans="1:194" s="27" customFormat="1" ht="15.75" customHeight="1" x14ac:dyDescent="0.3">
      <c r="A22" s="16"/>
      <c r="B22" s="64" t="s">
        <v>15</v>
      </c>
      <c r="C22" s="209"/>
      <c r="D22" s="210"/>
      <c r="E22" s="210"/>
      <c r="F22" s="331"/>
      <c r="G22" s="209"/>
      <c r="H22" s="210"/>
      <c r="I22" s="210"/>
      <c r="J22" s="331"/>
      <c r="K22" s="209"/>
      <c r="L22" s="210"/>
      <c r="M22" s="210"/>
      <c r="N22" s="331"/>
      <c r="O22" s="209">
        <v>58.1</v>
      </c>
      <c r="P22" s="210">
        <v>2.29</v>
      </c>
      <c r="Q22" s="210">
        <v>55.45</v>
      </c>
      <c r="R22" s="331">
        <v>60.66</v>
      </c>
      <c r="S22" s="209"/>
      <c r="T22" s="210"/>
      <c r="U22" s="210"/>
      <c r="V22" s="331"/>
      <c r="W22" s="209"/>
      <c r="X22" s="210"/>
      <c r="Y22" s="210"/>
      <c r="Z22" s="331"/>
      <c r="AA22" s="209"/>
      <c r="AB22" s="210"/>
      <c r="AC22" s="210"/>
      <c r="AD22" s="331"/>
      <c r="AE22" s="209">
        <v>51.7</v>
      </c>
      <c r="AF22" s="210">
        <v>1.98</v>
      </c>
      <c r="AG22" s="210">
        <v>49.67</v>
      </c>
      <c r="AH22" s="331">
        <v>53.67</v>
      </c>
      <c r="AI22" s="209"/>
      <c r="AJ22" s="210"/>
      <c r="AK22" s="210"/>
      <c r="AL22" s="331"/>
      <c r="AM22" s="209"/>
      <c r="AN22" s="210"/>
      <c r="AO22" s="210"/>
      <c r="AP22" s="331"/>
      <c r="AQ22" s="209"/>
      <c r="AR22" s="210"/>
      <c r="AS22" s="210"/>
      <c r="AT22" s="331"/>
      <c r="AU22" s="209">
        <v>28</v>
      </c>
      <c r="AV22" s="210">
        <v>3.59</v>
      </c>
      <c r="AW22" s="210">
        <v>26.02</v>
      </c>
      <c r="AX22" s="331">
        <v>29.96</v>
      </c>
      <c r="AY22" s="209"/>
      <c r="AZ22" s="210"/>
      <c r="BA22" s="210"/>
      <c r="BB22" s="331"/>
      <c r="BC22" s="209"/>
      <c r="BD22" s="210"/>
      <c r="BE22" s="210"/>
      <c r="BF22" s="331"/>
      <c r="BG22" s="209"/>
      <c r="BH22" s="210"/>
      <c r="BI22" s="210"/>
      <c r="BJ22" s="331"/>
      <c r="BK22" s="209">
        <v>42</v>
      </c>
      <c r="BL22" s="210">
        <v>2.86</v>
      </c>
      <c r="BM22" s="210">
        <v>39.630000000000003</v>
      </c>
      <c r="BN22" s="331">
        <v>44.33</v>
      </c>
      <c r="BO22" s="209"/>
      <c r="BP22" s="210"/>
      <c r="BQ22" s="210"/>
      <c r="BR22" s="331"/>
      <c r="BS22" s="209"/>
      <c r="BT22" s="210"/>
      <c r="BU22" s="210"/>
      <c r="BV22" s="331"/>
      <c r="BW22" s="209"/>
      <c r="BX22" s="210"/>
      <c r="BY22" s="210"/>
      <c r="BZ22" s="331"/>
      <c r="CA22" s="209">
        <v>39.700000000000003</v>
      </c>
      <c r="CB22" s="210">
        <v>3.71</v>
      </c>
      <c r="CC22" s="210">
        <v>36.81</v>
      </c>
      <c r="CD22" s="331">
        <v>42.58</v>
      </c>
      <c r="CE22" s="209"/>
      <c r="CF22" s="210"/>
      <c r="CG22" s="210"/>
      <c r="CH22" s="331"/>
      <c r="CI22" s="209"/>
      <c r="CJ22" s="210"/>
      <c r="CK22" s="210"/>
      <c r="CL22" s="331"/>
      <c r="CM22" s="209"/>
      <c r="CN22" s="210"/>
      <c r="CO22" s="210"/>
      <c r="CP22" s="331"/>
      <c r="CQ22" s="209">
        <v>44.3</v>
      </c>
      <c r="CR22" s="210">
        <v>2.6</v>
      </c>
      <c r="CS22" s="210">
        <v>42.02</v>
      </c>
      <c r="CT22" s="331">
        <v>46.53</v>
      </c>
      <c r="CU22" s="209"/>
      <c r="CV22" s="210"/>
      <c r="CW22" s="210"/>
      <c r="CX22" s="331"/>
      <c r="CY22" s="209"/>
      <c r="CZ22" s="210"/>
      <c r="DA22" s="210"/>
      <c r="DB22" s="331"/>
      <c r="DC22" s="209"/>
      <c r="DD22" s="210"/>
      <c r="DE22" s="210"/>
      <c r="DF22" s="331"/>
      <c r="DG22" s="209">
        <v>72.400000000000006</v>
      </c>
      <c r="DH22" s="210">
        <v>1.0900000000000001</v>
      </c>
      <c r="DI22" s="210">
        <v>70.849999999999994</v>
      </c>
      <c r="DJ22" s="331">
        <v>73.930000000000007</v>
      </c>
      <c r="DK22" s="209"/>
      <c r="DL22" s="210"/>
      <c r="DM22" s="210"/>
      <c r="DN22" s="331"/>
      <c r="DO22" s="209"/>
      <c r="DP22" s="210"/>
      <c r="DQ22" s="210"/>
      <c r="DR22" s="331"/>
      <c r="DS22" s="209"/>
      <c r="DT22" s="210"/>
      <c r="DU22" s="210"/>
      <c r="DV22" s="331"/>
      <c r="DW22" s="209">
        <v>38.299999999999997</v>
      </c>
      <c r="DX22" s="210">
        <v>2.4</v>
      </c>
      <c r="DY22" s="210">
        <v>36.47</v>
      </c>
      <c r="DZ22" s="331">
        <v>40.07</v>
      </c>
      <c r="EA22" s="209"/>
      <c r="EB22" s="210"/>
      <c r="EC22" s="210"/>
      <c r="ED22" s="331"/>
      <c r="EE22" s="209"/>
      <c r="EF22" s="210"/>
      <c r="EG22" s="210"/>
      <c r="EH22" s="331"/>
      <c r="EI22" s="209"/>
      <c r="EJ22" s="210"/>
      <c r="EK22" s="210"/>
      <c r="EL22" s="331"/>
      <c r="EM22" s="209">
        <v>39</v>
      </c>
      <c r="EN22" s="210">
        <v>3.35</v>
      </c>
      <c r="EO22" s="210">
        <v>36.44</v>
      </c>
      <c r="EP22" s="331">
        <v>41.55</v>
      </c>
      <c r="EQ22" s="209"/>
      <c r="ER22" s="210"/>
      <c r="ES22" s="210"/>
      <c r="ET22" s="331"/>
      <c r="EU22" s="209"/>
      <c r="EV22" s="210"/>
      <c r="EW22" s="210"/>
      <c r="EX22" s="331"/>
      <c r="EY22" s="209"/>
      <c r="EZ22" s="210"/>
      <c r="FA22" s="210"/>
      <c r="FB22" s="331"/>
      <c r="FC22" s="209">
        <v>35.1</v>
      </c>
      <c r="FD22" s="210">
        <v>7.42</v>
      </c>
      <c r="FE22" s="210">
        <v>29.96</v>
      </c>
      <c r="FF22" s="331">
        <v>40.159999999999997</v>
      </c>
      <c r="FG22" s="209"/>
      <c r="FH22" s="210"/>
      <c r="FI22" s="210"/>
      <c r="FJ22" s="331"/>
      <c r="FK22" s="209"/>
      <c r="FL22" s="210"/>
      <c r="FM22" s="210"/>
      <c r="FN22" s="331"/>
      <c r="FO22" s="209"/>
      <c r="FP22" s="210"/>
      <c r="FQ22" s="210"/>
      <c r="FR22" s="331"/>
      <c r="FS22" s="209">
        <v>33.4</v>
      </c>
      <c r="FT22" s="210">
        <v>3.83</v>
      </c>
      <c r="FU22" s="210">
        <v>30.86</v>
      </c>
      <c r="FV22" s="331">
        <v>35.869999999999997</v>
      </c>
      <c r="FW22" s="209"/>
      <c r="FX22" s="210"/>
      <c r="FY22" s="210"/>
      <c r="FZ22" s="331"/>
      <c r="GA22" s="209"/>
      <c r="GB22" s="210"/>
      <c r="GC22" s="210"/>
      <c r="GD22" s="331"/>
      <c r="GE22" s="209"/>
      <c r="GF22" s="210"/>
      <c r="GG22" s="210"/>
      <c r="GH22" s="331"/>
      <c r="GI22" s="209">
        <v>49.9</v>
      </c>
      <c r="GJ22" s="210">
        <v>2.06</v>
      </c>
      <c r="GK22" s="210">
        <v>47.85</v>
      </c>
      <c r="GL22" s="331">
        <v>51.88</v>
      </c>
    </row>
    <row r="23" spans="1:194" s="27" customFormat="1" ht="15.75" customHeight="1" x14ac:dyDescent="0.3">
      <c r="A23" s="16"/>
      <c r="B23" s="20" t="s">
        <v>16</v>
      </c>
      <c r="C23" s="207"/>
      <c r="D23" s="208"/>
      <c r="E23" s="208"/>
      <c r="F23" s="330"/>
      <c r="G23" s="207"/>
      <c r="H23" s="208"/>
      <c r="I23" s="208"/>
      <c r="J23" s="330"/>
      <c r="K23" s="207"/>
      <c r="L23" s="208"/>
      <c r="M23" s="208"/>
      <c r="N23" s="330"/>
      <c r="O23" s="207">
        <v>56.8</v>
      </c>
      <c r="P23" s="208">
        <v>2.17</v>
      </c>
      <c r="Q23" s="208">
        <v>54.4</v>
      </c>
      <c r="R23" s="330">
        <v>59.23</v>
      </c>
      <c r="S23" s="207"/>
      <c r="T23" s="208"/>
      <c r="U23" s="208"/>
      <c r="V23" s="330"/>
      <c r="W23" s="207"/>
      <c r="X23" s="208"/>
      <c r="Y23" s="208"/>
      <c r="Z23" s="330"/>
      <c r="AA23" s="207"/>
      <c r="AB23" s="208"/>
      <c r="AC23" s="208"/>
      <c r="AD23" s="330"/>
      <c r="AE23" s="207">
        <v>52</v>
      </c>
      <c r="AF23" s="208">
        <v>1.72</v>
      </c>
      <c r="AG23" s="208">
        <v>50.27</v>
      </c>
      <c r="AH23" s="330">
        <v>53.77</v>
      </c>
      <c r="AI23" s="207"/>
      <c r="AJ23" s="208"/>
      <c r="AK23" s="208"/>
      <c r="AL23" s="330"/>
      <c r="AM23" s="207"/>
      <c r="AN23" s="208"/>
      <c r="AO23" s="208"/>
      <c r="AP23" s="330"/>
      <c r="AQ23" s="207"/>
      <c r="AR23" s="208"/>
      <c r="AS23" s="208"/>
      <c r="AT23" s="330"/>
      <c r="AU23" s="207">
        <v>39.299999999999997</v>
      </c>
      <c r="AV23" s="208">
        <v>2.99</v>
      </c>
      <c r="AW23" s="208">
        <v>37.04</v>
      </c>
      <c r="AX23" s="330">
        <v>41.65</v>
      </c>
      <c r="AY23" s="207"/>
      <c r="AZ23" s="208"/>
      <c r="BA23" s="208"/>
      <c r="BB23" s="330"/>
      <c r="BC23" s="207"/>
      <c r="BD23" s="208"/>
      <c r="BE23" s="208"/>
      <c r="BF23" s="330"/>
      <c r="BG23" s="207"/>
      <c r="BH23" s="208"/>
      <c r="BI23" s="208"/>
      <c r="BJ23" s="330"/>
      <c r="BK23" s="207">
        <v>47.2</v>
      </c>
      <c r="BL23" s="208">
        <v>2.4300000000000002</v>
      </c>
      <c r="BM23" s="208">
        <v>44.93</v>
      </c>
      <c r="BN23" s="330">
        <v>49.42</v>
      </c>
      <c r="BO23" s="207"/>
      <c r="BP23" s="208"/>
      <c r="BQ23" s="208"/>
      <c r="BR23" s="330"/>
      <c r="BS23" s="207"/>
      <c r="BT23" s="208"/>
      <c r="BU23" s="208"/>
      <c r="BV23" s="330"/>
      <c r="BW23" s="207"/>
      <c r="BX23" s="208"/>
      <c r="BY23" s="208"/>
      <c r="BZ23" s="330"/>
      <c r="CA23" s="207">
        <v>44.2</v>
      </c>
      <c r="CB23" s="208">
        <v>2.48</v>
      </c>
      <c r="CC23" s="208">
        <v>42.08</v>
      </c>
      <c r="CD23" s="330">
        <v>46.38</v>
      </c>
      <c r="CE23" s="207"/>
      <c r="CF23" s="208"/>
      <c r="CG23" s="208"/>
      <c r="CH23" s="330"/>
      <c r="CI23" s="207"/>
      <c r="CJ23" s="208"/>
      <c r="CK23" s="208"/>
      <c r="CL23" s="330"/>
      <c r="CM23" s="207"/>
      <c r="CN23" s="208"/>
      <c r="CO23" s="208"/>
      <c r="CP23" s="330"/>
      <c r="CQ23" s="207">
        <v>48.2</v>
      </c>
      <c r="CR23" s="208">
        <v>2.44</v>
      </c>
      <c r="CS23" s="208">
        <v>45.94</v>
      </c>
      <c r="CT23" s="330">
        <v>50.56</v>
      </c>
      <c r="CU23" s="207"/>
      <c r="CV23" s="208"/>
      <c r="CW23" s="208"/>
      <c r="CX23" s="330"/>
      <c r="CY23" s="207"/>
      <c r="CZ23" s="208"/>
      <c r="DA23" s="208"/>
      <c r="DB23" s="330"/>
      <c r="DC23" s="207"/>
      <c r="DD23" s="208"/>
      <c r="DE23" s="208"/>
      <c r="DF23" s="330"/>
      <c r="DG23" s="207">
        <v>72.3</v>
      </c>
      <c r="DH23" s="208">
        <v>1.2</v>
      </c>
      <c r="DI23" s="208">
        <v>70.64</v>
      </c>
      <c r="DJ23" s="330">
        <v>74.05</v>
      </c>
      <c r="DK23" s="207"/>
      <c r="DL23" s="208"/>
      <c r="DM23" s="208"/>
      <c r="DN23" s="330"/>
      <c r="DO23" s="207"/>
      <c r="DP23" s="208"/>
      <c r="DQ23" s="208"/>
      <c r="DR23" s="330"/>
      <c r="DS23" s="207"/>
      <c r="DT23" s="208"/>
      <c r="DU23" s="208"/>
      <c r="DV23" s="330"/>
      <c r="DW23" s="207">
        <v>40</v>
      </c>
      <c r="DX23" s="208">
        <v>2.08</v>
      </c>
      <c r="DY23" s="208">
        <v>38.380000000000003</v>
      </c>
      <c r="DZ23" s="330">
        <v>41.65</v>
      </c>
      <c r="EA23" s="207"/>
      <c r="EB23" s="208"/>
      <c r="EC23" s="208"/>
      <c r="ED23" s="330"/>
      <c r="EE23" s="207"/>
      <c r="EF23" s="208"/>
      <c r="EG23" s="208"/>
      <c r="EH23" s="330"/>
      <c r="EI23" s="207"/>
      <c r="EJ23" s="208"/>
      <c r="EK23" s="208"/>
      <c r="EL23" s="330"/>
      <c r="EM23" s="207">
        <v>43.6</v>
      </c>
      <c r="EN23" s="208">
        <v>3.21</v>
      </c>
      <c r="EO23" s="208">
        <v>40.81</v>
      </c>
      <c r="EP23" s="330">
        <v>46.29</v>
      </c>
      <c r="EQ23" s="207"/>
      <c r="ER23" s="208"/>
      <c r="ES23" s="208"/>
      <c r="ET23" s="330"/>
      <c r="EU23" s="207"/>
      <c r="EV23" s="208"/>
      <c r="EW23" s="208"/>
      <c r="EX23" s="330"/>
      <c r="EY23" s="207"/>
      <c r="EZ23" s="208"/>
      <c r="FA23" s="208"/>
      <c r="FB23" s="330"/>
      <c r="FC23" s="207">
        <v>31.7</v>
      </c>
      <c r="FD23" s="208">
        <v>6.43</v>
      </c>
      <c r="FE23" s="208">
        <v>27.71</v>
      </c>
      <c r="FF23" s="330">
        <v>35.69</v>
      </c>
      <c r="FG23" s="207"/>
      <c r="FH23" s="208"/>
      <c r="FI23" s="208"/>
      <c r="FJ23" s="330"/>
      <c r="FK23" s="207"/>
      <c r="FL23" s="208"/>
      <c r="FM23" s="208"/>
      <c r="FN23" s="330"/>
      <c r="FO23" s="207"/>
      <c r="FP23" s="208"/>
      <c r="FQ23" s="208"/>
      <c r="FR23" s="330"/>
      <c r="FS23" s="207">
        <v>34.4</v>
      </c>
      <c r="FT23" s="208">
        <v>4.09</v>
      </c>
      <c r="FU23" s="208">
        <v>31.65</v>
      </c>
      <c r="FV23" s="330">
        <v>37.17</v>
      </c>
      <c r="FW23" s="207"/>
      <c r="FX23" s="208"/>
      <c r="FY23" s="208"/>
      <c r="FZ23" s="330"/>
      <c r="GA23" s="207"/>
      <c r="GB23" s="208"/>
      <c r="GC23" s="208"/>
      <c r="GD23" s="330"/>
      <c r="GE23" s="207"/>
      <c r="GF23" s="208"/>
      <c r="GG23" s="208"/>
      <c r="GH23" s="330"/>
      <c r="GI23" s="207">
        <v>51.6</v>
      </c>
      <c r="GJ23" s="208">
        <v>2.14</v>
      </c>
      <c r="GK23" s="208">
        <v>49.42</v>
      </c>
      <c r="GL23" s="330">
        <v>53.75</v>
      </c>
    </row>
    <row r="24" spans="1:194" s="27" customFormat="1" ht="15.75" customHeight="1" x14ac:dyDescent="0.3">
      <c r="A24" s="16"/>
      <c r="B24" s="64" t="s">
        <v>8</v>
      </c>
      <c r="C24" s="209"/>
      <c r="D24" s="210"/>
      <c r="E24" s="210"/>
      <c r="F24" s="331"/>
      <c r="G24" s="209"/>
      <c r="H24" s="210"/>
      <c r="I24" s="210"/>
      <c r="J24" s="331"/>
      <c r="K24" s="209"/>
      <c r="L24" s="210"/>
      <c r="M24" s="210"/>
      <c r="N24" s="331"/>
      <c r="O24" s="209">
        <v>59</v>
      </c>
      <c r="P24" s="210">
        <v>1.95</v>
      </c>
      <c r="Q24" s="210">
        <v>56.71</v>
      </c>
      <c r="R24" s="331">
        <v>61.22</v>
      </c>
      <c r="S24" s="209"/>
      <c r="T24" s="210"/>
      <c r="U24" s="210"/>
      <c r="V24" s="331"/>
      <c r="W24" s="209"/>
      <c r="X24" s="210"/>
      <c r="Y24" s="210"/>
      <c r="Z24" s="331"/>
      <c r="AA24" s="209"/>
      <c r="AB24" s="210"/>
      <c r="AC24" s="210"/>
      <c r="AD24" s="331"/>
      <c r="AE24" s="209">
        <v>58.7</v>
      </c>
      <c r="AF24" s="210">
        <v>1.85</v>
      </c>
      <c r="AG24" s="210">
        <v>56.58</v>
      </c>
      <c r="AH24" s="331">
        <v>60.84</v>
      </c>
      <c r="AI24" s="209"/>
      <c r="AJ24" s="210"/>
      <c r="AK24" s="210"/>
      <c r="AL24" s="331"/>
      <c r="AM24" s="209"/>
      <c r="AN24" s="210"/>
      <c r="AO24" s="210"/>
      <c r="AP24" s="331"/>
      <c r="AQ24" s="209"/>
      <c r="AR24" s="210"/>
      <c r="AS24" s="210"/>
      <c r="AT24" s="331"/>
      <c r="AU24" s="209">
        <v>36.700000000000003</v>
      </c>
      <c r="AV24" s="210">
        <v>3.45</v>
      </c>
      <c r="AW24" s="210">
        <v>34.26</v>
      </c>
      <c r="AX24" s="331">
        <v>39.229999999999997</v>
      </c>
      <c r="AY24" s="209"/>
      <c r="AZ24" s="210"/>
      <c r="BA24" s="210"/>
      <c r="BB24" s="331"/>
      <c r="BC24" s="209"/>
      <c r="BD24" s="210"/>
      <c r="BE24" s="210"/>
      <c r="BF24" s="331"/>
      <c r="BG24" s="209"/>
      <c r="BH24" s="210"/>
      <c r="BI24" s="210"/>
      <c r="BJ24" s="331"/>
      <c r="BK24" s="209">
        <v>48.9</v>
      </c>
      <c r="BL24" s="210">
        <v>2.17</v>
      </c>
      <c r="BM24" s="210">
        <v>46.78</v>
      </c>
      <c r="BN24" s="331">
        <v>50.94</v>
      </c>
      <c r="BO24" s="209"/>
      <c r="BP24" s="210"/>
      <c r="BQ24" s="210"/>
      <c r="BR24" s="331"/>
      <c r="BS24" s="209"/>
      <c r="BT24" s="210"/>
      <c r="BU24" s="210"/>
      <c r="BV24" s="331"/>
      <c r="BW24" s="209"/>
      <c r="BX24" s="210"/>
      <c r="BY24" s="210"/>
      <c r="BZ24" s="331"/>
      <c r="CA24" s="209">
        <v>43.8</v>
      </c>
      <c r="CB24" s="210">
        <v>2.86</v>
      </c>
      <c r="CC24" s="210">
        <v>41.31</v>
      </c>
      <c r="CD24" s="331">
        <v>46.21</v>
      </c>
      <c r="CE24" s="209"/>
      <c r="CF24" s="210"/>
      <c r="CG24" s="210"/>
      <c r="CH24" s="331"/>
      <c r="CI24" s="209"/>
      <c r="CJ24" s="210"/>
      <c r="CK24" s="210"/>
      <c r="CL24" s="331"/>
      <c r="CM24" s="209"/>
      <c r="CN24" s="210"/>
      <c r="CO24" s="210"/>
      <c r="CP24" s="331"/>
      <c r="CQ24" s="209">
        <v>49.1</v>
      </c>
      <c r="CR24" s="210">
        <v>2.5299999999999998</v>
      </c>
      <c r="CS24" s="210">
        <v>46.67</v>
      </c>
      <c r="CT24" s="331">
        <v>51.54</v>
      </c>
      <c r="CU24" s="209"/>
      <c r="CV24" s="210"/>
      <c r="CW24" s="210"/>
      <c r="CX24" s="331"/>
      <c r="CY24" s="209"/>
      <c r="CZ24" s="210"/>
      <c r="DA24" s="210"/>
      <c r="DB24" s="331"/>
      <c r="DC24" s="209"/>
      <c r="DD24" s="210"/>
      <c r="DE24" s="210"/>
      <c r="DF24" s="331"/>
      <c r="DG24" s="209">
        <v>73.3</v>
      </c>
      <c r="DH24" s="210">
        <v>1.22</v>
      </c>
      <c r="DI24" s="210">
        <v>71.58</v>
      </c>
      <c r="DJ24" s="331">
        <v>75.09</v>
      </c>
      <c r="DK24" s="209"/>
      <c r="DL24" s="210"/>
      <c r="DM24" s="210"/>
      <c r="DN24" s="331"/>
      <c r="DO24" s="209"/>
      <c r="DP24" s="210"/>
      <c r="DQ24" s="210"/>
      <c r="DR24" s="331"/>
      <c r="DS24" s="209"/>
      <c r="DT24" s="210"/>
      <c r="DU24" s="210"/>
      <c r="DV24" s="331"/>
      <c r="DW24" s="209">
        <v>41.7</v>
      </c>
      <c r="DX24" s="210">
        <v>2.2999999999999998</v>
      </c>
      <c r="DY24" s="210">
        <v>39.85</v>
      </c>
      <c r="DZ24" s="331">
        <v>43.61</v>
      </c>
      <c r="EA24" s="209"/>
      <c r="EB24" s="210"/>
      <c r="EC24" s="210"/>
      <c r="ED24" s="331"/>
      <c r="EE24" s="209"/>
      <c r="EF24" s="210"/>
      <c r="EG24" s="210"/>
      <c r="EH24" s="331"/>
      <c r="EI24" s="209"/>
      <c r="EJ24" s="210"/>
      <c r="EK24" s="210"/>
      <c r="EL24" s="331"/>
      <c r="EM24" s="209">
        <v>40.9</v>
      </c>
      <c r="EN24" s="210">
        <v>3.35</v>
      </c>
      <c r="EO24" s="210">
        <v>38.17</v>
      </c>
      <c r="EP24" s="331">
        <v>43.53</v>
      </c>
      <c r="EQ24" s="209"/>
      <c r="ER24" s="210"/>
      <c r="ES24" s="210"/>
      <c r="ET24" s="331"/>
      <c r="EU24" s="209"/>
      <c r="EV24" s="210"/>
      <c r="EW24" s="210"/>
      <c r="EX24" s="331"/>
      <c r="EY24" s="209"/>
      <c r="EZ24" s="210"/>
      <c r="FA24" s="210"/>
      <c r="FB24" s="331"/>
      <c r="FC24" s="209">
        <v>30.7</v>
      </c>
      <c r="FD24" s="210">
        <v>6.74</v>
      </c>
      <c r="FE24" s="210">
        <v>26.65</v>
      </c>
      <c r="FF24" s="331">
        <v>34.770000000000003</v>
      </c>
      <c r="FG24" s="209"/>
      <c r="FH24" s="210"/>
      <c r="FI24" s="210"/>
      <c r="FJ24" s="331"/>
      <c r="FK24" s="209"/>
      <c r="FL24" s="210"/>
      <c r="FM24" s="210"/>
      <c r="FN24" s="331"/>
      <c r="FO24" s="209"/>
      <c r="FP24" s="210"/>
      <c r="FQ24" s="210"/>
      <c r="FR24" s="331"/>
      <c r="FS24" s="209">
        <v>31.3</v>
      </c>
      <c r="FT24" s="210">
        <v>3.58</v>
      </c>
      <c r="FU24" s="210">
        <v>29.1</v>
      </c>
      <c r="FV24" s="331">
        <v>33.49</v>
      </c>
      <c r="FW24" s="209"/>
      <c r="FX24" s="210"/>
      <c r="FY24" s="210"/>
      <c r="FZ24" s="331"/>
      <c r="GA24" s="209"/>
      <c r="GB24" s="210"/>
      <c r="GC24" s="210"/>
      <c r="GD24" s="331"/>
      <c r="GE24" s="209"/>
      <c r="GF24" s="210"/>
      <c r="GG24" s="210"/>
      <c r="GH24" s="331"/>
      <c r="GI24" s="209">
        <v>54.8</v>
      </c>
      <c r="GJ24" s="210">
        <v>2.2799999999999998</v>
      </c>
      <c r="GK24" s="210">
        <v>52.39</v>
      </c>
      <c r="GL24" s="331">
        <v>57.29</v>
      </c>
    </row>
    <row r="25" spans="1:194" s="27" customFormat="1" ht="15.75" customHeight="1" x14ac:dyDescent="0.3">
      <c r="A25" s="16"/>
      <c r="B25" s="20" t="s">
        <v>9</v>
      </c>
      <c r="C25" s="207"/>
      <c r="D25" s="208"/>
      <c r="E25" s="208"/>
      <c r="F25" s="330"/>
      <c r="G25" s="207"/>
      <c r="H25" s="208"/>
      <c r="I25" s="208"/>
      <c r="J25" s="330"/>
      <c r="K25" s="207"/>
      <c r="L25" s="208"/>
      <c r="M25" s="208"/>
      <c r="N25" s="330"/>
      <c r="O25" s="207">
        <v>59.5</v>
      </c>
      <c r="P25" s="208">
        <v>1.94</v>
      </c>
      <c r="Q25" s="208">
        <v>57.2</v>
      </c>
      <c r="R25" s="330">
        <v>61.73</v>
      </c>
      <c r="S25" s="207"/>
      <c r="T25" s="208"/>
      <c r="U25" s="208"/>
      <c r="V25" s="330"/>
      <c r="W25" s="207"/>
      <c r="X25" s="208"/>
      <c r="Y25" s="208"/>
      <c r="Z25" s="330"/>
      <c r="AA25" s="207"/>
      <c r="AB25" s="208"/>
      <c r="AC25" s="208"/>
      <c r="AD25" s="330"/>
      <c r="AE25" s="207">
        <v>63.9</v>
      </c>
      <c r="AF25" s="208">
        <v>1.7</v>
      </c>
      <c r="AG25" s="208">
        <v>61.73</v>
      </c>
      <c r="AH25" s="330">
        <v>65.989999999999995</v>
      </c>
      <c r="AI25" s="207"/>
      <c r="AJ25" s="208"/>
      <c r="AK25" s="208"/>
      <c r="AL25" s="330"/>
      <c r="AM25" s="207"/>
      <c r="AN25" s="208"/>
      <c r="AO25" s="208"/>
      <c r="AP25" s="330"/>
      <c r="AQ25" s="207"/>
      <c r="AR25" s="208"/>
      <c r="AS25" s="208"/>
      <c r="AT25" s="330"/>
      <c r="AU25" s="207">
        <v>37.299999999999997</v>
      </c>
      <c r="AV25" s="208">
        <v>3.56</v>
      </c>
      <c r="AW25" s="208">
        <v>34.700000000000003</v>
      </c>
      <c r="AX25" s="330">
        <v>39.9</v>
      </c>
      <c r="AY25" s="207"/>
      <c r="AZ25" s="208"/>
      <c r="BA25" s="208"/>
      <c r="BB25" s="330"/>
      <c r="BC25" s="207"/>
      <c r="BD25" s="208"/>
      <c r="BE25" s="208"/>
      <c r="BF25" s="330"/>
      <c r="BG25" s="207"/>
      <c r="BH25" s="208"/>
      <c r="BI25" s="208"/>
      <c r="BJ25" s="330"/>
      <c r="BK25" s="207">
        <v>51.8</v>
      </c>
      <c r="BL25" s="208">
        <v>2.21</v>
      </c>
      <c r="BM25" s="208">
        <v>49.58</v>
      </c>
      <c r="BN25" s="330">
        <v>54.08</v>
      </c>
      <c r="BO25" s="207"/>
      <c r="BP25" s="208"/>
      <c r="BQ25" s="208"/>
      <c r="BR25" s="330"/>
      <c r="BS25" s="207"/>
      <c r="BT25" s="208"/>
      <c r="BU25" s="208"/>
      <c r="BV25" s="330"/>
      <c r="BW25" s="207"/>
      <c r="BX25" s="208"/>
      <c r="BY25" s="208"/>
      <c r="BZ25" s="330"/>
      <c r="CA25" s="207">
        <v>47.3</v>
      </c>
      <c r="CB25" s="208">
        <v>2.52</v>
      </c>
      <c r="CC25" s="208">
        <v>45.01</v>
      </c>
      <c r="CD25" s="330">
        <v>49.68</v>
      </c>
      <c r="CE25" s="207"/>
      <c r="CF25" s="208"/>
      <c r="CG25" s="208"/>
      <c r="CH25" s="330"/>
      <c r="CI25" s="207"/>
      <c r="CJ25" s="208"/>
      <c r="CK25" s="208"/>
      <c r="CL25" s="330"/>
      <c r="CM25" s="207"/>
      <c r="CN25" s="208"/>
      <c r="CO25" s="208"/>
      <c r="CP25" s="330"/>
      <c r="CQ25" s="207">
        <v>52.4</v>
      </c>
      <c r="CR25" s="208">
        <v>2.54</v>
      </c>
      <c r="CS25" s="208">
        <v>49.76</v>
      </c>
      <c r="CT25" s="330">
        <v>54.98</v>
      </c>
      <c r="CU25" s="207"/>
      <c r="CV25" s="208"/>
      <c r="CW25" s="208"/>
      <c r="CX25" s="330"/>
      <c r="CY25" s="207"/>
      <c r="CZ25" s="208"/>
      <c r="DA25" s="208"/>
      <c r="DB25" s="330"/>
      <c r="DC25" s="207"/>
      <c r="DD25" s="208"/>
      <c r="DE25" s="208"/>
      <c r="DF25" s="330"/>
      <c r="DG25" s="207">
        <v>76.599999999999994</v>
      </c>
      <c r="DH25" s="208">
        <v>1.32</v>
      </c>
      <c r="DI25" s="208">
        <v>74.58</v>
      </c>
      <c r="DJ25" s="330">
        <v>78.540000000000006</v>
      </c>
      <c r="DK25" s="207"/>
      <c r="DL25" s="208"/>
      <c r="DM25" s="208"/>
      <c r="DN25" s="330"/>
      <c r="DO25" s="207"/>
      <c r="DP25" s="208"/>
      <c r="DQ25" s="208"/>
      <c r="DR25" s="330"/>
      <c r="DS25" s="207"/>
      <c r="DT25" s="208"/>
      <c r="DU25" s="208"/>
      <c r="DV25" s="330"/>
      <c r="DW25" s="207">
        <v>43.5</v>
      </c>
      <c r="DX25" s="208">
        <v>2.23</v>
      </c>
      <c r="DY25" s="208">
        <v>41.6</v>
      </c>
      <c r="DZ25" s="330">
        <v>45.41</v>
      </c>
      <c r="EA25" s="207"/>
      <c r="EB25" s="208"/>
      <c r="EC25" s="208"/>
      <c r="ED25" s="330"/>
      <c r="EE25" s="207"/>
      <c r="EF25" s="208"/>
      <c r="EG25" s="208"/>
      <c r="EH25" s="330"/>
      <c r="EI25" s="207"/>
      <c r="EJ25" s="208"/>
      <c r="EK25" s="208"/>
      <c r="EL25" s="330"/>
      <c r="EM25" s="207">
        <v>45</v>
      </c>
      <c r="EN25" s="208">
        <v>3.32</v>
      </c>
      <c r="EO25" s="208">
        <v>42.04</v>
      </c>
      <c r="EP25" s="330">
        <v>47.88</v>
      </c>
      <c r="EQ25" s="207"/>
      <c r="ER25" s="208"/>
      <c r="ES25" s="208"/>
      <c r="ET25" s="330"/>
      <c r="EU25" s="207"/>
      <c r="EV25" s="208"/>
      <c r="EW25" s="208"/>
      <c r="EX25" s="330"/>
      <c r="EY25" s="207"/>
      <c r="EZ25" s="208"/>
      <c r="FA25" s="208"/>
      <c r="FB25" s="330"/>
      <c r="FC25" s="207">
        <v>30.5</v>
      </c>
      <c r="FD25" s="208">
        <v>5.68</v>
      </c>
      <c r="FE25" s="208">
        <v>27.1</v>
      </c>
      <c r="FF25" s="330">
        <v>33.89</v>
      </c>
      <c r="FG25" s="207"/>
      <c r="FH25" s="208"/>
      <c r="FI25" s="208"/>
      <c r="FJ25" s="330"/>
      <c r="FK25" s="207"/>
      <c r="FL25" s="208"/>
      <c r="FM25" s="208"/>
      <c r="FN25" s="330"/>
      <c r="FO25" s="207"/>
      <c r="FP25" s="208"/>
      <c r="FQ25" s="208"/>
      <c r="FR25" s="330"/>
      <c r="FS25" s="207">
        <v>31.8</v>
      </c>
      <c r="FT25" s="208">
        <v>3.99</v>
      </c>
      <c r="FU25" s="208">
        <v>29.28</v>
      </c>
      <c r="FV25" s="330">
        <v>34.24</v>
      </c>
      <c r="FW25" s="207"/>
      <c r="FX25" s="208"/>
      <c r="FY25" s="208"/>
      <c r="FZ25" s="330"/>
      <c r="GA25" s="207"/>
      <c r="GB25" s="208"/>
      <c r="GC25" s="208"/>
      <c r="GD25" s="330"/>
      <c r="GE25" s="207"/>
      <c r="GF25" s="208"/>
      <c r="GG25" s="208"/>
      <c r="GH25" s="330"/>
      <c r="GI25" s="207">
        <v>51.5</v>
      </c>
      <c r="GJ25" s="208">
        <v>2.4500000000000002</v>
      </c>
      <c r="GK25" s="208">
        <v>49</v>
      </c>
      <c r="GL25" s="330">
        <v>53.95</v>
      </c>
    </row>
    <row r="26" spans="1:194" s="27" customFormat="1" ht="15.75" customHeight="1" x14ac:dyDescent="0.3">
      <c r="A26" s="16"/>
      <c r="B26" s="64" t="s">
        <v>10</v>
      </c>
      <c r="C26" s="209"/>
      <c r="D26" s="210"/>
      <c r="E26" s="210"/>
      <c r="F26" s="331"/>
      <c r="G26" s="209"/>
      <c r="H26" s="210"/>
      <c r="I26" s="210"/>
      <c r="J26" s="331"/>
      <c r="K26" s="209"/>
      <c r="L26" s="210"/>
      <c r="M26" s="210"/>
      <c r="N26" s="331"/>
      <c r="O26" s="209">
        <v>61.6</v>
      </c>
      <c r="P26" s="210">
        <v>1.87</v>
      </c>
      <c r="Q26" s="210">
        <v>59.35</v>
      </c>
      <c r="R26" s="331">
        <v>63.85</v>
      </c>
      <c r="S26" s="209"/>
      <c r="T26" s="210"/>
      <c r="U26" s="210"/>
      <c r="V26" s="331"/>
      <c r="W26" s="209"/>
      <c r="X26" s="210"/>
      <c r="Y26" s="210"/>
      <c r="Z26" s="331"/>
      <c r="AA26" s="209"/>
      <c r="AB26" s="210"/>
      <c r="AC26" s="210"/>
      <c r="AD26" s="331"/>
      <c r="AE26" s="209">
        <v>57</v>
      </c>
      <c r="AF26" s="210">
        <v>1.58</v>
      </c>
      <c r="AG26" s="210">
        <v>55.22</v>
      </c>
      <c r="AH26" s="331">
        <v>58.76</v>
      </c>
      <c r="AI26" s="209"/>
      <c r="AJ26" s="210"/>
      <c r="AK26" s="210"/>
      <c r="AL26" s="331"/>
      <c r="AM26" s="209"/>
      <c r="AN26" s="210"/>
      <c r="AO26" s="210"/>
      <c r="AP26" s="331"/>
      <c r="AQ26" s="209"/>
      <c r="AR26" s="210"/>
      <c r="AS26" s="210"/>
      <c r="AT26" s="331"/>
      <c r="AU26" s="209">
        <v>34.5</v>
      </c>
      <c r="AV26" s="210">
        <v>3.17</v>
      </c>
      <c r="AW26" s="210">
        <v>32.35</v>
      </c>
      <c r="AX26" s="331">
        <v>36.64</v>
      </c>
      <c r="AY26" s="209"/>
      <c r="AZ26" s="210"/>
      <c r="BA26" s="210"/>
      <c r="BB26" s="331"/>
      <c r="BC26" s="209"/>
      <c r="BD26" s="210"/>
      <c r="BE26" s="210"/>
      <c r="BF26" s="331"/>
      <c r="BG26" s="209"/>
      <c r="BH26" s="210"/>
      <c r="BI26" s="210"/>
      <c r="BJ26" s="331"/>
      <c r="BK26" s="209">
        <v>48.2</v>
      </c>
      <c r="BL26" s="210">
        <v>2.09</v>
      </c>
      <c r="BM26" s="210">
        <v>46.22</v>
      </c>
      <c r="BN26" s="331">
        <v>50.18</v>
      </c>
      <c r="BO26" s="209"/>
      <c r="BP26" s="210"/>
      <c r="BQ26" s="210"/>
      <c r="BR26" s="331"/>
      <c r="BS26" s="209"/>
      <c r="BT26" s="210"/>
      <c r="BU26" s="210"/>
      <c r="BV26" s="331"/>
      <c r="BW26" s="209"/>
      <c r="BX26" s="210"/>
      <c r="BY26" s="210"/>
      <c r="BZ26" s="331"/>
      <c r="CA26" s="209">
        <v>44.9</v>
      </c>
      <c r="CB26" s="210">
        <v>2.59</v>
      </c>
      <c r="CC26" s="210">
        <v>42.58</v>
      </c>
      <c r="CD26" s="331">
        <v>47.14</v>
      </c>
      <c r="CE26" s="209"/>
      <c r="CF26" s="210"/>
      <c r="CG26" s="210"/>
      <c r="CH26" s="331"/>
      <c r="CI26" s="209"/>
      <c r="CJ26" s="210"/>
      <c r="CK26" s="210"/>
      <c r="CL26" s="331"/>
      <c r="CM26" s="209"/>
      <c r="CN26" s="210"/>
      <c r="CO26" s="210"/>
      <c r="CP26" s="331"/>
      <c r="CQ26" s="209">
        <v>47.5</v>
      </c>
      <c r="CR26" s="210">
        <v>2.7</v>
      </c>
      <c r="CS26" s="210">
        <v>45.01</v>
      </c>
      <c r="CT26" s="331">
        <v>50.04</v>
      </c>
      <c r="CU26" s="209"/>
      <c r="CV26" s="210"/>
      <c r="CW26" s="210"/>
      <c r="CX26" s="331"/>
      <c r="CY26" s="209"/>
      <c r="CZ26" s="210"/>
      <c r="DA26" s="210"/>
      <c r="DB26" s="331"/>
      <c r="DC26" s="209"/>
      <c r="DD26" s="210"/>
      <c r="DE26" s="210"/>
      <c r="DF26" s="331"/>
      <c r="DG26" s="209">
        <v>76.400000000000006</v>
      </c>
      <c r="DH26" s="210">
        <v>1.29</v>
      </c>
      <c r="DI26" s="210">
        <v>74.489999999999995</v>
      </c>
      <c r="DJ26" s="331">
        <v>78.349999999999994</v>
      </c>
      <c r="DK26" s="209"/>
      <c r="DL26" s="210"/>
      <c r="DM26" s="210"/>
      <c r="DN26" s="331"/>
      <c r="DO26" s="209"/>
      <c r="DP26" s="210"/>
      <c r="DQ26" s="210"/>
      <c r="DR26" s="331"/>
      <c r="DS26" s="209"/>
      <c r="DT26" s="210"/>
      <c r="DU26" s="210"/>
      <c r="DV26" s="331"/>
      <c r="DW26" s="209">
        <v>44.2</v>
      </c>
      <c r="DX26" s="210">
        <v>2.06</v>
      </c>
      <c r="DY26" s="210">
        <v>42.4</v>
      </c>
      <c r="DZ26" s="331">
        <v>45.96</v>
      </c>
      <c r="EA26" s="209"/>
      <c r="EB26" s="210"/>
      <c r="EC26" s="210"/>
      <c r="ED26" s="331"/>
      <c r="EE26" s="209"/>
      <c r="EF26" s="210"/>
      <c r="EG26" s="210"/>
      <c r="EH26" s="331"/>
      <c r="EI26" s="209"/>
      <c r="EJ26" s="210"/>
      <c r="EK26" s="210"/>
      <c r="EL26" s="331"/>
      <c r="EM26" s="209">
        <v>44.6</v>
      </c>
      <c r="EN26" s="210">
        <v>3.36</v>
      </c>
      <c r="EO26" s="210">
        <v>41.67</v>
      </c>
      <c r="EP26" s="331">
        <v>47.54</v>
      </c>
      <c r="EQ26" s="209"/>
      <c r="ER26" s="210"/>
      <c r="ES26" s="210"/>
      <c r="ET26" s="331"/>
      <c r="EU26" s="209"/>
      <c r="EV26" s="210"/>
      <c r="EW26" s="210"/>
      <c r="EX26" s="331"/>
      <c r="EY26" s="209"/>
      <c r="EZ26" s="210"/>
      <c r="FA26" s="210"/>
      <c r="FB26" s="331"/>
      <c r="FC26" s="209">
        <v>33.700000000000003</v>
      </c>
      <c r="FD26" s="210">
        <v>5.87</v>
      </c>
      <c r="FE26" s="210">
        <v>29.78</v>
      </c>
      <c r="FF26" s="331">
        <v>37.53</v>
      </c>
      <c r="FG26" s="209"/>
      <c r="FH26" s="210"/>
      <c r="FI26" s="210"/>
      <c r="FJ26" s="331"/>
      <c r="FK26" s="209"/>
      <c r="FL26" s="210"/>
      <c r="FM26" s="210"/>
      <c r="FN26" s="331"/>
      <c r="FO26" s="209"/>
      <c r="FP26" s="210"/>
      <c r="FQ26" s="210"/>
      <c r="FR26" s="331"/>
      <c r="FS26" s="209">
        <v>32.700000000000003</v>
      </c>
      <c r="FT26" s="210">
        <v>3.75</v>
      </c>
      <c r="FU26" s="210">
        <v>30.31</v>
      </c>
      <c r="FV26" s="331">
        <v>35.11</v>
      </c>
      <c r="FW26" s="209"/>
      <c r="FX26" s="210"/>
      <c r="FY26" s="210"/>
      <c r="FZ26" s="331"/>
      <c r="GA26" s="209"/>
      <c r="GB26" s="210"/>
      <c r="GC26" s="210"/>
      <c r="GD26" s="331"/>
      <c r="GE26" s="209"/>
      <c r="GF26" s="210"/>
      <c r="GG26" s="210"/>
      <c r="GH26" s="331"/>
      <c r="GI26" s="209">
        <v>52.6</v>
      </c>
      <c r="GJ26" s="210">
        <v>2.98</v>
      </c>
      <c r="GK26" s="210">
        <v>49.52</v>
      </c>
      <c r="GL26" s="331">
        <v>55.66</v>
      </c>
    </row>
    <row r="27" spans="1:194" s="27" customFormat="1" ht="15.75" customHeight="1" x14ac:dyDescent="0.3">
      <c r="A27" s="16"/>
      <c r="B27" s="20" t="s">
        <v>11</v>
      </c>
      <c r="C27" s="207"/>
      <c r="D27" s="208"/>
      <c r="E27" s="208"/>
      <c r="F27" s="330"/>
      <c r="G27" s="207"/>
      <c r="H27" s="208"/>
      <c r="I27" s="208"/>
      <c r="J27" s="330"/>
      <c r="K27" s="207"/>
      <c r="L27" s="208"/>
      <c r="M27" s="208"/>
      <c r="N27" s="330"/>
      <c r="O27" s="207">
        <v>60.6</v>
      </c>
      <c r="P27" s="208">
        <v>1.95</v>
      </c>
      <c r="Q27" s="208">
        <v>58.26</v>
      </c>
      <c r="R27" s="330">
        <v>62.88</v>
      </c>
      <c r="S27" s="207"/>
      <c r="T27" s="208"/>
      <c r="U27" s="208"/>
      <c r="V27" s="330"/>
      <c r="W27" s="207"/>
      <c r="X27" s="208"/>
      <c r="Y27" s="208"/>
      <c r="Z27" s="330"/>
      <c r="AA27" s="207"/>
      <c r="AB27" s="208"/>
      <c r="AC27" s="208"/>
      <c r="AD27" s="330"/>
      <c r="AE27" s="207">
        <v>55.5</v>
      </c>
      <c r="AF27" s="208">
        <v>1.54</v>
      </c>
      <c r="AG27" s="208">
        <v>53.83</v>
      </c>
      <c r="AH27" s="330">
        <v>57.19</v>
      </c>
      <c r="AI27" s="207"/>
      <c r="AJ27" s="208"/>
      <c r="AK27" s="208"/>
      <c r="AL27" s="330"/>
      <c r="AM27" s="207"/>
      <c r="AN27" s="208"/>
      <c r="AO27" s="208"/>
      <c r="AP27" s="330"/>
      <c r="AQ27" s="207"/>
      <c r="AR27" s="208"/>
      <c r="AS27" s="208"/>
      <c r="AT27" s="330"/>
      <c r="AU27" s="207">
        <v>37</v>
      </c>
      <c r="AV27" s="208">
        <v>3.28</v>
      </c>
      <c r="AW27" s="208">
        <v>34.61</v>
      </c>
      <c r="AX27" s="330">
        <v>39.369999999999997</v>
      </c>
      <c r="AY27" s="207"/>
      <c r="AZ27" s="208"/>
      <c r="BA27" s="208"/>
      <c r="BB27" s="330"/>
      <c r="BC27" s="207"/>
      <c r="BD27" s="208"/>
      <c r="BE27" s="208"/>
      <c r="BF27" s="330"/>
      <c r="BG27" s="207"/>
      <c r="BH27" s="208"/>
      <c r="BI27" s="208"/>
      <c r="BJ27" s="330"/>
      <c r="BK27" s="207">
        <v>47.3</v>
      </c>
      <c r="BL27" s="208">
        <v>1.97</v>
      </c>
      <c r="BM27" s="208">
        <v>45.51</v>
      </c>
      <c r="BN27" s="330">
        <v>49.16</v>
      </c>
      <c r="BO27" s="207"/>
      <c r="BP27" s="208"/>
      <c r="BQ27" s="208"/>
      <c r="BR27" s="330"/>
      <c r="BS27" s="207"/>
      <c r="BT27" s="208"/>
      <c r="BU27" s="208"/>
      <c r="BV27" s="330"/>
      <c r="BW27" s="207"/>
      <c r="BX27" s="208"/>
      <c r="BY27" s="208"/>
      <c r="BZ27" s="330"/>
      <c r="CA27" s="207">
        <v>43.8</v>
      </c>
      <c r="CB27" s="208">
        <v>2.6</v>
      </c>
      <c r="CC27" s="208">
        <v>41.61</v>
      </c>
      <c r="CD27" s="330">
        <v>46.08</v>
      </c>
      <c r="CE27" s="207"/>
      <c r="CF27" s="208"/>
      <c r="CG27" s="208"/>
      <c r="CH27" s="330"/>
      <c r="CI27" s="207"/>
      <c r="CJ27" s="208"/>
      <c r="CK27" s="208"/>
      <c r="CL27" s="330"/>
      <c r="CM27" s="207"/>
      <c r="CN27" s="208"/>
      <c r="CO27" s="208"/>
      <c r="CP27" s="330"/>
      <c r="CQ27" s="207">
        <v>46.6</v>
      </c>
      <c r="CR27" s="208">
        <v>2.52</v>
      </c>
      <c r="CS27" s="208">
        <v>44.33</v>
      </c>
      <c r="CT27" s="330">
        <v>48.94</v>
      </c>
      <c r="CU27" s="207"/>
      <c r="CV27" s="208"/>
      <c r="CW27" s="208"/>
      <c r="CX27" s="330"/>
      <c r="CY27" s="207"/>
      <c r="CZ27" s="208"/>
      <c r="DA27" s="208"/>
      <c r="DB27" s="330"/>
      <c r="DC27" s="207"/>
      <c r="DD27" s="208"/>
      <c r="DE27" s="208"/>
      <c r="DF27" s="330"/>
      <c r="DG27" s="207">
        <v>74.400000000000006</v>
      </c>
      <c r="DH27" s="208">
        <v>1.27</v>
      </c>
      <c r="DI27" s="208">
        <v>72.569999999999993</v>
      </c>
      <c r="DJ27" s="330">
        <v>76.27</v>
      </c>
      <c r="DK27" s="207"/>
      <c r="DL27" s="208"/>
      <c r="DM27" s="208"/>
      <c r="DN27" s="330"/>
      <c r="DO27" s="207"/>
      <c r="DP27" s="208"/>
      <c r="DQ27" s="208"/>
      <c r="DR27" s="330"/>
      <c r="DS27" s="207"/>
      <c r="DT27" s="208"/>
      <c r="DU27" s="208"/>
      <c r="DV27" s="330"/>
      <c r="DW27" s="207">
        <v>43.2</v>
      </c>
      <c r="DX27" s="208">
        <v>2.12</v>
      </c>
      <c r="DY27" s="208">
        <v>41.36</v>
      </c>
      <c r="DZ27" s="330">
        <v>44.94</v>
      </c>
      <c r="EA27" s="207"/>
      <c r="EB27" s="208"/>
      <c r="EC27" s="208"/>
      <c r="ED27" s="330"/>
      <c r="EE27" s="207"/>
      <c r="EF27" s="208"/>
      <c r="EG27" s="208"/>
      <c r="EH27" s="330"/>
      <c r="EI27" s="207"/>
      <c r="EJ27" s="208"/>
      <c r="EK27" s="208"/>
      <c r="EL27" s="330"/>
      <c r="EM27" s="207">
        <v>44.7</v>
      </c>
      <c r="EN27" s="208">
        <v>3.13</v>
      </c>
      <c r="EO27" s="208">
        <v>41.98</v>
      </c>
      <c r="EP27" s="330">
        <v>47.48</v>
      </c>
      <c r="EQ27" s="207"/>
      <c r="ER27" s="208"/>
      <c r="ES27" s="208"/>
      <c r="ET27" s="330"/>
      <c r="EU27" s="207"/>
      <c r="EV27" s="208"/>
      <c r="EW27" s="208"/>
      <c r="EX27" s="330"/>
      <c r="EY27" s="207"/>
      <c r="EZ27" s="208"/>
      <c r="FA27" s="208"/>
      <c r="FB27" s="330"/>
      <c r="FC27" s="207">
        <v>35.700000000000003</v>
      </c>
      <c r="FD27" s="208">
        <v>5.58</v>
      </c>
      <c r="FE27" s="208">
        <v>31.78</v>
      </c>
      <c r="FF27" s="330">
        <v>39.590000000000003</v>
      </c>
      <c r="FG27" s="207"/>
      <c r="FH27" s="208"/>
      <c r="FI27" s="208"/>
      <c r="FJ27" s="330"/>
      <c r="FK27" s="207"/>
      <c r="FL27" s="208"/>
      <c r="FM27" s="208"/>
      <c r="FN27" s="330"/>
      <c r="FO27" s="207"/>
      <c r="FP27" s="208"/>
      <c r="FQ27" s="208"/>
      <c r="FR27" s="330"/>
      <c r="FS27" s="207">
        <v>37</v>
      </c>
      <c r="FT27" s="208">
        <v>3.45</v>
      </c>
      <c r="FU27" s="208">
        <v>34.47</v>
      </c>
      <c r="FV27" s="330">
        <v>39.46</v>
      </c>
      <c r="FW27" s="207"/>
      <c r="FX27" s="208"/>
      <c r="FY27" s="208"/>
      <c r="FZ27" s="330"/>
      <c r="GA27" s="207"/>
      <c r="GB27" s="208"/>
      <c r="GC27" s="208"/>
      <c r="GD27" s="330"/>
      <c r="GE27" s="207"/>
      <c r="GF27" s="208"/>
      <c r="GG27" s="208"/>
      <c r="GH27" s="330"/>
      <c r="GI27" s="207">
        <v>54.9</v>
      </c>
      <c r="GJ27" s="208">
        <v>2.85</v>
      </c>
      <c r="GK27" s="208">
        <v>51.8</v>
      </c>
      <c r="GL27" s="330">
        <v>57.92</v>
      </c>
    </row>
    <row r="28" spans="1:194" s="27" customFormat="1" ht="15.75" customHeight="1" x14ac:dyDescent="0.3">
      <c r="A28" s="16"/>
      <c r="B28" s="64" t="s">
        <v>12</v>
      </c>
      <c r="C28" s="209"/>
      <c r="D28" s="210"/>
      <c r="E28" s="210"/>
      <c r="F28" s="331"/>
      <c r="G28" s="209"/>
      <c r="H28" s="210"/>
      <c r="I28" s="210"/>
      <c r="J28" s="331"/>
      <c r="K28" s="209"/>
      <c r="L28" s="210"/>
      <c r="M28" s="210"/>
      <c r="N28" s="331"/>
      <c r="O28" s="209">
        <v>64.599999999999994</v>
      </c>
      <c r="P28" s="210">
        <v>1.64</v>
      </c>
      <c r="Q28" s="210">
        <v>62.56</v>
      </c>
      <c r="R28" s="331">
        <v>66.72</v>
      </c>
      <c r="S28" s="209"/>
      <c r="T28" s="210"/>
      <c r="U28" s="210"/>
      <c r="V28" s="331"/>
      <c r="W28" s="209"/>
      <c r="X28" s="210"/>
      <c r="Y28" s="210"/>
      <c r="Z28" s="331"/>
      <c r="AA28" s="209"/>
      <c r="AB28" s="210"/>
      <c r="AC28" s="210"/>
      <c r="AD28" s="331"/>
      <c r="AE28" s="209">
        <v>66.5</v>
      </c>
      <c r="AF28" s="210">
        <v>1.33</v>
      </c>
      <c r="AG28" s="210">
        <v>64.75</v>
      </c>
      <c r="AH28" s="331">
        <v>68.22</v>
      </c>
      <c r="AI28" s="209"/>
      <c r="AJ28" s="210"/>
      <c r="AK28" s="210"/>
      <c r="AL28" s="331"/>
      <c r="AM28" s="209"/>
      <c r="AN28" s="210"/>
      <c r="AO28" s="210"/>
      <c r="AP28" s="331"/>
      <c r="AQ28" s="209"/>
      <c r="AR28" s="210"/>
      <c r="AS28" s="210"/>
      <c r="AT28" s="331"/>
      <c r="AU28" s="209">
        <v>37.5</v>
      </c>
      <c r="AV28" s="210">
        <v>2.82</v>
      </c>
      <c r="AW28" s="210">
        <v>35.47</v>
      </c>
      <c r="AX28" s="331">
        <v>39.61</v>
      </c>
      <c r="AY28" s="209"/>
      <c r="AZ28" s="210"/>
      <c r="BA28" s="210"/>
      <c r="BB28" s="331"/>
      <c r="BC28" s="209"/>
      <c r="BD28" s="210"/>
      <c r="BE28" s="210"/>
      <c r="BF28" s="331"/>
      <c r="BG28" s="209"/>
      <c r="BH28" s="210"/>
      <c r="BI28" s="210"/>
      <c r="BJ28" s="331"/>
      <c r="BK28" s="209">
        <v>53.1</v>
      </c>
      <c r="BL28" s="210">
        <v>1.96</v>
      </c>
      <c r="BM28" s="210">
        <v>51.08</v>
      </c>
      <c r="BN28" s="331">
        <v>55.17</v>
      </c>
      <c r="BO28" s="209"/>
      <c r="BP28" s="210"/>
      <c r="BQ28" s="210"/>
      <c r="BR28" s="331"/>
      <c r="BS28" s="209"/>
      <c r="BT28" s="210"/>
      <c r="BU28" s="210"/>
      <c r="BV28" s="331"/>
      <c r="BW28" s="209"/>
      <c r="BX28" s="210"/>
      <c r="BY28" s="210"/>
      <c r="BZ28" s="331"/>
      <c r="CA28" s="209">
        <v>44</v>
      </c>
      <c r="CB28" s="210">
        <v>2.73</v>
      </c>
      <c r="CC28" s="210">
        <v>41.66</v>
      </c>
      <c r="CD28" s="331">
        <v>46.38</v>
      </c>
      <c r="CE28" s="209"/>
      <c r="CF28" s="210"/>
      <c r="CG28" s="210"/>
      <c r="CH28" s="331"/>
      <c r="CI28" s="209"/>
      <c r="CJ28" s="210"/>
      <c r="CK28" s="210"/>
      <c r="CL28" s="331"/>
      <c r="CM28" s="209"/>
      <c r="CN28" s="210"/>
      <c r="CO28" s="210"/>
      <c r="CP28" s="331"/>
      <c r="CQ28" s="209">
        <v>50.3</v>
      </c>
      <c r="CR28" s="210">
        <v>2.41</v>
      </c>
      <c r="CS28" s="210">
        <v>47.95</v>
      </c>
      <c r="CT28" s="331">
        <v>52.71</v>
      </c>
      <c r="CU28" s="209"/>
      <c r="CV28" s="210"/>
      <c r="CW28" s="210"/>
      <c r="CX28" s="331"/>
      <c r="CY28" s="209"/>
      <c r="CZ28" s="210"/>
      <c r="DA28" s="210"/>
      <c r="DB28" s="331"/>
      <c r="DC28" s="209"/>
      <c r="DD28" s="210"/>
      <c r="DE28" s="210"/>
      <c r="DF28" s="331"/>
      <c r="DG28" s="209">
        <v>75.599999999999994</v>
      </c>
      <c r="DH28" s="210">
        <v>1.32</v>
      </c>
      <c r="DI28" s="210">
        <v>73.63</v>
      </c>
      <c r="DJ28" s="331">
        <v>77.55</v>
      </c>
      <c r="DK28" s="209"/>
      <c r="DL28" s="210"/>
      <c r="DM28" s="210"/>
      <c r="DN28" s="331"/>
      <c r="DO28" s="209"/>
      <c r="DP28" s="210"/>
      <c r="DQ28" s="210"/>
      <c r="DR28" s="331"/>
      <c r="DS28" s="209"/>
      <c r="DT28" s="210"/>
      <c r="DU28" s="210"/>
      <c r="DV28" s="331"/>
      <c r="DW28" s="209">
        <v>43.8</v>
      </c>
      <c r="DX28" s="210">
        <v>2.0699999999999998</v>
      </c>
      <c r="DY28" s="210">
        <v>41.98</v>
      </c>
      <c r="DZ28" s="331">
        <v>45.54</v>
      </c>
      <c r="EA28" s="209"/>
      <c r="EB28" s="210"/>
      <c r="EC28" s="210"/>
      <c r="ED28" s="331"/>
      <c r="EE28" s="209"/>
      <c r="EF28" s="210"/>
      <c r="EG28" s="210"/>
      <c r="EH28" s="331"/>
      <c r="EI28" s="209"/>
      <c r="EJ28" s="210"/>
      <c r="EK28" s="210"/>
      <c r="EL28" s="331"/>
      <c r="EM28" s="209">
        <v>45.7</v>
      </c>
      <c r="EN28" s="210">
        <v>3.03</v>
      </c>
      <c r="EO28" s="210">
        <v>43</v>
      </c>
      <c r="EP28" s="331">
        <v>48.42</v>
      </c>
      <c r="EQ28" s="209"/>
      <c r="ER28" s="210"/>
      <c r="ES28" s="210"/>
      <c r="ET28" s="331"/>
      <c r="EU28" s="209"/>
      <c r="EV28" s="210"/>
      <c r="EW28" s="210"/>
      <c r="EX28" s="331"/>
      <c r="EY28" s="209"/>
      <c r="EZ28" s="210"/>
      <c r="FA28" s="210"/>
      <c r="FB28" s="331"/>
      <c r="FC28" s="209">
        <v>37.200000000000003</v>
      </c>
      <c r="FD28" s="210">
        <v>5.0199999999999996</v>
      </c>
      <c r="FE28" s="210">
        <v>33.53</v>
      </c>
      <c r="FF28" s="331">
        <v>40.840000000000003</v>
      </c>
      <c r="FG28" s="209"/>
      <c r="FH28" s="210"/>
      <c r="FI28" s="210"/>
      <c r="FJ28" s="331"/>
      <c r="FK28" s="209"/>
      <c r="FL28" s="210"/>
      <c r="FM28" s="210"/>
      <c r="FN28" s="331"/>
      <c r="FO28" s="209"/>
      <c r="FP28" s="210"/>
      <c r="FQ28" s="210"/>
      <c r="FR28" s="331"/>
      <c r="FS28" s="209">
        <v>34.299999999999997</v>
      </c>
      <c r="FT28" s="210">
        <v>3.8</v>
      </c>
      <c r="FU28" s="210">
        <v>31.75</v>
      </c>
      <c r="FV28" s="331">
        <v>36.86</v>
      </c>
      <c r="FW28" s="209"/>
      <c r="FX28" s="210"/>
      <c r="FY28" s="210"/>
      <c r="FZ28" s="331"/>
      <c r="GA28" s="209"/>
      <c r="GB28" s="210"/>
      <c r="GC28" s="210"/>
      <c r="GD28" s="331"/>
      <c r="GE28" s="209"/>
      <c r="GF28" s="210"/>
      <c r="GG28" s="210"/>
      <c r="GH28" s="331"/>
      <c r="GI28" s="209">
        <v>57.8</v>
      </c>
      <c r="GJ28" s="210">
        <v>2.91</v>
      </c>
      <c r="GK28" s="210">
        <v>54.49</v>
      </c>
      <c r="GL28" s="331">
        <v>61.08</v>
      </c>
    </row>
    <row r="29" spans="1:194" s="27" customFormat="1" ht="15.75" customHeight="1" x14ac:dyDescent="0.3">
      <c r="A29" s="16"/>
      <c r="B29" s="20" t="s">
        <v>13</v>
      </c>
      <c r="C29" s="207"/>
      <c r="D29" s="208"/>
      <c r="E29" s="208"/>
      <c r="F29" s="330"/>
      <c r="G29" s="207"/>
      <c r="H29" s="208"/>
      <c r="I29" s="208"/>
      <c r="J29" s="330"/>
      <c r="K29" s="207"/>
      <c r="L29" s="208"/>
      <c r="M29" s="208"/>
      <c r="N29" s="330"/>
      <c r="O29" s="207">
        <v>48.8</v>
      </c>
      <c r="P29" s="208">
        <v>1.76</v>
      </c>
      <c r="Q29" s="208">
        <v>47.1</v>
      </c>
      <c r="R29" s="330">
        <v>50.46</v>
      </c>
      <c r="S29" s="207"/>
      <c r="T29" s="208"/>
      <c r="U29" s="208"/>
      <c r="V29" s="330"/>
      <c r="W29" s="207"/>
      <c r="X29" s="208"/>
      <c r="Y29" s="208"/>
      <c r="Z29" s="330"/>
      <c r="AA29" s="207"/>
      <c r="AB29" s="208"/>
      <c r="AC29" s="208"/>
      <c r="AD29" s="330"/>
      <c r="AE29" s="207">
        <v>65.5</v>
      </c>
      <c r="AF29" s="208">
        <v>1.34</v>
      </c>
      <c r="AG29" s="208">
        <v>63.73</v>
      </c>
      <c r="AH29" s="330">
        <v>67.180000000000007</v>
      </c>
      <c r="AI29" s="207"/>
      <c r="AJ29" s="208"/>
      <c r="AK29" s="208"/>
      <c r="AL29" s="330"/>
      <c r="AM29" s="207"/>
      <c r="AN29" s="208"/>
      <c r="AO29" s="208"/>
      <c r="AP29" s="330"/>
      <c r="AQ29" s="207"/>
      <c r="AR29" s="208"/>
      <c r="AS29" s="208"/>
      <c r="AT29" s="330"/>
      <c r="AU29" s="207">
        <v>39.200000000000003</v>
      </c>
      <c r="AV29" s="208">
        <v>3.09</v>
      </c>
      <c r="AW29" s="208">
        <v>36.81</v>
      </c>
      <c r="AX29" s="330">
        <v>41.55</v>
      </c>
      <c r="AY29" s="207"/>
      <c r="AZ29" s="208"/>
      <c r="BA29" s="208"/>
      <c r="BB29" s="330"/>
      <c r="BC29" s="207"/>
      <c r="BD29" s="208"/>
      <c r="BE29" s="208"/>
      <c r="BF29" s="330"/>
      <c r="BG29" s="207"/>
      <c r="BH29" s="208"/>
      <c r="BI29" s="208"/>
      <c r="BJ29" s="330"/>
      <c r="BK29" s="207">
        <v>53.4</v>
      </c>
      <c r="BL29" s="208">
        <v>1.99</v>
      </c>
      <c r="BM29" s="208">
        <v>51.36</v>
      </c>
      <c r="BN29" s="330">
        <v>55.53</v>
      </c>
      <c r="BO29" s="207"/>
      <c r="BP29" s="208"/>
      <c r="BQ29" s="208"/>
      <c r="BR29" s="330"/>
      <c r="BS29" s="207"/>
      <c r="BT29" s="208"/>
      <c r="BU29" s="208"/>
      <c r="BV29" s="330"/>
      <c r="BW29" s="207"/>
      <c r="BX29" s="208"/>
      <c r="BY29" s="208"/>
      <c r="BZ29" s="330"/>
      <c r="CA29" s="207">
        <v>44.3</v>
      </c>
      <c r="CB29" s="208">
        <v>3.29</v>
      </c>
      <c r="CC29" s="208">
        <v>41.41</v>
      </c>
      <c r="CD29" s="330">
        <v>47.12</v>
      </c>
      <c r="CE29" s="207"/>
      <c r="CF29" s="208"/>
      <c r="CG29" s="208"/>
      <c r="CH29" s="330"/>
      <c r="CI29" s="207"/>
      <c r="CJ29" s="208"/>
      <c r="CK29" s="208"/>
      <c r="CL29" s="330"/>
      <c r="CM29" s="207"/>
      <c r="CN29" s="208"/>
      <c r="CO29" s="208"/>
      <c r="CP29" s="330"/>
      <c r="CQ29" s="207">
        <v>52.3</v>
      </c>
      <c r="CR29" s="208">
        <v>2.4</v>
      </c>
      <c r="CS29" s="208">
        <v>49.88</v>
      </c>
      <c r="CT29" s="330">
        <v>54.81</v>
      </c>
      <c r="CU29" s="207"/>
      <c r="CV29" s="208"/>
      <c r="CW29" s="208"/>
      <c r="CX29" s="330"/>
      <c r="CY29" s="207"/>
      <c r="CZ29" s="208"/>
      <c r="DA29" s="208"/>
      <c r="DB29" s="330"/>
      <c r="DC29" s="207"/>
      <c r="DD29" s="208"/>
      <c r="DE29" s="208"/>
      <c r="DF29" s="330"/>
      <c r="DG29" s="207">
        <v>74.099999999999994</v>
      </c>
      <c r="DH29" s="208">
        <v>1.34</v>
      </c>
      <c r="DI29" s="208">
        <v>72.150000000000006</v>
      </c>
      <c r="DJ29" s="330">
        <v>76.03</v>
      </c>
      <c r="DK29" s="207"/>
      <c r="DL29" s="208"/>
      <c r="DM29" s="208"/>
      <c r="DN29" s="330"/>
      <c r="DO29" s="207"/>
      <c r="DP29" s="208"/>
      <c r="DQ29" s="208"/>
      <c r="DR29" s="330"/>
      <c r="DS29" s="207"/>
      <c r="DT29" s="208"/>
      <c r="DU29" s="208"/>
      <c r="DV29" s="330"/>
      <c r="DW29" s="207">
        <v>40.4</v>
      </c>
      <c r="DX29" s="208">
        <v>2.2799999999999998</v>
      </c>
      <c r="DY29" s="208">
        <v>38.6</v>
      </c>
      <c r="DZ29" s="330">
        <v>42.22</v>
      </c>
      <c r="EA29" s="207"/>
      <c r="EB29" s="208"/>
      <c r="EC29" s="208"/>
      <c r="ED29" s="330"/>
      <c r="EE29" s="207"/>
      <c r="EF29" s="208"/>
      <c r="EG29" s="208"/>
      <c r="EH29" s="330"/>
      <c r="EI29" s="207"/>
      <c r="EJ29" s="208"/>
      <c r="EK29" s="208"/>
      <c r="EL29" s="330"/>
      <c r="EM29" s="207">
        <v>42.1</v>
      </c>
      <c r="EN29" s="208">
        <v>3.19</v>
      </c>
      <c r="EO29" s="208">
        <v>39.47</v>
      </c>
      <c r="EP29" s="330">
        <v>44.73</v>
      </c>
      <c r="EQ29" s="207"/>
      <c r="ER29" s="208"/>
      <c r="ES29" s="208"/>
      <c r="ET29" s="330"/>
      <c r="EU29" s="207"/>
      <c r="EV29" s="208"/>
      <c r="EW29" s="208"/>
      <c r="EX29" s="330"/>
      <c r="EY29" s="207"/>
      <c r="EZ29" s="208"/>
      <c r="FA29" s="208"/>
      <c r="FB29" s="330"/>
      <c r="FC29" s="207">
        <v>39.799999999999997</v>
      </c>
      <c r="FD29" s="208">
        <v>6.77</v>
      </c>
      <c r="FE29" s="208">
        <v>34.479999999999997</v>
      </c>
      <c r="FF29" s="330">
        <v>45.03</v>
      </c>
      <c r="FG29" s="207"/>
      <c r="FH29" s="208"/>
      <c r="FI29" s="208"/>
      <c r="FJ29" s="330"/>
      <c r="FK29" s="207"/>
      <c r="FL29" s="208"/>
      <c r="FM29" s="208"/>
      <c r="FN29" s="330"/>
      <c r="FO29" s="207"/>
      <c r="FP29" s="208"/>
      <c r="FQ29" s="208"/>
      <c r="FR29" s="330"/>
      <c r="FS29" s="207">
        <v>32.5</v>
      </c>
      <c r="FT29" s="208">
        <v>3.39</v>
      </c>
      <c r="FU29" s="208">
        <v>30.3</v>
      </c>
      <c r="FV29" s="330">
        <v>34.61</v>
      </c>
      <c r="FW29" s="207"/>
      <c r="FX29" s="208"/>
      <c r="FY29" s="208"/>
      <c r="FZ29" s="330"/>
      <c r="GA29" s="207"/>
      <c r="GB29" s="208"/>
      <c r="GC29" s="208"/>
      <c r="GD29" s="330"/>
      <c r="GE29" s="207"/>
      <c r="GF29" s="208"/>
      <c r="GG29" s="208"/>
      <c r="GH29" s="330"/>
      <c r="GI29" s="207">
        <v>49.6</v>
      </c>
      <c r="GJ29" s="208">
        <v>3.74</v>
      </c>
      <c r="GK29" s="208">
        <v>45.93</v>
      </c>
      <c r="GL29" s="330">
        <v>53.2</v>
      </c>
    </row>
    <row r="30" spans="1:194" s="27" customFormat="1" ht="15.75" customHeight="1" x14ac:dyDescent="0.3">
      <c r="A30" s="69" t="s">
        <v>52</v>
      </c>
      <c r="B30" s="64" t="s">
        <v>47</v>
      </c>
      <c r="C30" s="209">
        <v>7.21</v>
      </c>
      <c r="D30" s="210">
        <v>1.07</v>
      </c>
      <c r="E30" s="210">
        <v>4.96</v>
      </c>
      <c r="F30" s="331">
        <v>9.4600000000000009</v>
      </c>
      <c r="G30" s="209">
        <v>3.95</v>
      </c>
      <c r="H30" s="210">
        <v>1.07</v>
      </c>
      <c r="I30" s="210">
        <v>1.78</v>
      </c>
      <c r="J30" s="331">
        <v>6.12</v>
      </c>
      <c r="K30" s="209">
        <v>1.1100000000000001</v>
      </c>
      <c r="L30" s="210">
        <v>0.82</v>
      </c>
      <c r="M30" s="210">
        <v>-0.52</v>
      </c>
      <c r="N30" s="331">
        <v>2.75</v>
      </c>
      <c r="O30" s="209">
        <v>47.2</v>
      </c>
      <c r="P30" s="210">
        <v>2.13</v>
      </c>
      <c r="Q30" s="210">
        <v>45.24</v>
      </c>
      <c r="R30" s="331">
        <v>49.17</v>
      </c>
      <c r="S30" s="209">
        <v>14</v>
      </c>
      <c r="T30" s="210">
        <v>0.95</v>
      </c>
      <c r="U30" s="210">
        <v>11.88</v>
      </c>
      <c r="V30" s="331">
        <v>16.12</v>
      </c>
      <c r="W30" s="209">
        <v>10.210000000000001</v>
      </c>
      <c r="X30" s="210">
        <v>0.94</v>
      </c>
      <c r="Y30" s="210">
        <v>8.18</v>
      </c>
      <c r="Z30" s="331">
        <v>12.23</v>
      </c>
      <c r="AA30" s="209">
        <v>4.0599999999999996</v>
      </c>
      <c r="AB30" s="210">
        <v>0.65</v>
      </c>
      <c r="AC30" s="210">
        <v>2.74</v>
      </c>
      <c r="AD30" s="331">
        <v>5.39</v>
      </c>
      <c r="AE30" s="209">
        <v>72.2</v>
      </c>
      <c r="AF30" s="210">
        <v>1.6</v>
      </c>
      <c r="AG30" s="210">
        <v>69.930000000000007</v>
      </c>
      <c r="AH30" s="331">
        <v>74.44</v>
      </c>
      <c r="AI30" s="209">
        <v>7.69</v>
      </c>
      <c r="AJ30" s="210">
        <v>1.46</v>
      </c>
      <c r="AK30" s="210">
        <v>4.6100000000000003</v>
      </c>
      <c r="AL30" s="331">
        <v>10.76</v>
      </c>
      <c r="AM30" s="209">
        <v>4.1500000000000004</v>
      </c>
      <c r="AN30" s="210">
        <v>1.44</v>
      </c>
      <c r="AO30" s="210">
        <v>1.2</v>
      </c>
      <c r="AP30" s="331">
        <v>7.1</v>
      </c>
      <c r="AQ30" s="209">
        <v>1.75</v>
      </c>
      <c r="AR30" s="210">
        <v>1.18</v>
      </c>
      <c r="AS30" s="210">
        <v>-0.6</v>
      </c>
      <c r="AT30" s="331">
        <v>4.1100000000000003</v>
      </c>
      <c r="AU30" s="209">
        <v>39.799999999999997</v>
      </c>
      <c r="AV30" s="210">
        <v>2.69</v>
      </c>
      <c r="AW30" s="210">
        <v>37.67</v>
      </c>
      <c r="AX30" s="331">
        <v>41.87</v>
      </c>
      <c r="AY30" s="209">
        <v>16.02</v>
      </c>
      <c r="AZ30" s="210">
        <v>0.9</v>
      </c>
      <c r="BA30" s="210">
        <v>13.97</v>
      </c>
      <c r="BB30" s="331">
        <v>18.059999999999999</v>
      </c>
      <c r="BC30" s="209">
        <v>12.09</v>
      </c>
      <c r="BD30" s="210">
        <v>0.89</v>
      </c>
      <c r="BE30" s="210">
        <v>10.130000000000001</v>
      </c>
      <c r="BF30" s="331">
        <v>14.05</v>
      </c>
      <c r="BG30" s="209">
        <v>4.5</v>
      </c>
      <c r="BH30" s="210">
        <v>0.83</v>
      </c>
      <c r="BI30" s="210">
        <v>2.8</v>
      </c>
      <c r="BJ30" s="331">
        <v>6.19</v>
      </c>
      <c r="BK30" s="209">
        <v>55.8</v>
      </c>
      <c r="BL30" s="210">
        <v>2.2400000000000002</v>
      </c>
      <c r="BM30" s="210">
        <v>53.33</v>
      </c>
      <c r="BN30" s="331">
        <v>58.24</v>
      </c>
      <c r="BO30" s="209">
        <v>19.920000000000002</v>
      </c>
      <c r="BP30" s="210">
        <v>0.69</v>
      </c>
      <c r="BQ30" s="210">
        <v>18.29</v>
      </c>
      <c r="BR30" s="331">
        <v>21.55</v>
      </c>
      <c r="BS30" s="209">
        <v>15.83</v>
      </c>
      <c r="BT30" s="210">
        <v>0.69</v>
      </c>
      <c r="BU30" s="210">
        <v>14.27</v>
      </c>
      <c r="BV30" s="331">
        <v>17.38</v>
      </c>
      <c r="BW30" s="209">
        <v>5.0199999999999996</v>
      </c>
      <c r="BX30" s="210">
        <v>0.87</v>
      </c>
      <c r="BY30" s="210">
        <v>3.23</v>
      </c>
      <c r="BZ30" s="331">
        <v>6.82</v>
      </c>
      <c r="CA30" s="209">
        <v>54.4</v>
      </c>
      <c r="CB30" s="210">
        <v>2.14</v>
      </c>
      <c r="CC30" s="210">
        <v>52.09</v>
      </c>
      <c r="CD30" s="331">
        <v>56.65</v>
      </c>
      <c r="CE30" s="209">
        <v>16.739999999999998</v>
      </c>
      <c r="CF30" s="210">
        <v>1.1499999999999999</v>
      </c>
      <c r="CG30" s="210">
        <v>14.11</v>
      </c>
      <c r="CH30" s="331">
        <v>19.36</v>
      </c>
      <c r="CI30" s="209">
        <v>13.01</v>
      </c>
      <c r="CJ30" s="210">
        <v>1.1499999999999999</v>
      </c>
      <c r="CK30" s="210">
        <v>10.47</v>
      </c>
      <c r="CL30" s="331">
        <v>15.55</v>
      </c>
      <c r="CM30" s="209">
        <v>3.69</v>
      </c>
      <c r="CN30" s="210">
        <v>1</v>
      </c>
      <c r="CO30" s="210">
        <v>1.66</v>
      </c>
      <c r="CP30" s="331">
        <v>5.72</v>
      </c>
      <c r="CQ30" s="209">
        <v>50.4</v>
      </c>
      <c r="CR30" s="210">
        <v>2.5099999999999998</v>
      </c>
      <c r="CS30" s="210">
        <v>47.88</v>
      </c>
      <c r="CT30" s="331">
        <v>52.83</v>
      </c>
      <c r="CU30" s="209">
        <v>4.13</v>
      </c>
      <c r="CV30" s="210">
        <v>0.64</v>
      </c>
      <c r="CW30" s="210">
        <v>2.82</v>
      </c>
      <c r="CX30" s="331">
        <v>5.45</v>
      </c>
      <c r="CY30" s="209">
        <v>0.3</v>
      </c>
      <c r="CZ30" s="210">
        <v>0.64</v>
      </c>
      <c r="DA30" s="210">
        <v>-0.96</v>
      </c>
      <c r="DB30" s="331">
        <v>1.55</v>
      </c>
      <c r="DC30" s="209">
        <v>-6.8</v>
      </c>
      <c r="DD30" s="210">
        <v>0.28000000000000003</v>
      </c>
      <c r="DE30" s="210">
        <v>-7.32</v>
      </c>
      <c r="DF30" s="331">
        <v>-6.28</v>
      </c>
      <c r="DG30" s="209">
        <v>71.8</v>
      </c>
      <c r="DH30" s="210">
        <v>1.35</v>
      </c>
      <c r="DI30" s="210">
        <v>69.91</v>
      </c>
      <c r="DJ30" s="331">
        <v>73.709999999999994</v>
      </c>
      <c r="DK30" s="209">
        <v>9.7100000000000009</v>
      </c>
      <c r="DL30" s="210">
        <v>2.38</v>
      </c>
      <c r="DM30" s="210">
        <v>4.5999999999999996</v>
      </c>
      <c r="DN30" s="331">
        <v>14.82</v>
      </c>
      <c r="DO30" s="209">
        <v>6.28</v>
      </c>
      <c r="DP30" s="210">
        <v>2.35</v>
      </c>
      <c r="DQ30" s="210">
        <v>1.39</v>
      </c>
      <c r="DR30" s="331">
        <v>11.17</v>
      </c>
      <c r="DS30" s="209">
        <v>1.87</v>
      </c>
      <c r="DT30" s="210">
        <v>1.1000000000000001</v>
      </c>
      <c r="DU30" s="210">
        <v>-0.34</v>
      </c>
      <c r="DV30" s="331">
        <v>4.07</v>
      </c>
      <c r="DW30" s="209">
        <v>36.9</v>
      </c>
      <c r="DX30" s="210">
        <v>2.82</v>
      </c>
      <c r="DY30" s="210">
        <v>34.880000000000003</v>
      </c>
      <c r="DZ30" s="331">
        <v>38.96</v>
      </c>
      <c r="EA30" s="209">
        <v>16.07</v>
      </c>
      <c r="EB30" s="210">
        <v>1.45</v>
      </c>
      <c r="EC30" s="210">
        <v>12.78</v>
      </c>
      <c r="ED30" s="331">
        <v>19.36</v>
      </c>
      <c r="EE30" s="209">
        <v>12.41</v>
      </c>
      <c r="EF30" s="210">
        <v>1.45</v>
      </c>
      <c r="EG30" s="210">
        <v>9.2100000000000009</v>
      </c>
      <c r="EH30" s="331">
        <v>15.61</v>
      </c>
      <c r="EI30" s="209">
        <v>2.48</v>
      </c>
      <c r="EJ30" s="210">
        <v>0.78</v>
      </c>
      <c r="EK30" s="210">
        <v>0.91</v>
      </c>
      <c r="EL30" s="331">
        <v>4.05</v>
      </c>
      <c r="EM30" s="209">
        <v>41.4</v>
      </c>
      <c r="EN30" s="210">
        <v>3.32</v>
      </c>
      <c r="EO30" s="210">
        <v>38.729999999999997</v>
      </c>
      <c r="EP30" s="331">
        <v>44.12</v>
      </c>
      <c r="EQ30" s="209">
        <v>3.37</v>
      </c>
      <c r="ER30" s="210">
        <v>1.9</v>
      </c>
      <c r="ES30" s="210">
        <v>-0.47</v>
      </c>
      <c r="ET30" s="331">
        <v>7.22</v>
      </c>
      <c r="EU30" s="209">
        <v>0.42</v>
      </c>
      <c r="EV30" s="210">
        <v>1.94</v>
      </c>
      <c r="EW30" s="210">
        <v>-3.4</v>
      </c>
      <c r="EX30" s="331">
        <v>4.25</v>
      </c>
      <c r="EY30" s="209">
        <v>-8</v>
      </c>
      <c r="EZ30" s="210">
        <v>2.1800000000000002</v>
      </c>
      <c r="FA30" s="210">
        <v>-11.94</v>
      </c>
      <c r="FB30" s="331">
        <v>-4.0599999999999996</v>
      </c>
      <c r="FC30" s="209">
        <v>37.799999999999997</v>
      </c>
      <c r="FD30" s="210">
        <v>4.68</v>
      </c>
      <c r="FE30" s="210">
        <v>34.299999999999997</v>
      </c>
      <c r="FF30" s="331">
        <v>41.22</v>
      </c>
      <c r="FG30" s="209">
        <v>14.91</v>
      </c>
      <c r="FH30" s="210">
        <v>2.74</v>
      </c>
      <c r="FI30" s="210">
        <v>8.73</v>
      </c>
      <c r="FJ30" s="331">
        <v>21.09</v>
      </c>
      <c r="FK30" s="209">
        <v>11.16</v>
      </c>
      <c r="FL30" s="210">
        <v>2.8</v>
      </c>
      <c r="FM30" s="210">
        <v>5.07</v>
      </c>
      <c r="FN30" s="331">
        <v>17.25</v>
      </c>
      <c r="FO30" s="209">
        <v>6.16</v>
      </c>
      <c r="FP30" s="210">
        <v>2.08</v>
      </c>
      <c r="FQ30" s="210">
        <v>1.83</v>
      </c>
      <c r="FR30" s="331">
        <v>10.49</v>
      </c>
      <c r="FS30" s="209">
        <v>35.5</v>
      </c>
      <c r="FT30" s="210">
        <v>3.54</v>
      </c>
      <c r="FU30" s="210">
        <v>32.99</v>
      </c>
      <c r="FV30" s="331">
        <v>37.92</v>
      </c>
      <c r="FW30" s="209">
        <v>18.850000000000001</v>
      </c>
      <c r="FX30" s="210">
        <v>0.99</v>
      </c>
      <c r="FY30" s="210">
        <v>16.54</v>
      </c>
      <c r="FZ30" s="331">
        <v>21.16</v>
      </c>
      <c r="GA30" s="209">
        <v>14.07</v>
      </c>
      <c r="GB30" s="210">
        <v>1.02</v>
      </c>
      <c r="GC30" s="210">
        <v>11.79</v>
      </c>
      <c r="GD30" s="331">
        <v>16.36</v>
      </c>
      <c r="GE30" s="209">
        <v>0.97</v>
      </c>
      <c r="GF30" s="210">
        <v>0.99</v>
      </c>
      <c r="GG30" s="210">
        <v>-0.98</v>
      </c>
      <c r="GH30" s="331">
        <v>2.92</v>
      </c>
      <c r="GI30" s="209">
        <v>44.1</v>
      </c>
      <c r="GJ30" s="210">
        <v>2.46</v>
      </c>
      <c r="GK30" s="210">
        <v>41.96</v>
      </c>
      <c r="GL30" s="331">
        <v>46.21</v>
      </c>
    </row>
    <row r="31" spans="1:194" s="27" customFormat="1" ht="15.75" customHeight="1" x14ac:dyDescent="0.3">
      <c r="A31" s="26"/>
      <c r="B31" s="28" t="s">
        <v>48</v>
      </c>
      <c r="C31" s="211">
        <v>11.26</v>
      </c>
      <c r="D31" s="212">
        <v>0.81</v>
      </c>
      <c r="E31" s="212">
        <v>9.49</v>
      </c>
      <c r="F31" s="332">
        <v>13.02</v>
      </c>
      <c r="G31" s="211">
        <v>6.79</v>
      </c>
      <c r="H31" s="212">
        <v>0.81</v>
      </c>
      <c r="I31" s="212">
        <v>5.09</v>
      </c>
      <c r="J31" s="332">
        <v>8.48</v>
      </c>
      <c r="K31" s="211">
        <v>1.83</v>
      </c>
      <c r="L31" s="212">
        <v>0.65</v>
      </c>
      <c r="M31" s="212">
        <v>0.53</v>
      </c>
      <c r="N31" s="332">
        <v>3.12</v>
      </c>
      <c r="O31" s="211">
        <v>60.9</v>
      </c>
      <c r="P31" s="212">
        <v>1.93</v>
      </c>
      <c r="Q31" s="212">
        <v>58.64</v>
      </c>
      <c r="R31" s="332">
        <v>63.25</v>
      </c>
      <c r="S31" s="211">
        <v>14.67</v>
      </c>
      <c r="T31" s="212">
        <v>0.72</v>
      </c>
      <c r="U31" s="212">
        <v>13.05</v>
      </c>
      <c r="V31" s="332">
        <v>16.3</v>
      </c>
      <c r="W31" s="211">
        <v>9.77</v>
      </c>
      <c r="X31" s="212">
        <v>0.72</v>
      </c>
      <c r="Y31" s="212">
        <v>8.2100000000000009</v>
      </c>
      <c r="Z31" s="332">
        <v>11.32</v>
      </c>
      <c r="AA31" s="211">
        <v>4.24</v>
      </c>
      <c r="AB31" s="212">
        <v>0.97</v>
      </c>
      <c r="AC31" s="212">
        <v>2.25</v>
      </c>
      <c r="AD31" s="332">
        <v>6.23</v>
      </c>
      <c r="AE31" s="211">
        <v>69.2</v>
      </c>
      <c r="AF31" s="212">
        <v>1.84</v>
      </c>
      <c r="AG31" s="212">
        <v>66.75</v>
      </c>
      <c r="AH31" s="332">
        <v>71.73</v>
      </c>
      <c r="AI31" s="211">
        <v>11.37</v>
      </c>
      <c r="AJ31" s="212">
        <v>2.0099999999999998</v>
      </c>
      <c r="AK31" s="212">
        <v>6.97</v>
      </c>
      <c r="AL31" s="332">
        <v>15.76</v>
      </c>
      <c r="AM31" s="211">
        <v>6.95</v>
      </c>
      <c r="AN31" s="212">
        <v>2.0099999999999998</v>
      </c>
      <c r="AO31" s="212">
        <v>2.74</v>
      </c>
      <c r="AP31" s="332">
        <v>11.16</v>
      </c>
      <c r="AQ31" s="211">
        <v>2.57</v>
      </c>
      <c r="AR31" s="212">
        <v>1.19</v>
      </c>
      <c r="AS31" s="212">
        <v>0.17</v>
      </c>
      <c r="AT31" s="332">
        <v>4.97</v>
      </c>
      <c r="AU31" s="211">
        <v>31.3</v>
      </c>
      <c r="AV31" s="212">
        <v>3.21</v>
      </c>
      <c r="AW31" s="212">
        <v>29.37</v>
      </c>
      <c r="AX31" s="332">
        <v>33.31</v>
      </c>
      <c r="AY31" s="211">
        <v>34.229999999999997</v>
      </c>
      <c r="AZ31" s="212">
        <v>1.27</v>
      </c>
      <c r="BA31" s="212">
        <v>30.88</v>
      </c>
      <c r="BB31" s="332">
        <v>37.57</v>
      </c>
      <c r="BC31" s="211">
        <v>28.72</v>
      </c>
      <c r="BD31" s="212">
        <v>1.27</v>
      </c>
      <c r="BE31" s="212">
        <v>25.51</v>
      </c>
      <c r="BF31" s="332">
        <v>31.93</v>
      </c>
      <c r="BG31" s="211">
        <v>2.48</v>
      </c>
      <c r="BH31" s="212">
        <v>1.0900000000000001</v>
      </c>
      <c r="BI31" s="212">
        <v>0.28999999999999998</v>
      </c>
      <c r="BJ31" s="332">
        <v>4.68</v>
      </c>
      <c r="BK31" s="211">
        <v>51.6</v>
      </c>
      <c r="BL31" s="212">
        <v>2.04</v>
      </c>
      <c r="BM31" s="212">
        <v>49.58</v>
      </c>
      <c r="BN31" s="332">
        <v>53.71</v>
      </c>
      <c r="BO31" s="211">
        <v>11.84</v>
      </c>
      <c r="BP31" s="212">
        <v>0.86</v>
      </c>
      <c r="BQ31" s="212">
        <v>9.9499999999999993</v>
      </c>
      <c r="BR31" s="332">
        <v>13.73</v>
      </c>
      <c r="BS31" s="211">
        <v>7.34</v>
      </c>
      <c r="BT31" s="212">
        <v>0.86</v>
      </c>
      <c r="BU31" s="212">
        <v>5.52</v>
      </c>
      <c r="BV31" s="332">
        <v>9.15</v>
      </c>
      <c r="BW31" s="211">
        <v>7.77</v>
      </c>
      <c r="BX31" s="212">
        <v>1.06</v>
      </c>
      <c r="BY31" s="212">
        <v>5.53</v>
      </c>
      <c r="BZ31" s="332">
        <v>10</v>
      </c>
      <c r="CA31" s="211">
        <v>39.799999999999997</v>
      </c>
      <c r="CB31" s="212">
        <v>2.82</v>
      </c>
      <c r="CC31" s="212">
        <v>37.6</v>
      </c>
      <c r="CD31" s="332">
        <v>41.99</v>
      </c>
      <c r="CE31" s="211">
        <v>18.43</v>
      </c>
      <c r="CF31" s="212">
        <v>1.71</v>
      </c>
      <c r="CG31" s="212">
        <v>14.47</v>
      </c>
      <c r="CH31" s="332">
        <v>22.39</v>
      </c>
      <c r="CI31" s="211">
        <v>13.41</v>
      </c>
      <c r="CJ31" s="212">
        <v>1.7</v>
      </c>
      <c r="CK31" s="212">
        <v>9.6300000000000008</v>
      </c>
      <c r="CL31" s="332">
        <v>17.190000000000001</v>
      </c>
      <c r="CM31" s="211">
        <v>4.13</v>
      </c>
      <c r="CN31" s="212">
        <v>0.92</v>
      </c>
      <c r="CO31" s="212">
        <v>2.2400000000000002</v>
      </c>
      <c r="CP31" s="332">
        <v>6.02</v>
      </c>
      <c r="CQ31" s="211">
        <v>48.7</v>
      </c>
      <c r="CR31" s="212">
        <v>2.93</v>
      </c>
      <c r="CS31" s="212">
        <v>45.94</v>
      </c>
      <c r="CT31" s="332">
        <v>51.54</v>
      </c>
      <c r="CU31" s="211">
        <v>13.42</v>
      </c>
      <c r="CV31" s="212">
        <v>0.79</v>
      </c>
      <c r="CW31" s="212">
        <v>11.67</v>
      </c>
      <c r="CX31" s="332">
        <v>15.16</v>
      </c>
      <c r="CY31" s="211">
        <v>8.66</v>
      </c>
      <c r="CZ31" s="212">
        <v>0.79</v>
      </c>
      <c r="DA31" s="212">
        <v>6.98</v>
      </c>
      <c r="DB31" s="332">
        <v>10.33</v>
      </c>
      <c r="DC31" s="211">
        <v>-4.16</v>
      </c>
      <c r="DD31" s="212">
        <v>0.31</v>
      </c>
      <c r="DE31" s="212">
        <v>-4.75</v>
      </c>
      <c r="DF31" s="332">
        <v>-3.57</v>
      </c>
      <c r="DG31" s="211">
        <v>75.599999999999994</v>
      </c>
      <c r="DH31" s="212">
        <v>1.42</v>
      </c>
      <c r="DI31" s="212">
        <v>73.52</v>
      </c>
      <c r="DJ31" s="332">
        <v>77.75</v>
      </c>
      <c r="DK31" s="211">
        <v>10.54</v>
      </c>
      <c r="DL31" s="212">
        <v>2.4500000000000002</v>
      </c>
      <c r="DM31" s="212">
        <v>5.23</v>
      </c>
      <c r="DN31" s="332">
        <v>15.85</v>
      </c>
      <c r="DO31" s="211">
        <v>5.99</v>
      </c>
      <c r="DP31" s="212">
        <v>2.44</v>
      </c>
      <c r="DQ31" s="212">
        <v>0.92</v>
      </c>
      <c r="DR31" s="332">
        <v>11.06</v>
      </c>
      <c r="DS31" s="211">
        <v>1.87</v>
      </c>
      <c r="DT31" s="212">
        <v>0.91</v>
      </c>
      <c r="DU31" s="212">
        <v>0.04</v>
      </c>
      <c r="DV31" s="332">
        <v>3.69</v>
      </c>
      <c r="DW31" s="211">
        <v>39.200000000000003</v>
      </c>
      <c r="DX31" s="212">
        <v>2.62</v>
      </c>
      <c r="DY31" s="212">
        <v>37.159999999999997</v>
      </c>
      <c r="DZ31" s="332">
        <v>41.19</v>
      </c>
      <c r="EA31" s="211">
        <v>9.0500000000000007</v>
      </c>
      <c r="EB31" s="212">
        <v>1.44</v>
      </c>
      <c r="EC31" s="212">
        <v>5.97</v>
      </c>
      <c r="ED31" s="332">
        <v>12.14</v>
      </c>
      <c r="EE31" s="211">
        <v>4.78</v>
      </c>
      <c r="EF31" s="212">
        <v>1.44</v>
      </c>
      <c r="EG31" s="212">
        <v>1.82</v>
      </c>
      <c r="EH31" s="332">
        <v>7.75</v>
      </c>
      <c r="EI31" s="211">
        <v>3.85</v>
      </c>
      <c r="EJ31" s="212">
        <v>0.74</v>
      </c>
      <c r="EK31" s="212">
        <v>2.34</v>
      </c>
      <c r="EL31" s="332">
        <v>5.35</v>
      </c>
      <c r="EM31" s="211">
        <v>39.4</v>
      </c>
      <c r="EN31" s="212">
        <v>3.36</v>
      </c>
      <c r="EO31" s="212">
        <v>36.78</v>
      </c>
      <c r="EP31" s="332">
        <v>41.97</v>
      </c>
      <c r="EQ31" s="211">
        <v>0.72</v>
      </c>
      <c r="ER31" s="212">
        <v>2.77</v>
      </c>
      <c r="ES31" s="212">
        <v>-4.74</v>
      </c>
      <c r="ET31" s="332">
        <v>6.18</v>
      </c>
      <c r="EU31" s="211">
        <v>-3.34</v>
      </c>
      <c r="EV31" s="212">
        <v>2.78</v>
      </c>
      <c r="EW31" s="212">
        <v>-8.6</v>
      </c>
      <c r="EX31" s="332">
        <v>1.92</v>
      </c>
      <c r="EY31" s="211">
        <v>-7.99</v>
      </c>
      <c r="EZ31" s="212">
        <v>2</v>
      </c>
      <c r="FA31" s="212">
        <v>-11.59</v>
      </c>
      <c r="FB31" s="332">
        <v>-4.3899999999999997</v>
      </c>
      <c r="FC31" s="211">
        <v>37.700000000000003</v>
      </c>
      <c r="FD31" s="212">
        <v>5.65</v>
      </c>
      <c r="FE31" s="212">
        <v>33.56</v>
      </c>
      <c r="FF31" s="332">
        <v>41.92</v>
      </c>
      <c r="FG31" s="211">
        <v>6.14</v>
      </c>
      <c r="FH31" s="212">
        <v>2.14</v>
      </c>
      <c r="FI31" s="212">
        <v>1.69</v>
      </c>
      <c r="FJ31" s="332">
        <v>10.59</v>
      </c>
      <c r="FK31" s="211">
        <v>1.7</v>
      </c>
      <c r="FL31" s="212">
        <v>2.15</v>
      </c>
      <c r="FM31" s="212">
        <v>-2.58</v>
      </c>
      <c r="FN31" s="332">
        <v>5.98</v>
      </c>
      <c r="FO31" s="211">
        <v>2.84</v>
      </c>
      <c r="FP31" s="212">
        <v>1.82</v>
      </c>
      <c r="FQ31" s="212">
        <v>-0.83</v>
      </c>
      <c r="FR31" s="332">
        <v>6.5</v>
      </c>
      <c r="FS31" s="211">
        <v>30.4</v>
      </c>
      <c r="FT31" s="212">
        <v>4.08</v>
      </c>
      <c r="FU31" s="212">
        <v>27.94</v>
      </c>
      <c r="FV31" s="332">
        <v>32.79</v>
      </c>
      <c r="FW31" s="211">
        <v>10.36</v>
      </c>
      <c r="FX31" s="212">
        <v>1.18</v>
      </c>
      <c r="FY31" s="212">
        <v>7.79</v>
      </c>
      <c r="FZ31" s="332">
        <v>12.92</v>
      </c>
      <c r="GA31" s="211">
        <v>5.64</v>
      </c>
      <c r="GB31" s="212">
        <v>1.18</v>
      </c>
      <c r="GC31" s="212">
        <v>3.2</v>
      </c>
      <c r="GD31" s="332">
        <v>8.08</v>
      </c>
      <c r="GE31" s="211">
        <v>2.67</v>
      </c>
      <c r="GF31" s="212">
        <v>0.55000000000000004</v>
      </c>
      <c r="GG31" s="212">
        <v>1.55</v>
      </c>
      <c r="GH31" s="332">
        <v>3.78</v>
      </c>
      <c r="GI31" s="211">
        <v>47.2</v>
      </c>
      <c r="GJ31" s="212">
        <v>2.83</v>
      </c>
      <c r="GK31" s="212">
        <v>44.55</v>
      </c>
      <c r="GL31" s="332">
        <v>49.79</v>
      </c>
    </row>
    <row r="32" spans="1:194" s="27" customFormat="1" ht="15.75" customHeight="1" x14ac:dyDescent="0.3">
      <c r="A32" s="26"/>
      <c r="B32" s="64" t="s">
        <v>49</v>
      </c>
      <c r="C32" s="209">
        <v>-42.29</v>
      </c>
      <c r="D32" s="210">
        <v>1.1399999999999999</v>
      </c>
      <c r="E32" s="210">
        <v>-43.58</v>
      </c>
      <c r="F32" s="331">
        <v>-41</v>
      </c>
      <c r="G32" s="209">
        <v>-42.95</v>
      </c>
      <c r="H32" s="210">
        <v>1.1299999999999999</v>
      </c>
      <c r="I32" s="210">
        <v>-44.22</v>
      </c>
      <c r="J32" s="331">
        <v>-41.68</v>
      </c>
      <c r="K32" s="209">
        <v>-6.39</v>
      </c>
      <c r="L32" s="210">
        <v>0.72</v>
      </c>
      <c r="M32" s="210">
        <v>-7.72</v>
      </c>
      <c r="N32" s="331">
        <v>-5.0599999999999996</v>
      </c>
      <c r="O32" s="209">
        <v>37.5</v>
      </c>
      <c r="P32" s="210">
        <v>2.25</v>
      </c>
      <c r="Q32" s="210">
        <v>35.82</v>
      </c>
      <c r="R32" s="331">
        <v>39.119999999999997</v>
      </c>
      <c r="S32" s="209">
        <v>-49.21</v>
      </c>
      <c r="T32" s="210">
        <v>0.89</v>
      </c>
      <c r="U32" s="210">
        <v>-50.1</v>
      </c>
      <c r="V32" s="331">
        <v>-48.32</v>
      </c>
      <c r="W32" s="209">
        <v>-49.84</v>
      </c>
      <c r="X32" s="210">
        <v>0.89</v>
      </c>
      <c r="Y32" s="210">
        <v>-50.71</v>
      </c>
      <c r="Z32" s="331">
        <v>-48.96</v>
      </c>
      <c r="AA32" s="209">
        <v>-6.08</v>
      </c>
      <c r="AB32" s="210">
        <v>1.1200000000000001</v>
      </c>
      <c r="AC32" s="210">
        <v>-8.15</v>
      </c>
      <c r="AD32" s="331">
        <v>-4.01</v>
      </c>
      <c r="AE32" s="209">
        <v>36.9</v>
      </c>
      <c r="AF32" s="210">
        <v>2.4500000000000002</v>
      </c>
      <c r="AG32" s="210">
        <v>35.119999999999997</v>
      </c>
      <c r="AH32" s="331">
        <v>38.659999999999997</v>
      </c>
      <c r="AI32" s="209">
        <v>-51.93</v>
      </c>
      <c r="AJ32" s="210">
        <v>3.16</v>
      </c>
      <c r="AK32" s="210">
        <v>-54.9</v>
      </c>
      <c r="AL32" s="331">
        <v>-48.95</v>
      </c>
      <c r="AM32" s="209">
        <v>-52.66</v>
      </c>
      <c r="AN32" s="210">
        <v>3.16</v>
      </c>
      <c r="AO32" s="210">
        <v>-55.59</v>
      </c>
      <c r="AP32" s="331">
        <v>-49.72</v>
      </c>
      <c r="AQ32" s="209">
        <v>-5.9</v>
      </c>
      <c r="AR32" s="210">
        <v>1.71</v>
      </c>
      <c r="AS32" s="210">
        <v>-9.06</v>
      </c>
      <c r="AT32" s="331">
        <v>-2.74</v>
      </c>
      <c r="AU32" s="209">
        <v>20.5</v>
      </c>
      <c r="AV32" s="210">
        <v>3.82</v>
      </c>
      <c r="AW32" s="210">
        <v>18.940000000000001</v>
      </c>
      <c r="AX32" s="331">
        <v>22.02</v>
      </c>
      <c r="AY32" s="209">
        <v>-50.76</v>
      </c>
      <c r="AZ32" s="210">
        <v>1.48</v>
      </c>
      <c r="BA32" s="210">
        <v>-52.19</v>
      </c>
      <c r="BB32" s="331">
        <v>-49.33</v>
      </c>
      <c r="BC32" s="209">
        <v>-51.46</v>
      </c>
      <c r="BD32" s="210">
        <v>1.48</v>
      </c>
      <c r="BE32" s="210">
        <v>-52.88</v>
      </c>
      <c r="BF32" s="331">
        <v>-50.05</v>
      </c>
      <c r="BG32" s="209">
        <v>-6.75</v>
      </c>
      <c r="BH32" s="210">
        <v>1.0900000000000001</v>
      </c>
      <c r="BI32" s="210">
        <v>-8.75</v>
      </c>
      <c r="BJ32" s="331">
        <v>-4.76</v>
      </c>
      <c r="BK32" s="209">
        <v>31.5</v>
      </c>
      <c r="BL32" s="210">
        <v>2.61</v>
      </c>
      <c r="BM32" s="210">
        <v>29.92</v>
      </c>
      <c r="BN32" s="331">
        <v>33.15</v>
      </c>
      <c r="BO32" s="209">
        <v>-50.82</v>
      </c>
      <c r="BP32" s="210">
        <v>1.21</v>
      </c>
      <c r="BQ32" s="210">
        <v>-51.98</v>
      </c>
      <c r="BR32" s="331">
        <v>-49.65</v>
      </c>
      <c r="BS32" s="209">
        <v>-51.59</v>
      </c>
      <c r="BT32" s="210">
        <v>1.21</v>
      </c>
      <c r="BU32" s="210">
        <v>-52.74</v>
      </c>
      <c r="BV32" s="331">
        <v>-50.44</v>
      </c>
      <c r="BW32" s="209">
        <v>-8.1300000000000008</v>
      </c>
      <c r="BX32" s="210">
        <v>1.1499999999999999</v>
      </c>
      <c r="BY32" s="210">
        <v>-10.199999999999999</v>
      </c>
      <c r="BZ32" s="331">
        <v>-6.05</v>
      </c>
      <c r="CA32" s="209">
        <v>30.3</v>
      </c>
      <c r="CB32" s="210">
        <v>3.17</v>
      </c>
      <c r="CC32" s="210">
        <v>28.41</v>
      </c>
      <c r="CD32" s="331">
        <v>32.17</v>
      </c>
      <c r="CE32" s="209">
        <v>-42.07</v>
      </c>
      <c r="CF32" s="210">
        <v>1.61</v>
      </c>
      <c r="CG32" s="210">
        <v>-43.9</v>
      </c>
      <c r="CH32" s="331">
        <v>-40.25</v>
      </c>
      <c r="CI32" s="209">
        <v>-42.69</v>
      </c>
      <c r="CJ32" s="210">
        <v>1.61</v>
      </c>
      <c r="CK32" s="210">
        <v>-44.51</v>
      </c>
      <c r="CL32" s="331">
        <v>-40.880000000000003</v>
      </c>
      <c r="CM32" s="209">
        <v>-6.14</v>
      </c>
      <c r="CN32" s="210">
        <v>0.86</v>
      </c>
      <c r="CO32" s="210">
        <v>-7.71</v>
      </c>
      <c r="CP32" s="331">
        <v>-4.5599999999999996</v>
      </c>
      <c r="CQ32" s="209">
        <v>30.2</v>
      </c>
      <c r="CR32" s="210">
        <v>2.95</v>
      </c>
      <c r="CS32" s="210">
        <v>28.47</v>
      </c>
      <c r="CT32" s="331">
        <v>31.97</v>
      </c>
      <c r="CU32" s="209">
        <v>-27.43</v>
      </c>
      <c r="CV32" s="210">
        <v>0.49</v>
      </c>
      <c r="CW32" s="210">
        <v>-28.12</v>
      </c>
      <c r="CX32" s="331">
        <v>-26.74</v>
      </c>
      <c r="CY32" s="209">
        <v>-28.81</v>
      </c>
      <c r="CZ32" s="210">
        <v>0.49</v>
      </c>
      <c r="DA32" s="210">
        <v>-29.49</v>
      </c>
      <c r="DB32" s="331">
        <v>-28.13</v>
      </c>
      <c r="DC32" s="209">
        <v>-10.28</v>
      </c>
      <c r="DD32" s="210">
        <v>0.42</v>
      </c>
      <c r="DE32" s="210">
        <v>-11.02</v>
      </c>
      <c r="DF32" s="331">
        <v>-9.5399999999999991</v>
      </c>
      <c r="DG32" s="209">
        <v>67.900000000000006</v>
      </c>
      <c r="DH32" s="210">
        <v>1.21</v>
      </c>
      <c r="DI32" s="210">
        <v>66.260000000000005</v>
      </c>
      <c r="DJ32" s="331">
        <v>69.459999999999994</v>
      </c>
      <c r="DK32" s="209">
        <v>-41.99</v>
      </c>
      <c r="DL32" s="210">
        <v>2.5499999999999998</v>
      </c>
      <c r="DM32" s="210">
        <v>-44.89</v>
      </c>
      <c r="DN32" s="331">
        <v>-39.090000000000003</v>
      </c>
      <c r="DO32" s="209">
        <v>-42.72</v>
      </c>
      <c r="DP32" s="210">
        <v>2.56</v>
      </c>
      <c r="DQ32" s="210">
        <v>-45.6</v>
      </c>
      <c r="DR32" s="331">
        <v>-39.85</v>
      </c>
      <c r="DS32" s="209">
        <v>-6.27</v>
      </c>
      <c r="DT32" s="210">
        <v>0.95</v>
      </c>
      <c r="DU32" s="210">
        <v>-8.01</v>
      </c>
      <c r="DV32" s="331">
        <v>-4.53</v>
      </c>
      <c r="DW32" s="209">
        <v>28.8</v>
      </c>
      <c r="DX32" s="210">
        <v>3.16</v>
      </c>
      <c r="DY32" s="210">
        <v>26.99</v>
      </c>
      <c r="DZ32" s="331">
        <v>30.56</v>
      </c>
      <c r="EA32" s="209">
        <v>-39.07</v>
      </c>
      <c r="EB32" s="210">
        <v>1.78</v>
      </c>
      <c r="EC32" s="210">
        <v>-41.19</v>
      </c>
      <c r="ED32" s="331">
        <v>-36.950000000000003</v>
      </c>
      <c r="EE32" s="209">
        <v>-39.81</v>
      </c>
      <c r="EF32" s="210">
        <v>1.79</v>
      </c>
      <c r="EG32" s="210">
        <v>-41.92</v>
      </c>
      <c r="EH32" s="331">
        <v>-37.700000000000003</v>
      </c>
      <c r="EI32" s="209">
        <v>-4.18</v>
      </c>
      <c r="EJ32" s="210">
        <v>0.7</v>
      </c>
      <c r="EK32" s="210">
        <v>-5.49</v>
      </c>
      <c r="EL32" s="331">
        <v>-2.87</v>
      </c>
      <c r="EM32" s="209">
        <v>28.4</v>
      </c>
      <c r="EN32" s="210">
        <v>4.99</v>
      </c>
      <c r="EO32" s="210">
        <v>25.63</v>
      </c>
      <c r="EP32" s="331">
        <v>31.19</v>
      </c>
      <c r="EQ32" s="209">
        <v>-41.01</v>
      </c>
      <c r="ER32" s="210">
        <v>6.22</v>
      </c>
      <c r="ES32" s="210">
        <v>-48.2</v>
      </c>
      <c r="ET32" s="331">
        <v>-33.83</v>
      </c>
      <c r="EU32" s="209">
        <v>-41.72</v>
      </c>
      <c r="EV32" s="210">
        <v>6.27</v>
      </c>
      <c r="EW32" s="210">
        <v>-48.88</v>
      </c>
      <c r="EX32" s="331">
        <v>-34.549999999999997</v>
      </c>
      <c r="EY32" s="209">
        <v>-12.07</v>
      </c>
      <c r="EZ32" s="210">
        <v>1.8</v>
      </c>
      <c r="FA32" s="210">
        <v>-15.16</v>
      </c>
      <c r="FB32" s="331">
        <v>-8.9700000000000006</v>
      </c>
      <c r="FC32" s="209">
        <v>31.7</v>
      </c>
      <c r="FD32" s="210">
        <v>11.21</v>
      </c>
      <c r="FE32" s="210">
        <v>24.75</v>
      </c>
      <c r="FF32" s="331">
        <v>38.69</v>
      </c>
      <c r="FG32" s="209">
        <v>-43.49</v>
      </c>
      <c r="FH32" s="210">
        <v>3.39</v>
      </c>
      <c r="FI32" s="210">
        <v>-47.24</v>
      </c>
      <c r="FJ32" s="331">
        <v>-39.74</v>
      </c>
      <c r="FK32" s="209">
        <v>-44.04</v>
      </c>
      <c r="FL32" s="210">
        <v>3.4</v>
      </c>
      <c r="FM32" s="210">
        <v>-47.76</v>
      </c>
      <c r="FN32" s="331">
        <v>-40.31</v>
      </c>
      <c r="FO32" s="209">
        <v>-2.68</v>
      </c>
      <c r="FP32" s="210">
        <v>1.82</v>
      </c>
      <c r="FQ32" s="210">
        <v>-6.16</v>
      </c>
      <c r="FR32" s="331">
        <v>0.8</v>
      </c>
      <c r="FS32" s="209">
        <v>25.4</v>
      </c>
      <c r="FT32" s="210">
        <v>4.03</v>
      </c>
      <c r="FU32" s="210">
        <v>23.42</v>
      </c>
      <c r="FV32" s="331">
        <v>27.43</v>
      </c>
      <c r="FW32" s="209">
        <v>-49.31</v>
      </c>
      <c r="FX32" s="210">
        <v>0.89</v>
      </c>
      <c r="FY32" s="210">
        <v>-50.2</v>
      </c>
      <c r="FZ32" s="331">
        <v>-48.43</v>
      </c>
      <c r="GA32" s="209">
        <v>-50.16</v>
      </c>
      <c r="GB32" s="210">
        <v>0.88</v>
      </c>
      <c r="GC32" s="210">
        <v>-51.01</v>
      </c>
      <c r="GD32" s="331">
        <v>-49.3</v>
      </c>
      <c r="GE32" s="209">
        <v>-5.08</v>
      </c>
      <c r="GF32" s="210">
        <v>0.97</v>
      </c>
      <c r="GG32" s="210">
        <v>-6.89</v>
      </c>
      <c r="GH32" s="331">
        <v>-3.26</v>
      </c>
      <c r="GI32" s="209">
        <v>35.6</v>
      </c>
      <c r="GJ32" s="210">
        <v>3.2</v>
      </c>
      <c r="GK32" s="210">
        <v>33.340000000000003</v>
      </c>
      <c r="GL32" s="331">
        <v>37.799999999999997</v>
      </c>
    </row>
    <row r="33" spans="1:194" s="27" customFormat="1" ht="15.75" customHeight="1" x14ac:dyDescent="0.3">
      <c r="A33" s="26"/>
      <c r="B33" s="28" t="s">
        <v>14</v>
      </c>
      <c r="C33" s="211">
        <v>-88.96</v>
      </c>
      <c r="D33" s="212">
        <v>5.18</v>
      </c>
      <c r="E33" s="212">
        <v>-90.08</v>
      </c>
      <c r="F33" s="332">
        <v>-87.84</v>
      </c>
      <c r="G33" s="211">
        <v>-88.37</v>
      </c>
      <c r="H33" s="212">
        <v>5.62</v>
      </c>
      <c r="I33" s="212">
        <v>-89.65</v>
      </c>
      <c r="J33" s="332">
        <v>-87.09</v>
      </c>
      <c r="K33" s="211">
        <v>-24.64</v>
      </c>
      <c r="L33" s="212">
        <v>1.53</v>
      </c>
      <c r="M33" s="212">
        <v>-26.91</v>
      </c>
      <c r="N33" s="332">
        <v>-22.38</v>
      </c>
      <c r="O33" s="211">
        <v>8.6999999999999993</v>
      </c>
      <c r="P33" s="212">
        <v>12.17</v>
      </c>
      <c r="Q33" s="212">
        <v>6.65</v>
      </c>
      <c r="R33" s="332">
        <v>10.81</v>
      </c>
      <c r="S33" s="211">
        <v>-99.04</v>
      </c>
      <c r="T33" s="212">
        <v>10.88</v>
      </c>
      <c r="U33" s="212">
        <v>-99.25</v>
      </c>
      <c r="V33" s="332">
        <v>-98.84</v>
      </c>
      <c r="W33" s="211">
        <v>-98.95</v>
      </c>
      <c r="X33" s="212">
        <v>10.79</v>
      </c>
      <c r="Y33" s="212">
        <v>-99.17</v>
      </c>
      <c r="Z33" s="332">
        <v>-98.73</v>
      </c>
      <c r="AA33" s="211">
        <v>-24.81</v>
      </c>
      <c r="AB33" s="212">
        <v>1.69</v>
      </c>
      <c r="AC33" s="212">
        <v>-27.3</v>
      </c>
      <c r="AD33" s="332">
        <v>-22.32</v>
      </c>
      <c r="AE33" s="211">
        <v>5.6</v>
      </c>
      <c r="AF33" s="212">
        <v>10.86</v>
      </c>
      <c r="AG33" s="212">
        <v>4.41</v>
      </c>
      <c r="AH33" s="332">
        <v>6.8</v>
      </c>
      <c r="AI33" s="211">
        <v>-97.63</v>
      </c>
      <c r="AJ33" s="212">
        <v>12.72</v>
      </c>
      <c r="AK33" s="212">
        <v>-98.22</v>
      </c>
      <c r="AL33" s="332">
        <v>-97.04</v>
      </c>
      <c r="AM33" s="211">
        <v>-97.48</v>
      </c>
      <c r="AN33" s="212">
        <v>11.89</v>
      </c>
      <c r="AO33" s="212">
        <v>-98.07</v>
      </c>
      <c r="AP33" s="332">
        <v>-96.9</v>
      </c>
      <c r="AQ33" s="211">
        <v>-22.7</v>
      </c>
      <c r="AR33" s="212">
        <v>1.51</v>
      </c>
      <c r="AS33" s="212">
        <v>-24.98</v>
      </c>
      <c r="AT33" s="332">
        <v>-20.41</v>
      </c>
      <c r="AU33" s="211">
        <v>7</v>
      </c>
      <c r="AV33" s="212">
        <v>10.8</v>
      </c>
      <c r="AW33" s="212">
        <v>5.56</v>
      </c>
      <c r="AX33" s="332">
        <v>8.5399999999999991</v>
      </c>
      <c r="AY33" s="211">
        <v>-96.77</v>
      </c>
      <c r="AZ33" s="212">
        <v>6.03</v>
      </c>
      <c r="BA33" s="212">
        <v>-97.15</v>
      </c>
      <c r="BB33" s="332">
        <v>-96.39</v>
      </c>
      <c r="BC33" s="211">
        <v>-96.44</v>
      </c>
      <c r="BD33" s="212">
        <v>6.09</v>
      </c>
      <c r="BE33" s="212">
        <v>-96.87</v>
      </c>
      <c r="BF33" s="332">
        <v>-96.02</v>
      </c>
      <c r="BG33" s="211">
        <v>-24.7</v>
      </c>
      <c r="BH33" s="212">
        <v>1.62</v>
      </c>
      <c r="BI33" s="212">
        <v>-27.1</v>
      </c>
      <c r="BJ33" s="332">
        <v>-22.31</v>
      </c>
      <c r="BK33" s="211">
        <v>9.3000000000000007</v>
      </c>
      <c r="BL33" s="212">
        <v>8.5</v>
      </c>
      <c r="BM33" s="212">
        <v>7.77</v>
      </c>
      <c r="BN33" s="332">
        <v>10.87</v>
      </c>
      <c r="BO33" s="211">
        <v>-97.85</v>
      </c>
      <c r="BP33" s="212">
        <v>2.98</v>
      </c>
      <c r="BQ33" s="212">
        <v>-97.98</v>
      </c>
      <c r="BR33" s="332">
        <v>-97.73</v>
      </c>
      <c r="BS33" s="211">
        <v>-97.62</v>
      </c>
      <c r="BT33" s="212">
        <v>3.04</v>
      </c>
      <c r="BU33" s="212">
        <v>-97.76</v>
      </c>
      <c r="BV33" s="332">
        <v>-97.48</v>
      </c>
      <c r="BW33" s="211">
        <v>-27.57</v>
      </c>
      <c r="BX33" s="212">
        <v>1.68</v>
      </c>
      <c r="BY33" s="212">
        <v>-29.96</v>
      </c>
      <c r="BZ33" s="332">
        <v>-25.19</v>
      </c>
      <c r="CA33" s="211">
        <v>11.9</v>
      </c>
      <c r="CB33" s="212">
        <v>6.21</v>
      </c>
      <c r="CC33" s="212">
        <v>10.43</v>
      </c>
      <c r="CD33" s="332">
        <v>13.31</v>
      </c>
      <c r="CE33" s="211">
        <v>-94.98</v>
      </c>
      <c r="CF33" s="212">
        <v>10.62</v>
      </c>
      <c r="CG33" s="212">
        <v>-96.03</v>
      </c>
      <c r="CH33" s="332">
        <v>-93.94</v>
      </c>
      <c r="CI33" s="211">
        <v>-94.44</v>
      </c>
      <c r="CJ33" s="212">
        <v>10.53</v>
      </c>
      <c r="CK33" s="212">
        <v>-95.59</v>
      </c>
      <c r="CL33" s="332">
        <v>-93.3</v>
      </c>
      <c r="CM33" s="211">
        <v>-26.35</v>
      </c>
      <c r="CN33" s="212">
        <v>1.81</v>
      </c>
      <c r="CO33" s="212">
        <v>-28.97</v>
      </c>
      <c r="CP33" s="332">
        <v>-23.74</v>
      </c>
      <c r="CQ33" s="211">
        <v>9.6999999999999993</v>
      </c>
      <c r="CR33" s="212">
        <v>6.89</v>
      </c>
      <c r="CS33" s="212">
        <v>8.35</v>
      </c>
      <c r="CT33" s="332">
        <v>10.96</v>
      </c>
      <c r="CU33" s="211">
        <v>-100</v>
      </c>
      <c r="CV33" s="212">
        <v>0</v>
      </c>
      <c r="CW33" s="212">
        <v>-100</v>
      </c>
      <c r="CX33" s="332">
        <v>-100</v>
      </c>
      <c r="CY33" s="211">
        <v>-100</v>
      </c>
      <c r="CZ33" s="212">
        <v>0</v>
      </c>
      <c r="DA33" s="212">
        <v>-100</v>
      </c>
      <c r="DB33" s="332">
        <v>-100</v>
      </c>
      <c r="DC33" s="211">
        <v>-19.12</v>
      </c>
      <c r="DD33" s="212">
        <v>0.39</v>
      </c>
      <c r="DE33" s="212">
        <v>-19.739999999999998</v>
      </c>
      <c r="DF33" s="332">
        <v>-18.5</v>
      </c>
      <c r="DG33" s="211">
        <v>0</v>
      </c>
      <c r="DH33" s="212">
        <v>0</v>
      </c>
      <c r="DI33" s="212">
        <v>0</v>
      </c>
      <c r="DJ33" s="332">
        <v>0</v>
      </c>
      <c r="DK33" s="211">
        <v>-95.69</v>
      </c>
      <c r="DL33" s="212">
        <v>11.17</v>
      </c>
      <c r="DM33" s="212">
        <v>-96.63</v>
      </c>
      <c r="DN33" s="332">
        <v>-94.75</v>
      </c>
      <c r="DO33" s="211">
        <v>-95.29</v>
      </c>
      <c r="DP33" s="212">
        <v>11.27</v>
      </c>
      <c r="DQ33" s="212">
        <v>-96.33</v>
      </c>
      <c r="DR33" s="332">
        <v>-94.25</v>
      </c>
      <c r="DS33" s="211">
        <v>-21.12</v>
      </c>
      <c r="DT33" s="212">
        <v>1.42</v>
      </c>
      <c r="DU33" s="212">
        <v>-23.32</v>
      </c>
      <c r="DV33" s="332">
        <v>-18.920000000000002</v>
      </c>
      <c r="DW33" s="211">
        <v>7.7</v>
      </c>
      <c r="DX33" s="212">
        <v>14.22</v>
      </c>
      <c r="DY33" s="212">
        <v>5.58</v>
      </c>
      <c r="DZ33" s="332">
        <v>9.89</v>
      </c>
      <c r="EA33" s="211">
        <v>-92.73</v>
      </c>
      <c r="EB33" s="212">
        <v>12.41</v>
      </c>
      <c r="EC33" s="212">
        <v>-94.5</v>
      </c>
      <c r="ED33" s="332">
        <v>-90.96</v>
      </c>
      <c r="EE33" s="211">
        <v>-92.17</v>
      </c>
      <c r="EF33" s="212">
        <v>12.94</v>
      </c>
      <c r="EG33" s="212">
        <v>-94.16</v>
      </c>
      <c r="EH33" s="332">
        <v>-90.18</v>
      </c>
      <c r="EI33" s="211">
        <v>-24.9</v>
      </c>
      <c r="EJ33" s="212">
        <v>1.61</v>
      </c>
      <c r="EK33" s="212">
        <v>-27.28</v>
      </c>
      <c r="EL33" s="332">
        <v>-22.53</v>
      </c>
      <c r="EM33" s="211">
        <v>12.2</v>
      </c>
      <c r="EN33" s="212">
        <v>25.97</v>
      </c>
      <c r="EO33" s="212">
        <v>6</v>
      </c>
      <c r="EP33" s="332">
        <v>18.45</v>
      </c>
      <c r="EQ33" s="211">
        <v>-95.25</v>
      </c>
      <c r="ER33" s="212">
        <v>12.93</v>
      </c>
      <c r="ES33" s="212">
        <v>-96.46</v>
      </c>
      <c r="ET33" s="332">
        <v>-94.05</v>
      </c>
      <c r="EU33" s="211">
        <v>-94.79</v>
      </c>
      <c r="EV33" s="212">
        <v>12.88</v>
      </c>
      <c r="EW33" s="212">
        <v>-96.1</v>
      </c>
      <c r="EX33" s="332">
        <v>-93.47</v>
      </c>
      <c r="EY33" s="211">
        <v>-33.04</v>
      </c>
      <c r="EZ33" s="212">
        <v>2.8</v>
      </c>
      <c r="FA33" s="212">
        <v>-36.71</v>
      </c>
      <c r="FB33" s="332">
        <v>-29.37</v>
      </c>
      <c r="FC33" s="211">
        <v>9.5</v>
      </c>
      <c r="FD33" s="212">
        <v>16.02</v>
      </c>
      <c r="FE33" s="212">
        <v>6.51</v>
      </c>
      <c r="FF33" s="332">
        <v>12.48</v>
      </c>
      <c r="FG33" s="211">
        <v>-98.28</v>
      </c>
      <c r="FH33" s="212">
        <v>11.54</v>
      </c>
      <c r="FI33" s="212">
        <v>-98.67</v>
      </c>
      <c r="FJ33" s="332">
        <v>-97.9</v>
      </c>
      <c r="FK33" s="211">
        <v>-98.06</v>
      </c>
      <c r="FL33" s="212">
        <v>11.67</v>
      </c>
      <c r="FM33" s="212">
        <v>-98.51</v>
      </c>
      <c r="FN33" s="332">
        <v>-97.62</v>
      </c>
      <c r="FO33" s="211">
        <v>-14.97</v>
      </c>
      <c r="FP33" s="212">
        <v>2.0699999999999998</v>
      </c>
      <c r="FQ33" s="212">
        <v>-18.41</v>
      </c>
      <c r="FR33" s="332">
        <v>-11.53</v>
      </c>
      <c r="FS33" s="211">
        <v>8.6</v>
      </c>
      <c r="FT33" s="212">
        <v>6.94</v>
      </c>
      <c r="FU33" s="212">
        <v>7.46</v>
      </c>
      <c r="FV33" s="332">
        <v>9.81</v>
      </c>
      <c r="FW33" s="211">
        <v>-95.8</v>
      </c>
      <c r="FX33" s="212">
        <v>2.4</v>
      </c>
      <c r="FY33" s="212">
        <v>-96</v>
      </c>
      <c r="FZ33" s="332">
        <v>-95.6</v>
      </c>
      <c r="GA33" s="211">
        <v>-95.54</v>
      </c>
      <c r="GB33" s="212">
        <v>2.39</v>
      </c>
      <c r="GC33" s="212">
        <v>-95.75</v>
      </c>
      <c r="GD33" s="332">
        <v>-95.33</v>
      </c>
      <c r="GE33" s="211">
        <v>-22.52</v>
      </c>
      <c r="GF33" s="212">
        <v>1.97</v>
      </c>
      <c r="GG33" s="212">
        <v>-25.5</v>
      </c>
      <c r="GH33" s="332">
        <v>-19.53</v>
      </c>
      <c r="GI33" s="211">
        <v>24.3</v>
      </c>
      <c r="GJ33" s="212">
        <v>13.02</v>
      </c>
      <c r="GK33" s="212">
        <v>18.13</v>
      </c>
      <c r="GL33" s="332">
        <v>30.55</v>
      </c>
    </row>
    <row r="34" spans="1:194" s="27" customFormat="1" ht="15.75" customHeight="1" x14ac:dyDescent="0.3">
      <c r="A34" s="26"/>
      <c r="B34" s="64" t="s">
        <v>15</v>
      </c>
      <c r="C34" s="209">
        <v>-91.54</v>
      </c>
      <c r="D34" s="210">
        <v>6.08</v>
      </c>
      <c r="E34" s="210">
        <v>-92.54</v>
      </c>
      <c r="F34" s="331">
        <v>-90.53</v>
      </c>
      <c r="G34" s="209">
        <v>-91.09</v>
      </c>
      <c r="H34" s="210">
        <v>6.44</v>
      </c>
      <c r="I34" s="210">
        <v>-92.22</v>
      </c>
      <c r="J34" s="331">
        <v>-89.97</v>
      </c>
      <c r="K34" s="209">
        <v>-33.54</v>
      </c>
      <c r="L34" s="210">
        <v>1.96</v>
      </c>
      <c r="M34" s="210">
        <v>-36.1</v>
      </c>
      <c r="N34" s="331">
        <v>-30.99</v>
      </c>
      <c r="O34" s="209">
        <v>9.9</v>
      </c>
      <c r="P34" s="210">
        <v>10.28</v>
      </c>
      <c r="Q34" s="210">
        <v>7.91</v>
      </c>
      <c r="R34" s="331">
        <v>11.9</v>
      </c>
      <c r="S34" s="209">
        <v>-98.68</v>
      </c>
      <c r="T34" s="210">
        <v>17.43</v>
      </c>
      <c r="U34" s="210">
        <v>-99.13</v>
      </c>
      <c r="V34" s="331">
        <v>-98.23</v>
      </c>
      <c r="W34" s="209">
        <v>-98.55</v>
      </c>
      <c r="X34" s="210">
        <v>17.940000000000001</v>
      </c>
      <c r="Y34" s="210">
        <v>-99.06</v>
      </c>
      <c r="Z34" s="331">
        <v>-98.04</v>
      </c>
      <c r="AA34" s="209">
        <v>-32.07</v>
      </c>
      <c r="AB34" s="210">
        <v>1.98</v>
      </c>
      <c r="AC34" s="210">
        <v>-34.71</v>
      </c>
      <c r="AD34" s="331">
        <v>-29.43</v>
      </c>
      <c r="AE34" s="209">
        <v>13.5</v>
      </c>
      <c r="AF34" s="210">
        <v>22.08</v>
      </c>
      <c r="AG34" s="210">
        <v>7.64</v>
      </c>
      <c r="AH34" s="331">
        <v>19.309999999999999</v>
      </c>
      <c r="AI34" s="209">
        <v>-93.76</v>
      </c>
      <c r="AJ34" s="210">
        <v>6.28</v>
      </c>
      <c r="AK34" s="210">
        <v>-94.52</v>
      </c>
      <c r="AL34" s="331">
        <v>-92.99</v>
      </c>
      <c r="AM34" s="209">
        <v>-93.34</v>
      </c>
      <c r="AN34" s="210">
        <v>6.02</v>
      </c>
      <c r="AO34" s="210">
        <v>-94.13</v>
      </c>
      <c r="AP34" s="331">
        <v>-92.56</v>
      </c>
      <c r="AQ34" s="209">
        <v>-24.89</v>
      </c>
      <c r="AR34" s="210">
        <v>1.55</v>
      </c>
      <c r="AS34" s="210">
        <v>-27.17</v>
      </c>
      <c r="AT34" s="331">
        <v>-22.6</v>
      </c>
      <c r="AU34" s="209">
        <v>12.1</v>
      </c>
      <c r="AV34" s="210">
        <v>9.44</v>
      </c>
      <c r="AW34" s="210">
        <v>9.8800000000000008</v>
      </c>
      <c r="AX34" s="331">
        <v>14.37</v>
      </c>
      <c r="AY34" s="209">
        <v>-96.16</v>
      </c>
      <c r="AZ34" s="210">
        <v>5.93</v>
      </c>
      <c r="BA34" s="210">
        <v>-96.61</v>
      </c>
      <c r="BB34" s="331">
        <v>-95.71</v>
      </c>
      <c r="BC34" s="209">
        <v>-95.76</v>
      </c>
      <c r="BD34" s="210">
        <v>5.94</v>
      </c>
      <c r="BE34" s="210">
        <v>-96.26</v>
      </c>
      <c r="BF34" s="331">
        <v>-95.27</v>
      </c>
      <c r="BG34" s="209">
        <v>-30.68</v>
      </c>
      <c r="BH34" s="210">
        <v>1.81</v>
      </c>
      <c r="BI34" s="210">
        <v>-33.14</v>
      </c>
      <c r="BJ34" s="331">
        <v>-28.22</v>
      </c>
      <c r="BK34" s="209">
        <v>9.1999999999999993</v>
      </c>
      <c r="BL34" s="210">
        <v>6.76</v>
      </c>
      <c r="BM34" s="210">
        <v>7.98</v>
      </c>
      <c r="BN34" s="331">
        <v>10.41</v>
      </c>
      <c r="BO34" s="209">
        <v>-96.34</v>
      </c>
      <c r="BP34" s="210">
        <v>3.51</v>
      </c>
      <c r="BQ34" s="210">
        <v>-96.59</v>
      </c>
      <c r="BR34" s="331">
        <v>-96.08</v>
      </c>
      <c r="BS34" s="209">
        <v>-96.02</v>
      </c>
      <c r="BT34" s="210">
        <v>3.63</v>
      </c>
      <c r="BU34" s="210">
        <v>-96.3</v>
      </c>
      <c r="BV34" s="331">
        <v>-95.74</v>
      </c>
      <c r="BW34" s="209">
        <v>-34.71</v>
      </c>
      <c r="BX34" s="210">
        <v>2.06</v>
      </c>
      <c r="BY34" s="210">
        <v>-37.35</v>
      </c>
      <c r="BZ34" s="331">
        <v>-32.07</v>
      </c>
      <c r="CA34" s="209">
        <v>11.5</v>
      </c>
      <c r="CB34" s="210">
        <v>6.89</v>
      </c>
      <c r="CC34" s="210">
        <v>9.9600000000000009</v>
      </c>
      <c r="CD34" s="331">
        <v>13.07</v>
      </c>
      <c r="CE34" s="209">
        <v>-94.59</v>
      </c>
      <c r="CF34" s="210">
        <v>10.82</v>
      </c>
      <c r="CG34" s="210">
        <v>-95.73</v>
      </c>
      <c r="CH34" s="331">
        <v>-93.44</v>
      </c>
      <c r="CI34" s="209">
        <v>-94.03</v>
      </c>
      <c r="CJ34" s="210">
        <v>10.83</v>
      </c>
      <c r="CK34" s="210">
        <v>-95.3</v>
      </c>
      <c r="CL34" s="331">
        <v>-92.76</v>
      </c>
      <c r="CM34" s="209">
        <v>-34.700000000000003</v>
      </c>
      <c r="CN34" s="210">
        <v>3.15</v>
      </c>
      <c r="CO34" s="210">
        <v>-38.729999999999997</v>
      </c>
      <c r="CP34" s="331">
        <v>-30.67</v>
      </c>
      <c r="CQ34" s="209">
        <v>13.8</v>
      </c>
      <c r="CR34" s="210">
        <v>10.99</v>
      </c>
      <c r="CS34" s="210">
        <v>10.84</v>
      </c>
      <c r="CT34" s="331">
        <v>16.79</v>
      </c>
      <c r="CU34" s="209">
        <v>-100</v>
      </c>
      <c r="CV34" s="210">
        <v>0</v>
      </c>
      <c r="CW34" s="210">
        <v>-100</v>
      </c>
      <c r="CX34" s="331">
        <v>-100</v>
      </c>
      <c r="CY34" s="209">
        <v>-100</v>
      </c>
      <c r="CZ34" s="210">
        <v>0</v>
      </c>
      <c r="DA34" s="210">
        <v>-100</v>
      </c>
      <c r="DB34" s="331">
        <v>-100</v>
      </c>
      <c r="DC34" s="209">
        <v>-20.49</v>
      </c>
      <c r="DD34" s="210">
        <v>0.83</v>
      </c>
      <c r="DE34" s="210">
        <v>-21.77</v>
      </c>
      <c r="DF34" s="331">
        <v>-19.2</v>
      </c>
      <c r="DG34" s="209">
        <v>0</v>
      </c>
      <c r="DH34" s="210">
        <v>0</v>
      </c>
      <c r="DI34" s="210">
        <v>0</v>
      </c>
      <c r="DJ34" s="331">
        <v>0</v>
      </c>
      <c r="DK34" s="209">
        <v>-94.11</v>
      </c>
      <c r="DL34" s="210">
        <v>10.130000000000001</v>
      </c>
      <c r="DM34" s="210">
        <v>-95.28</v>
      </c>
      <c r="DN34" s="331">
        <v>-92.94</v>
      </c>
      <c r="DO34" s="209">
        <v>-93.61</v>
      </c>
      <c r="DP34" s="210">
        <v>10.210000000000001</v>
      </c>
      <c r="DQ34" s="210">
        <v>-94.89</v>
      </c>
      <c r="DR34" s="331">
        <v>-92.34</v>
      </c>
      <c r="DS34" s="209">
        <v>-25.84</v>
      </c>
      <c r="DT34" s="210">
        <v>1.48</v>
      </c>
      <c r="DU34" s="210">
        <v>-27.99</v>
      </c>
      <c r="DV34" s="331">
        <v>-23.7</v>
      </c>
      <c r="DW34" s="209">
        <v>10.5</v>
      </c>
      <c r="DX34" s="210">
        <v>8.5399999999999991</v>
      </c>
      <c r="DY34" s="210">
        <v>8.73</v>
      </c>
      <c r="DZ34" s="331">
        <v>12.24</v>
      </c>
      <c r="EA34" s="209">
        <v>-92.19</v>
      </c>
      <c r="EB34" s="210">
        <v>10.99</v>
      </c>
      <c r="EC34" s="210">
        <v>-93.87</v>
      </c>
      <c r="ED34" s="331">
        <v>-90.5</v>
      </c>
      <c r="EE34" s="209">
        <v>-91.72</v>
      </c>
      <c r="EF34" s="210">
        <v>11.62</v>
      </c>
      <c r="EG34" s="210">
        <v>-93.61</v>
      </c>
      <c r="EH34" s="331">
        <v>-89.83</v>
      </c>
      <c r="EI34" s="209">
        <v>-33.33</v>
      </c>
      <c r="EJ34" s="210">
        <v>2.06</v>
      </c>
      <c r="EK34" s="210">
        <v>-36.01</v>
      </c>
      <c r="EL34" s="331">
        <v>-30.64</v>
      </c>
      <c r="EM34" s="209">
        <v>11.5</v>
      </c>
      <c r="EN34" s="210">
        <v>28.77</v>
      </c>
      <c r="EO34" s="210">
        <v>5.01</v>
      </c>
      <c r="EP34" s="331">
        <v>17.97</v>
      </c>
      <c r="EQ34" s="209">
        <v>-92.91</v>
      </c>
      <c r="ER34" s="210">
        <v>8.44</v>
      </c>
      <c r="ES34" s="210">
        <v>-94.09</v>
      </c>
      <c r="ET34" s="331">
        <v>-91.74</v>
      </c>
      <c r="EU34" s="209">
        <v>-92.18</v>
      </c>
      <c r="EV34" s="210">
        <v>8.7100000000000009</v>
      </c>
      <c r="EW34" s="210">
        <v>-93.52</v>
      </c>
      <c r="EX34" s="331">
        <v>-90.85</v>
      </c>
      <c r="EY34" s="209">
        <v>-31.89</v>
      </c>
      <c r="EZ34" s="210">
        <v>4.1100000000000003</v>
      </c>
      <c r="FA34" s="210">
        <v>-37.369999999999997</v>
      </c>
      <c r="FB34" s="331">
        <v>-26.41</v>
      </c>
      <c r="FC34" s="209">
        <v>8.1</v>
      </c>
      <c r="FD34" s="210">
        <v>10.1</v>
      </c>
      <c r="FE34" s="210">
        <v>6.5</v>
      </c>
      <c r="FF34" s="331">
        <v>9.7100000000000009</v>
      </c>
      <c r="FG34" s="209">
        <v>-98</v>
      </c>
      <c r="FH34" s="210">
        <v>9.66</v>
      </c>
      <c r="FI34" s="210">
        <v>-98.38</v>
      </c>
      <c r="FJ34" s="331">
        <v>-97.62</v>
      </c>
      <c r="FK34" s="209">
        <v>-97.81</v>
      </c>
      <c r="FL34" s="210">
        <v>9.9700000000000006</v>
      </c>
      <c r="FM34" s="210">
        <v>-98.24</v>
      </c>
      <c r="FN34" s="331">
        <v>-97.39</v>
      </c>
      <c r="FO34" s="209">
        <v>-19.36</v>
      </c>
      <c r="FP34" s="210">
        <v>2.13</v>
      </c>
      <c r="FQ34" s="210">
        <v>-22.73</v>
      </c>
      <c r="FR34" s="331">
        <v>-15.99</v>
      </c>
      <c r="FS34" s="209">
        <v>17.100000000000001</v>
      </c>
      <c r="FT34" s="210">
        <v>6.94</v>
      </c>
      <c r="FU34" s="210">
        <v>14.79</v>
      </c>
      <c r="FV34" s="331">
        <v>19.45</v>
      </c>
      <c r="FW34" s="209">
        <v>-95.35</v>
      </c>
      <c r="FX34" s="210">
        <v>4.05</v>
      </c>
      <c r="FY34" s="210">
        <v>-95.72</v>
      </c>
      <c r="FZ34" s="331">
        <v>-94.98</v>
      </c>
      <c r="GA34" s="209">
        <v>-95.16</v>
      </c>
      <c r="GB34" s="210">
        <v>4.04</v>
      </c>
      <c r="GC34" s="210">
        <v>-95.54</v>
      </c>
      <c r="GD34" s="331">
        <v>-94.78</v>
      </c>
      <c r="GE34" s="209">
        <v>-31.07</v>
      </c>
      <c r="GF34" s="210">
        <v>2.2599999999999998</v>
      </c>
      <c r="GG34" s="210">
        <v>-34.119999999999997</v>
      </c>
      <c r="GH34" s="331">
        <v>-28.01</v>
      </c>
      <c r="GI34" s="209">
        <v>30.5</v>
      </c>
      <c r="GJ34" s="210">
        <v>16.87</v>
      </c>
      <c r="GK34" s="210">
        <v>20.440000000000001</v>
      </c>
      <c r="GL34" s="331">
        <v>40.65</v>
      </c>
    </row>
    <row r="35" spans="1:194" s="27" customFormat="1" ht="15.75" customHeight="1" x14ac:dyDescent="0.3">
      <c r="A35" s="26"/>
      <c r="B35" s="28" t="s">
        <v>16</v>
      </c>
      <c r="C35" s="211">
        <v>-87.59</v>
      </c>
      <c r="D35" s="212">
        <v>4.0999999999999996</v>
      </c>
      <c r="E35" s="212">
        <v>-88.59</v>
      </c>
      <c r="F35" s="332">
        <v>-86.59</v>
      </c>
      <c r="G35" s="211">
        <v>-86.73</v>
      </c>
      <c r="H35" s="212">
        <v>4.33</v>
      </c>
      <c r="I35" s="212">
        <v>-87.85</v>
      </c>
      <c r="J35" s="332">
        <v>-85.6</v>
      </c>
      <c r="K35" s="211">
        <v>-41.84</v>
      </c>
      <c r="L35" s="212">
        <v>2.21</v>
      </c>
      <c r="M35" s="212">
        <v>-44.37</v>
      </c>
      <c r="N35" s="332">
        <v>-39.32</v>
      </c>
      <c r="O35" s="211">
        <v>11.8</v>
      </c>
      <c r="P35" s="212">
        <v>7.93</v>
      </c>
      <c r="Q35" s="212">
        <v>9.94</v>
      </c>
      <c r="R35" s="332">
        <v>13.59</v>
      </c>
      <c r="S35" s="211">
        <v>-98.4</v>
      </c>
      <c r="T35" s="212">
        <v>13.2</v>
      </c>
      <c r="U35" s="212">
        <v>-98.81</v>
      </c>
      <c r="V35" s="332">
        <v>-97.99</v>
      </c>
      <c r="W35" s="211">
        <v>-98.23</v>
      </c>
      <c r="X35" s="212">
        <v>13.58</v>
      </c>
      <c r="Y35" s="212">
        <v>-98.7</v>
      </c>
      <c r="Z35" s="332">
        <v>-97.76</v>
      </c>
      <c r="AA35" s="211">
        <v>-38.89</v>
      </c>
      <c r="AB35" s="212">
        <v>1.75</v>
      </c>
      <c r="AC35" s="212">
        <v>-40.99</v>
      </c>
      <c r="AD35" s="332">
        <v>-36.79</v>
      </c>
      <c r="AE35" s="211">
        <v>15.8</v>
      </c>
      <c r="AF35" s="212">
        <v>18.72</v>
      </c>
      <c r="AG35" s="212">
        <v>9.9700000000000006</v>
      </c>
      <c r="AH35" s="332">
        <v>21.53</v>
      </c>
      <c r="AI35" s="211">
        <v>-96.78</v>
      </c>
      <c r="AJ35" s="212">
        <v>8.76</v>
      </c>
      <c r="AK35" s="212">
        <v>-97.34</v>
      </c>
      <c r="AL35" s="332">
        <v>-96.23</v>
      </c>
      <c r="AM35" s="211">
        <v>-96.49</v>
      </c>
      <c r="AN35" s="212">
        <v>8.61</v>
      </c>
      <c r="AO35" s="212">
        <v>-97.09</v>
      </c>
      <c r="AP35" s="332">
        <v>-95.9</v>
      </c>
      <c r="AQ35" s="211">
        <v>-32.44</v>
      </c>
      <c r="AR35" s="212">
        <v>1.78</v>
      </c>
      <c r="AS35" s="212">
        <v>-34.79</v>
      </c>
      <c r="AT35" s="332">
        <v>-30.09</v>
      </c>
      <c r="AU35" s="211">
        <v>9.3000000000000007</v>
      </c>
      <c r="AV35" s="212">
        <v>7.53</v>
      </c>
      <c r="AW35" s="212">
        <v>7.89</v>
      </c>
      <c r="AX35" s="332">
        <v>10.63</v>
      </c>
      <c r="AY35" s="211">
        <v>-94.85</v>
      </c>
      <c r="AZ35" s="212">
        <v>3.35</v>
      </c>
      <c r="BA35" s="212">
        <v>-95.19</v>
      </c>
      <c r="BB35" s="332">
        <v>-94.51</v>
      </c>
      <c r="BC35" s="211">
        <v>-94.29</v>
      </c>
      <c r="BD35" s="212">
        <v>3.38</v>
      </c>
      <c r="BE35" s="212">
        <v>-94.67</v>
      </c>
      <c r="BF35" s="332">
        <v>-93.91</v>
      </c>
      <c r="BG35" s="211">
        <v>-39.29</v>
      </c>
      <c r="BH35" s="212">
        <v>1.85</v>
      </c>
      <c r="BI35" s="212">
        <v>-41.49</v>
      </c>
      <c r="BJ35" s="332">
        <v>-37.090000000000003</v>
      </c>
      <c r="BK35" s="211">
        <v>10.6</v>
      </c>
      <c r="BL35" s="212">
        <v>4.7300000000000004</v>
      </c>
      <c r="BM35" s="212">
        <v>9.6199999999999992</v>
      </c>
      <c r="BN35" s="332">
        <v>11.59</v>
      </c>
      <c r="BO35" s="211">
        <v>-97.21</v>
      </c>
      <c r="BP35" s="212">
        <v>7.55</v>
      </c>
      <c r="BQ35" s="212">
        <v>-97.62</v>
      </c>
      <c r="BR35" s="332">
        <v>-96.79</v>
      </c>
      <c r="BS35" s="211">
        <v>-96.97</v>
      </c>
      <c r="BT35" s="212">
        <v>7.89</v>
      </c>
      <c r="BU35" s="212">
        <v>-97.44</v>
      </c>
      <c r="BV35" s="332">
        <v>-96.5</v>
      </c>
      <c r="BW35" s="211">
        <v>-44.07</v>
      </c>
      <c r="BX35" s="212">
        <v>2.2000000000000002</v>
      </c>
      <c r="BY35" s="212">
        <v>-46.48</v>
      </c>
      <c r="BZ35" s="332">
        <v>-41.66</v>
      </c>
      <c r="CA35" s="211">
        <v>9.1999999999999993</v>
      </c>
      <c r="CB35" s="212">
        <v>18.97</v>
      </c>
      <c r="CC35" s="212">
        <v>5.77</v>
      </c>
      <c r="CD35" s="332">
        <v>12.59</v>
      </c>
      <c r="CE35" s="211">
        <v>-92.31</v>
      </c>
      <c r="CF35" s="212">
        <v>8.14</v>
      </c>
      <c r="CG35" s="212">
        <v>-93.54</v>
      </c>
      <c r="CH35" s="332">
        <v>-91.08</v>
      </c>
      <c r="CI35" s="211">
        <v>-91.44</v>
      </c>
      <c r="CJ35" s="212">
        <v>8.1999999999999993</v>
      </c>
      <c r="CK35" s="212">
        <v>-92.81</v>
      </c>
      <c r="CL35" s="332">
        <v>-90.06</v>
      </c>
      <c r="CM35" s="211">
        <v>-41.06</v>
      </c>
      <c r="CN35" s="212">
        <v>3.81</v>
      </c>
      <c r="CO35" s="212">
        <v>-45.46</v>
      </c>
      <c r="CP35" s="332">
        <v>-36.659999999999997</v>
      </c>
      <c r="CQ35" s="211">
        <v>15</v>
      </c>
      <c r="CR35" s="212">
        <v>9.57</v>
      </c>
      <c r="CS35" s="212">
        <v>12.21</v>
      </c>
      <c r="CT35" s="332">
        <v>17.850000000000001</v>
      </c>
      <c r="CU35" s="211">
        <v>-100</v>
      </c>
      <c r="CV35" s="212">
        <v>0</v>
      </c>
      <c r="CW35" s="212">
        <v>-100</v>
      </c>
      <c r="CX35" s="332">
        <v>-100</v>
      </c>
      <c r="CY35" s="211">
        <v>-100</v>
      </c>
      <c r="CZ35" s="212">
        <v>0</v>
      </c>
      <c r="DA35" s="212">
        <v>-100</v>
      </c>
      <c r="DB35" s="332">
        <v>-100</v>
      </c>
      <c r="DC35" s="211">
        <v>-25.8</v>
      </c>
      <c r="DD35" s="212">
        <v>0.78</v>
      </c>
      <c r="DE35" s="212">
        <v>-26.93</v>
      </c>
      <c r="DF35" s="332">
        <v>-24.67</v>
      </c>
      <c r="DG35" s="211">
        <v>0</v>
      </c>
      <c r="DH35" s="212">
        <v>0</v>
      </c>
      <c r="DI35" s="212">
        <v>0</v>
      </c>
      <c r="DJ35" s="332">
        <v>0</v>
      </c>
      <c r="DK35" s="211">
        <v>-92.16</v>
      </c>
      <c r="DL35" s="212">
        <v>8.24</v>
      </c>
      <c r="DM35" s="212">
        <v>-93.43</v>
      </c>
      <c r="DN35" s="332">
        <v>-90.89</v>
      </c>
      <c r="DO35" s="211">
        <v>-91.3</v>
      </c>
      <c r="DP35" s="212">
        <v>8.3699999999999992</v>
      </c>
      <c r="DQ35" s="212">
        <v>-92.73</v>
      </c>
      <c r="DR35" s="332">
        <v>-89.87</v>
      </c>
      <c r="DS35" s="211">
        <v>-29.69</v>
      </c>
      <c r="DT35" s="212">
        <v>1.44</v>
      </c>
      <c r="DU35" s="212">
        <v>-31.67</v>
      </c>
      <c r="DV35" s="332">
        <v>-27.71</v>
      </c>
      <c r="DW35" s="211">
        <v>12.1</v>
      </c>
      <c r="DX35" s="212">
        <v>6.87</v>
      </c>
      <c r="DY35" s="212">
        <v>10.51</v>
      </c>
      <c r="DZ35" s="332">
        <v>13.78</v>
      </c>
      <c r="EA35" s="211">
        <v>-88.87</v>
      </c>
      <c r="EB35" s="212">
        <v>6.99</v>
      </c>
      <c r="EC35" s="212">
        <v>-90.4</v>
      </c>
      <c r="ED35" s="332">
        <v>-87.35</v>
      </c>
      <c r="EE35" s="211">
        <v>-87.72</v>
      </c>
      <c r="EF35" s="212">
        <v>7.21</v>
      </c>
      <c r="EG35" s="212">
        <v>-89.46</v>
      </c>
      <c r="EH35" s="332">
        <v>-85.99</v>
      </c>
      <c r="EI35" s="211">
        <v>-41.12</v>
      </c>
      <c r="EJ35" s="212">
        <v>2.3199999999999998</v>
      </c>
      <c r="EK35" s="212">
        <v>-43.79</v>
      </c>
      <c r="EL35" s="332">
        <v>-38.450000000000003</v>
      </c>
      <c r="EM35" s="211">
        <v>13.2</v>
      </c>
      <c r="EN35" s="212">
        <v>15.99</v>
      </c>
      <c r="EO35" s="212">
        <v>9.0299999999999994</v>
      </c>
      <c r="EP35" s="332">
        <v>17.28</v>
      </c>
      <c r="EQ35" s="211">
        <v>-83.24</v>
      </c>
      <c r="ER35" s="212">
        <v>4.41</v>
      </c>
      <c r="ES35" s="212">
        <v>-84.69</v>
      </c>
      <c r="ET35" s="332">
        <v>-81.790000000000006</v>
      </c>
      <c r="EU35" s="211">
        <v>-81.39</v>
      </c>
      <c r="EV35" s="212">
        <v>4.43</v>
      </c>
      <c r="EW35" s="212">
        <v>-83.01</v>
      </c>
      <c r="EX35" s="332">
        <v>-79.78</v>
      </c>
      <c r="EY35" s="211">
        <v>-31.01</v>
      </c>
      <c r="EZ35" s="212">
        <v>2.78</v>
      </c>
      <c r="FA35" s="212">
        <v>-34.78</v>
      </c>
      <c r="FB35" s="332">
        <v>-27.25</v>
      </c>
      <c r="FC35" s="211">
        <v>12.9</v>
      </c>
      <c r="FD35" s="212">
        <v>7.98</v>
      </c>
      <c r="FE35" s="212">
        <v>10.89</v>
      </c>
      <c r="FF35" s="332">
        <v>14.93</v>
      </c>
      <c r="FG35" s="211">
        <v>-94.98</v>
      </c>
      <c r="FH35" s="212">
        <v>12.94</v>
      </c>
      <c r="FI35" s="212">
        <v>-96.25</v>
      </c>
      <c r="FJ35" s="332">
        <v>-93.7</v>
      </c>
      <c r="FK35" s="211">
        <v>-94.35</v>
      </c>
      <c r="FL35" s="212">
        <v>13.19</v>
      </c>
      <c r="FM35" s="212">
        <v>-95.81</v>
      </c>
      <c r="FN35" s="332">
        <v>-92.89</v>
      </c>
      <c r="FO35" s="211">
        <v>-22.62</v>
      </c>
      <c r="FP35" s="212">
        <v>2.0099999999999998</v>
      </c>
      <c r="FQ35" s="212">
        <v>-25.67</v>
      </c>
      <c r="FR35" s="332">
        <v>-19.57</v>
      </c>
      <c r="FS35" s="211">
        <v>16.600000000000001</v>
      </c>
      <c r="FT35" s="212">
        <v>6.89</v>
      </c>
      <c r="FU35" s="212">
        <v>14.37</v>
      </c>
      <c r="FV35" s="332">
        <v>18.86</v>
      </c>
      <c r="FW35" s="211">
        <v>-93.18</v>
      </c>
      <c r="FX35" s="212">
        <v>3.23</v>
      </c>
      <c r="FY35" s="212">
        <v>-93.62</v>
      </c>
      <c r="FZ35" s="332">
        <v>-92.75</v>
      </c>
      <c r="GA35" s="211">
        <v>-92.52</v>
      </c>
      <c r="GB35" s="212">
        <v>3.26</v>
      </c>
      <c r="GC35" s="212">
        <v>-93</v>
      </c>
      <c r="GD35" s="332">
        <v>-92.05</v>
      </c>
      <c r="GE35" s="211">
        <v>-32.07</v>
      </c>
      <c r="GF35" s="212">
        <v>2.38</v>
      </c>
      <c r="GG35" s="212">
        <v>-35.24</v>
      </c>
      <c r="GH35" s="332">
        <v>-28.91</v>
      </c>
      <c r="GI35" s="211">
        <v>25.9</v>
      </c>
      <c r="GJ35" s="212">
        <v>10.039999999999999</v>
      </c>
      <c r="GK35" s="212">
        <v>20.84</v>
      </c>
      <c r="GL35" s="332">
        <v>31.06</v>
      </c>
    </row>
    <row r="36" spans="1:194" s="27" customFormat="1" ht="15.75" customHeight="1" x14ac:dyDescent="0.3">
      <c r="A36" s="26"/>
      <c r="B36" s="64" t="s">
        <v>8</v>
      </c>
      <c r="C36" s="209">
        <v>-89.44</v>
      </c>
      <c r="D36" s="210">
        <v>5.87</v>
      </c>
      <c r="E36" s="210">
        <v>-90.66</v>
      </c>
      <c r="F36" s="331">
        <v>-88.23</v>
      </c>
      <c r="G36" s="209">
        <v>-88.68</v>
      </c>
      <c r="H36" s="210">
        <v>6.07</v>
      </c>
      <c r="I36" s="210">
        <v>-90.03</v>
      </c>
      <c r="J36" s="331">
        <v>-87.34</v>
      </c>
      <c r="K36" s="209">
        <v>-48.64</v>
      </c>
      <c r="L36" s="210">
        <v>2.42</v>
      </c>
      <c r="M36" s="210">
        <v>-51.08</v>
      </c>
      <c r="N36" s="331">
        <v>-46.2</v>
      </c>
      <c r="O36" s="209">
        <v>10</v>
      </c>
      <c r="P36" s="210">
        <v>9.3000000000000007</v>
      </c>
      <c r="Q36" s="210">
        <v>8.18</v>
      </c>
      <c r="R36" s="331">
        <v>11.83</v>
      </c>
      <c r="S36" s="209">
        <v>-98.58</v>
      </c>
      <c r="T36" s="210">
        <v>13.66</v>
      </c>
      <c r="U36" s="210">
        <v>-98.96</v>
      </c>
      <c r="V36" s="331">
        <v>-98.2</v>
      </c>
      <c r="W36" s="209">
        <v>-98.42</v>
      </c>
      <c r="X36" s="210">
        <v>14.18</v>
      </c>
      <c r="Y36" s="210">
        <v>-98.86</v>
      </c>
      <c r="Z36" s="331">
        <v>-97.99</v>
      </c>
      <c r="AA36" s="209">
        <v>-41.47</v>
      </c>
      <c r="AB36" s="210">
        <v>1.81</v>
      </c>
      <c r="AC36" s="210">
        <v>-43.55</v>
      </c>
      <c r="AD36" s="331">
        <v>-39.4</v>
      </c>
      <c r="AE36" s="209">
        <v>17.8</v>
      </c>
      <c r="AF36" s="210">
        <v>20.329999999999998</v>
      </c>
      <c r="AG36" s="210">
        <v>10.68</v>
      </c>
      <c r="AH36" s="331">
        <v>24.83</v>
      </c>
      <c r="AI36" s="209">
        <v>-94.47</v>
      </c>
      <c r="AJ36" s="210">
        <v>8.7200000000000006</v>
      </c>
      <c r="AK36" s="210">
        <v>-95.41</v>
      </c>
      <c r="AL36" s="331">
        <v>-93.52</v>
      </c>
      <c r="AM36" s="209">
        <v>-93.85</v>
      </c>
      <c r="AN36" s="210">
        <v>8.64</v>
      </c>
      <c r="AO36" s="210">
        <v>-94.89</v>
      </c>
      <c r="AP36" s="331">
        <v>-92.8</v>
      </c>
      <c r="AQ36" s="209">
        <v>-33.92</v>
      </c>
      <c r="AR36" s="210">
        <v>2.16</v>
      </c>
      <c r="AS36" s="210">
        <v>-36.72</v>
      </c>
      <c r="AT36" s="331">
        <v>-31.12</v>
      </c>
      <c r="AU36" s="209">
        <v>10.5</v>
      </c>
      <c r="AV36" s="210">
        <v>8.1199999999999992</v>
      </c>
      <c r="AW36" s="210">
        <v>8.86</v>
      </c>
      <c r="AX36" s="331">
        <v>12.21</v>
      </c>
      <c r="AY36" s="209">
        <v>-93.2</v>
      </c>
      <c r="AZ36" s="210">
        <v>4.1900000000000004</v>
      </c>
      <c r="BA36" s="210">
        <v>-93.76</v>
      </c>
      <c r="BB36" s="331">
        <v>-92.64</v>
      </c>
      <c r="BC36" s="209">
        <v>-92.34</v>
      </c>
      <c r="BD36" s="210">
        <v>4.18</v>
      </c>
      <c r="BE36" s="210">
        <v>-92.97</v>
      </c>
      <c r="BF36" s="331">
        <v>-91.71</v>
      </c>
      <c r="BG36" s="209">
        <v>-43.15</v>
      </c>
      <c r="BH36" s="210">
        <v>1.91</v>
      </c>
      <c r="BI36" s="210">
        <v>-45.27</v>
      </c>
      <c r="BJ36" s="331">
        <v>-41.03</v>
      </c>
      <c r="BK36" s="209">
        <v>14.2</v>
      </c>
      <c r="BL36" s="210">
        <v>3.21</v>
      </c>
      <c r="BM36" s="210">
        <v>13.27</v>
      </c>
      <c r="BN36" s="331">
        <v>15.06</v>
      </c>
      <c r="BO36" s="209">
        <v>-92.77</v>
      </c>
      <c r="BP36" s="210">
        <v>4.6500000000000004</v>
      </c>
      <c r="BQ36" s="210">
        <v>-93.43</v>
      </c>
      <c r="BR36" s="331">
        <v>-92.11</v>
      </c>
      <c r="BS36" s="209">
        <v>-92.12</v>
      </c>
      <c r="BT36" s="210">
        <v>4.88</v>
      </c>
      <c r="BU36" s="210">
        <v>-92.88</v>
      </c>
      <c r="BV36" s="331">
        <v>-91.37</v>
      </c>
      <c r="BW36" s="209">
        <v>-46.52</v>
      </c>
      <c r="BX36" s="210">
        <v>2.57</v>
      </c>
      <c r="BY36" s="210">
        <v>-49.22</v>
      </c>
      <c r="BZ36" s="331">
        <v>-43.83</v>
      </c>
      <c r="CA36" s="209">
        <v>10.3</v>
      </c>
      <c r="CB36" s="210">
        <v>11.36</v>
      </c>
      <c r="CC36" s="210">
        <v>8.01</v>
      </c>
      <c r="CD36" s="331">
        <v>12.6</v>
      </c>
      <c r="CE36" s="209">
        <v>-88.58</v>
      </c>
      <c r="CF36" s="210">
        <v>7.38</v>
      </c>
      <c r="CG36" s="210">
        <v>-90.23</v>
      </c>
      <c r="CH36" s="331">
        <v>-86.93</v>
      </c>
      <c r="CI36" s="209">
        <v>-87.08</v>
      </c>
      <c r="CJ36" s="210">
        <v>7.43</v>
      </c>
      <c r="CK36" s="210">
        <v>-88.97</v>
      </c>
      <c r="CL36" s="331">
        <v>-85.2</v>
      </c>
      <c r="CM36" s="209">
        <v>-47.31</v>
      </c>
      <c r="CN36" s="210">
        <v>3.9</v>
      </c>
      <c r="CO36" s="210">
        <v>-51.34</v>
      </c>
      <c r="CP36" s="331">
        <v>-43.28</v>
      </c>
      <c r="CQ36" s="209">
        <v>19.899999999999999</v>
      </c>
      <c r="CR36" s="210">
        <v>6.83</v>
      </c>
      <c r="CS36" s="210">
        <v>17.27</v>
      </c>
      <c r="CT36" s="331">
        <v>22.62</v>
      </c>
      <c r="CU36" s="209">
        <v>-100</v>
      </c>
      <c r="CV36" s="210">
        <v>0</v>
      </c>
      <c r="CW36" s="210">
        <v>-100</v>
      </c>
      <c r="CX36" s="331">
        <v>-100</v>
      </c>
      <c r="CY36" s="209">
        <v>-100</v>
      </c>
      <c r="CZ36" s="210">
        <v>0</v>
      </c>
      <c r="DA36" s="210">
        <v>-100</v>
      </c>
      <c r="DB36" s="331">
        <v>-100</v>
      </c>
      <c r="DC36" s="209">
        <v>-36.54</v>
      </c>
      <c r="DD36" s="210">
        <v>0.87</v>
      </c>
      <c r="DE36" s="210">
        <v>-37.619999999999997</v>
      </c>
      <c r="DF36" s="331">
        <v>-35.46</v>
      </c>
      <c r="DG36" s="209">
        <v>0</v>
      </c>
      <c r="DH36" s="210">
        <v>0</v>
      </c>
      <c r="DI36" s="210">
        <v>0</v>
      </c>
      <c r="DJ36" s="331">
        <v>0</v>
      </c>
      <c r="DK36" s="209">
        <v>-88.77</v>
      </c>
      <c r="DL36" s="210">
        <v>8.51</v>
      </c>
      <c r="DM36" s="210">
        <v>-90.64</v>
      </c>
      <c r="DN36" s="331">
        <v>-86.9</v>
      </c>
      <c r="DO36" s="209">
        <v>-87.46</v>
      </c>
      <c r="DP36" s="210">
        <v>8.5</v>
      </c>
      <c r="DQ36" s="210">
        <v>-89.55</v>
      </c>
      <c r="DR36" s="331">
        <v>-85.37</v>
      </c>
      <c r="DS36" s="209">
        <v>-35.85</v>
      </c>
      <c r="DT36" s="210">
        <v>1.65</v>
      </c>
      <c r="DU36" s="210">
        <v>-37.93</v>
      </c>
      <c r="DV36" s="331">
        <v>-33.78</v>
      </c>
      <c r="DW36" s="209">
        <v>14</v>
      </c>
      <c r="DX36" s="210">
        <v>7.29</v>
      </c>
      <c r="DY36" s="210">
        <v>11.97</v>
      </c>
      <c r="DZ36" s="331">
        <v>15.96</v>
      </c>
      <c r="EA36" s="209">
        <v>-84.49</v>
      </c>
      <c r="EB36" s="210">
        <v>4.47</v>
      </c>
      <c r="EC36" s="210">
        <v>-85.84</v>
      </c>
      <c r="ED36" s="331">
        <v>-83.13</v>
      </c>
      <c r="EE36" s="209">
        <v>-82.82</v>
      </c>
      <c r="EF36" s="210">
        <v>4.6399999999999997</v>
      </c>
      <c r="EG36" s="210">
        <v>-84.38</v>
      </c>
      <c r="EH36" s="331">
        <v>-81.25</v>
      </c>
      <c r="EI36" s="209">
        <v>-43.65</v>
      </c>
      <c r="EJ36" s="210">
        <v>2.16</v>
      </c>
      <c r="EK36" s="210">
        <v>-46.03</v>
      </c>
      <c r="EL36" s="331">
        <v>-41.27</v>
      </c>
      <c r="EM36" s="209">
        <v>12.7</v>
      </c>
      <c r="EN36" s="210">
        <v>10.039999999999999</v>
      </c>
      <c r="EO36" s="210">
        <v>10.18</v>
      </c>
      <c r="EP36" s="331">
        <v>15.17</v>
      </c>
      <c r="EQ36" s="209">
        <v>-75.7</v>
      </c>
      <c r="ER36" s="210">
        <v>6.64</v>
      </c>
      <c r="ES36" s="210">
        <v>-78.86</v>
      </c>
      <c r="ET36" s="331">
        <v>-72.540000000000006</v>
      </c>
      <c r="EU36" s="209">
        <v>-72.88</v>
      </c>
      <c r="EV36" s="210">
        <v>6.73</v>
      </c>
      <c r="EW36" s="210">
        <v>-76.459999999999994</v>
      </c>
      <c r="EX36" s="331">
        <v>-69.3</v>
      </c>
      <c r="EY36" s="209">
        <v>-33.950000000000003</v>
      </c>
      <c r="EZ36" s="210">
        <v>3.2</v>
      </c>
      <c r="FA36" s="210">
        <v>-38.090000000000003</v>
      </c>
      <c r="FB36" s="331">
        <v>-29.81</v>
      </c>
      <c r="FC36" s="209">
        <v>16.100000000000001</v>
      </c>
      <c r="FD36" s="210">
        <v>8.66</v>
      </c>
      <c r="FE36" s="210">
        <v>13.33</v>
      </c>
      <c r="FF36" s="331">
        <v>18.78</v>
      </c>
      <c r="FG36" s="209">
        <v>-87.05</v>
      </c>
      <c r="FH36" s="210">
        <v>6.83</v>
      </c>
      <c r="FI36" s="210">
        <v>-88.79</v>
      </c>
      <c r="FJ36" s="331">
        <v>-85.32</v>
      </c>
      <c r="FK36" s="209">
        <v>-85.31</v>
      </c>
      <c r="FL36" s="210">
        <v>6.93</v>
      </c>
      <c r="FM36" s="210">
        <v>-87.31</v>
      </c>
      <c r="FN36" s="331">
        <v>-83.32</v>
      </c>
      <c r="FO36" s="209">
        <v>-31.11</v>
      </c>
      <c r="FP36" s="210">
        <v>2.08</v>
      </c>
      <c r="FQ36" s="210">
        <v>-33.92</v>
      </c>
      <c r="FR36" s="331">
        <v>-28.31</v>
      </c>
      <c r="FS36" s="209">
        <v>19</v>
      </c>
      <c r="FT36" s="210">
        <v>6.26</v>
      </c>
      <c r="FU36" s="210">
        <v>16.68</v>
      </c>
      <c r="FV36" s="331">
        <v>21.35</v>
      </c>
      <c r="FW36" s="209">
        <v>-91.65</v>
      </c>
      <c r="FX36" s="210">
        <v>9.02</v>
      </c>
      <c r="FY36" s="210">
        <v>-93.13</v>
      </c>
      <c r="FZ36" s="331">
        <v>-90.17</v>
      </c>
      <c r="GA36" s="209">
        <v>-90.87</v>
      </c>
      <c r="GB36" s="210">
        <v>9.18</v>
      </c>
      <c r="GC36" s="210">
        <v>-92.51</v>
      </c>
      <c r="GD36" s="331">
        <v>-89.22</v>
      </c>
      <c r="GE36" s="209">
        <v>-36.19</v>
      </c>
      <c r="GF36" s="210">
        <v>2.2999999999999998</v>
      </c>
      <c r="GG36" s="210">
        <v>-39.07</v>
      </c>
      <c r="GH36" s="331">
        <v>-33.32</v>
      </c>
      <c r="GI36" s="209">
        <v>31.5</v>
      </c>
      <c r="GJ36" s="210">
        <v>4.3099999999999996</v>
      </c>
      <c r="GK36" s="210">
        <v>28.85</v>
      </c>
      <c r="GL36" s="331">
        <v>34.17</v>
      </c>
    </row>
    <row r="37" spans="1:194" s="27" customFormat="1" ht="15.75" customHeight="1" x14ac:dyDescent="0.3">
      <c r="A37" s="26"/>
      <c r="B37" s="28" t="s">
        <v>9</v>
      </c>
      <c r="C37" s="211">
        <v>-88.8</v>
      </c>
      <c r="D37" s="212">
        <v>4.97</v>
      </c>
      <c r="E37" s="212">
        <v>-89.89</v>
      </c>
      <c r="F37" s="332">
        <v>-87.71</v>
      </c>
      <c r="G37" s="211">
        <v>-88.2</v>
      </c>
      <c r="H37" s="212">
        <v>5.22</v>
      </c>
      <c r="I37" s="212">
        <v>-89.41</v>
      </c>
      <c r="J37" s="332">
        <v>-87</v>
      </c>
      <c r="K37" s="211">
        <v>-49.96</v>
      </c>
      <c r="L37" s="212">
        <v>2.5</v>
      </c>
      <c r="M37" s="212">
        <v>-52.42</v>
      </c>
      <c r="N37" s="332">
        <v>-47.51</v>
      </c>
      <c r="O37" s="211">
        <v>10</v>
      </c>
      <c r="P37" s="212">
        <v>8.8699999999999992</v>
      </c>
      <c r="Q37" s="212">
        <v>8.26</v>
      </c>
      <c r="R37" s="332">
        <v>11.73</v>
      </c>
      <c r="S37" s="211">
        <v>-98.77</v>
      </c>
      <c r="T37" s="212">
        <v>7.94</v>
      </c>
      <c r="U37" s="212">
        <v>-98.96</v>
      </c>
      <c r="V37" s="332">
        <v>-98.58</v>
      </c>
      <c r="W37" s="211">
        <v>-98.66</v>
      </c>
      <c r="X37" s="212">
        <v>8.15</v>
      </c>
      <c r="Y37" s="212">
        <v>-98.87</v>
      </c>
      <c r="Z37" s="332">
        <v>-98.45</v>
      </c>
      <c r="AA37" s="211">
        <v>-43.11</v>
      </c>
      <c r="AB37" s="212">
        <v>1.78</v>
      </c>
      <c r="AC37" s="212">
        <v>-45.09</v>
      </c>
      <c r="AD37" s="332">
        <v>-41.12</v>
      </c>
      <c r="AE37" s="211">
        <v>9.3000000000000007</v>
      </c>
      <c r="AF37" s="212">
        <v>11.76</v>
      </c>
      <c r="AG37" s="212">
        <v>7.14</v>
      </c>
      <c r="AH37" s="332">
        <v>11.42</v>
      </c>
      <c r="AI37" s="211">
        <v>-91.73</v>
      </c>
      <c r="AJ37" s="212">
        <v>11.11</v>
      </c>
      <c r="AK37" s="212">
        <v>-93.53</v>
      </c>
      <c r="AL37" s="332">
        <v>-89.93</v>
      </c>
      <c r="AM37" s="211">
        <v>-90.82</v>
      </c>
      <c r="AN37" s="212">
        <v>11.29</v>
      </c>
      <c r="AO37" s="212">
        <v>-92.85</v>
      </c>
      <c r="AP37" s="332">
        <v>-88.78</v>
      </c>
      <c r="AQ37" s="211">
        <v>-34.950000000000003</v>
      </c>
      <c r="AR37" s="212">
        <v>2.15</v>
      </c>
      <c r="AS37" s="212">
        <v>-37.700000000000003</v>
      </c>
      <c r="AT37" s="332">
        <v>-32.21</v>
      </c>
      <c r="AU37" s="211">
        <v>13.5</v>
      </c>
      <c r="AV37" s="212">
        <v>11.46</v>
      </c>
      <c r="AW37" s="212">
        <v>10.47</v>
      </c>
      <c r="AX37" s="332">
        <v>16.54</v>
      </c>
      <c r="AY37" s="211">
        <v>-93.56</v>
      </c>
      <c r="AZ37" s="212">
        <v>7.29</v>
      </c>
      <c r="BA37" s="212">
        <v>-94.48</v>
      </c>
      <c r="BB37" s="332">
        <v>-92.64</v>
      </c>
      <c r="BC37" s="211">
        <v>-92.8</v>
      </c>
      <c r="BD37" s="212">
        <v>7.23</v>
      </c>
      <c r="BE37" s="212">
        <v>-93.82</v>
      </c>
      <c r="BF37" s="332">
        <v>-91.79</v>
      </c>
      <c r="BG37" s="211">
        <v>-47.46</v>
      </c>
      <c r="BH37" s="212">
        <v>2.41</v>
      </c>
      <c r="BI37" s="212">
        <v>-49.94</v>
      </c>
      <c r="BJ37" s="332">
        <v>-44.97</v>
      </c>
      <c r="BK37" s="211">
        <v>13.9</v>
      </c>
      <c r="BL37" s="212">
        <v>6.47</v>
      </c>
      <c r="BM37" s="212">
        <v>12.15</v>
      </c>
      <c r="BN37" s="332">
        <v>15.68</v>
      </c>
      <c r="BO37" s="211">
        <v>-87.01</v>
      </c>
      <c r="BP37" s="212">
        <v>3.62</v>
      </c>
      <c r="BQ37" s="212">
        <v>-87.93</v>
      </c>
      <c r="BR37" s="332">
        <v>-86.09</v>
      </c>
      <c r="BS37" s="211">
        <v>-85.93</v>
      </c>
      <c r="BT37" s="212">
        <v>3.73</v>
      </c>
      <c r="BU37" s="212">
        <v>-86.96</v>
      </c>
      <c r="BV37" s="332">
        <v>-84.9</v>
      </c>
      <c r="BW37" s="211">
        <v>-49.11</v>
      </c>
      <c r="BX37" s="212">
        <v>2.23</v>
      </c>
      <c r="BY37" s="212">
        <v>-51.34</v>
      </c>
      <c r="BZ37" s="332">
        <v>-46.89</v>
      </c>
      <c r="CA37" s="211">
        <v>12.2</v>
      </c>
      <c r="CB37" s="212">
        <v>8.39</v>
      </c>
      <c r="CC37" s="212">
        <v>10.199999999999999</v>
      </c>
      <c r="CD37" s="332">
        <v>14.21</v>
      </c>
      <c r="CE37" s="211">
        <v>-90.03</v>
      </c>
      <c r="CF37" s="212">
        <v>9.4</v>
      </c>
      <c r="CG37" s="212">
        <v>-91.87</v>
      </c>
      <c r="CH37" s="332">
        <v>-88.19</v>
      </c>
      <c r="CI37" s="211">
        <v>-88.89</v>
      </c>
      <c r="CJ37" s="212">
        <v>9.56</v>
      </c>
      <c r="CK37" s="212">
        <v>-90.97</v>
      </c>
      <c r="CL37" s="332">
        <v>-86.81</v>
      </c>
      <c r="CM37" s="211">
        <v>-48.66</v>
      </c>
      <c r="CN37" s="212">
        <v>3.88</v>
      </c>
      <c r="CO37" s="212">
        <v>-52.56</v>
      </c>
      <c r="CP37" s="332">
        <v>-44.75</v>
      </c>
      <c r="CQ37" s="211">
        <v>17.3</v>
      </c>
      <c r="CR37" s="212">
        <v>8.44</v>
      </c>
      <c r="CS37" s="212">
        <v>14.44</v>
      </c>
      <c r="CT37" s="332">
        <v>20.170000000000002</v>
      </c>
      <c r="CU37" s="211">
        <v>-99.99</v>
      </c>
      <c r="CV37" s="212">
        <v>1.22</v>
      </c>
      <c r="CW37" s="212">
        <v>-99.99</v>
      </c>
      <c r="CX37" s="332">
        <v>-99.99</v>
      </c>
      <c r="CY37" s="211">
        <v>-99.99</v>
      </c>
      <c r="CZ37" s="212">
        <v>1.22</v>
      </c>
      <c r="DA37" s="212">
        <v>-99.99</v>
      </c>
      <c r="DB37" s="332">
        <v>-99.99</v>
      </c>
      <c r="DC37" s="211">
        <v>-36.75</v>
      </c>
      <c r="DD37" s="212">
        <v>0.84</v>
      </c>
      <c r="DE37" s="212">
        <v>-37.799999999999997</v>
      </c>
      <c r="DF37" s="332">
        <v>-35.71</v>
      </c>
      <c r="DG37" s="211">
        <v>0</v>
      </c>
      <c r="DH37" s="212">
        <v>0</v>
      </c>
      <c r="DI37" s="212">
        <v>0</v>
      </c>
      <c r="DJ37" s="332">
        <v>0</v>
      </c>
      <c r="DK37" s="211">
        <v>-87.65</v>
      </c>
      <c r="DL37" s="212">
        <v>5.93</v>
      </c>
      <c r="DM37" s="212">
        <v>-89.09</v>
      </c>
      <c r="DN37" s="332">
        <v>-86.22</v>
      </c>
      <c r="DO37" s="211">
        <v>-86.32</v>
      </c>
      <c r="DP37" s="212">
        <v>6.03</v>
      </c>
      <c r="DQ37" s="212">
        <v>-87.94</v>
      </c>
      <c r="DR37" s="332">
        <v>-84.71</v>
      </c>
      <c r="DS37" s="211">
        <v>-42.48</v>
      </c>
      <c r="DT37" s="212">
        <v>2.1800000000000002</v>
      </c>
      <c r="DU37" s="212">
        <v>-44.93</v>
      </c>
      <c r="DV37" s="332">
        <v>-40.020000000000003</v>
      </c>
      <c r="DW37" s="211">
        <v>13.6</v>
      </c>
      <c r="DX37" s="212">
        <v>5.07</v>
      </c>
      <c r="DY37" s="212">
        <v>12.28</v>
      </c>
      <c r="DZ37" s="332">
        <v>15</v>
      </c>
      <c r="EA37" s="211">
        <v>-83.02</v>
      </c>
      <c r="EB37" s="212">
        <v>4.12</v>
      </c>
      <c r="EC37" s="212">
        <v>-84.39</v>
      </c>
      <c r="ED37" s="332">
        <v>-81.650000000000006</v>
      </c>
      <c r="EE37" s="211">
        <v>-81.3</v>
      </c>
      <c r="EF37" s="212">
        <v>4.29</v>
      </c>
      <c r="EG37" s="212">
        <v>-82.87</v>
      </c>
      <c r="EH37" s="332">
        <v>-79.73</v>
      </c>
      <c r="EI37" s="211">
        <v>-46.23</v>
      </c>
      <c r="EJ37" s="212">
        <v>2</v>
      </c>
      <c r="EK37" s="212">
        <v>-48.34</v>
      </c>
      <c r="EL37" s="332">
        <v>-44.12</v>
      </c>
      <c r="EM37" s="211">
        <v>13.6</v>
      </c>
      <c r="EN37" s="212">
        <v>9.3699999999999992</v>
      </c>
      <c r="EO37" s="212">
        <v>11.07</v>
      </c>
      <c r="EP37" s="332">
        <v>16.059999999999999</v>
      </c>
      <c r="EQ37" s="211">
        <v>-74.540000000000006</v>
      </c>
      <c r="ER37" s="212">
        <v>5.83</v>
      </c>
      <c r="ES37" s="212">
        <v>-77.45</v>
      </c>
      <c r="ET37" s="332">
        <v>-71.63</v>
      </c>
      <c r="EU37" s="211">
        <v>-71.75</v>
      </c>
      <c r="EV37" s="212">
        <v>5.77</v>
      </c>
      <c r="EW37" s="212">
        <v>-74.94</v>
      </c>
      <c r="EX37" s="332">
        <v>-68.55</v>
      </c>
      <c r="EY37" s="211">
        <v>-36.26</v>
      </c>
      <c r="EZ37" s="212">
        <v>3.23</v>
      </c>
      <c r="FA37" s="212">
        <v>-40.29</v>
      </c>
      <c r="FB37" s="332">
        <v>-32.229999999999997</v>
      </c>
      <c r="FC37" s="211">
        <v>17.600000000000001</v>
      </c>
      <c r="FD37" s="212">
        <v>5.97</v>
      </c>
      <c r="FE37" s="212">
        <v>15.58</v>
      </c>
      <c r="FF37" s="332">
        <v>19.7</v>
      </c>
      <c r="FG37" s="211">
        <v>-85.67</v>
      </c>
      <c r="FH37" s="212">
        <v>5.96</v>
      </c>
      <c r="FI37" s="212">
        <v>-87.34</v>
      </c>
      <c r="FJ37" s="332">
        <v>-83.99</v>
      </c>
      <c r="FK37" s="211">
        <v>-83.89</v>
      </c>
      <c r="FL37" s="212">
        <v>6.08</v>
      </c>
      <c r="FM37" s="212">
        <v>-85.81</v>
      </c>
      <c r="FN37" s="332">
        <v>-81.97</v>
      </c>
      <c r="FO37" s="211">
        <v>-33.67</v>
      </c>
      <c r="FP37" s="212">
        <v>2.12</v>
      </c>
      <c r="FQ37" s="212">
        <v>-36.43</v>
      </c>
      <c r="FR37" s="332">
        <v>-30.92</v>
      </c>
      <c r="FS37" s="211">
        <v>16.7</v>
      </c>
      <c r="FT37" s="212">
        <v>5.4</v>
      </c>
      <c r="FU37" s="212">
        <v>14.93</v>
      </c>
      <c r="FV37" s="332">
        <v>18.47</v>
      </c>
      <c r="FW37" s="211">
        <v>-90.3</v>
      </c>
      <c r="FX37" s="212">
        <v>3.43</v>
      </c>
      <c r="FY37" s="212">
        <v>-90.95</v>
      </c>
      <c r="FZ37" s="332">
        <v>-89.64</v>
      </c>
      <c r="GA37" s="211">
        <v>-89.1</v>
      </c>
      <c r="GB37" s="212">
        <v>3.43</v>
      </c>
      <c r="GC37" s="212">
        <v>-89.84</v>
      </c>
      <c r="GD37" s="332">
        <v>-88.37</v>
      </c>
      <c r="GE37" s="211">
        <v>-40.659999999999997</v>
      </c>
      <c r="GF37" s="212">
        <v>2.65</v>
      </c>
      <c r="GG37" s="212">
        <v>-43.74</v>
      </c>
      <c r="GH37" s="332">
        <v>-37.58</v>
      </c>
      <c r="GI37" s="211">
        <v>35.5</v>
      </c>
      <c r="GJ37" s="212">
        <v>6.97</v>
      </c>
      <c r="GK37" s="212">
        <v>30.67</v>
      </c>
      <c r="GL37" s="332">
        <v>40.369999999999997</v>
      </c>
    </row>
    <row r="38" spans="1:194" s="27" customFormat="1" ht="15.75" customHeight="1" x14ac:dyDescent="0.3">
      <c r="A38" s="26"/>
      <c r="B38" s="64" t="s">
        <v>10</v>
      </c>
      <c r="C38" s="209">
        <v>-85.8</v>
      </c>
      <c r="D38" s="210">
        <v>4.1399999999999997</v>
      </c>
      <c r="E38" s="210">
        <v>-86.96</v>
      </c>
      <c r="F38" s="331">
        <v>-84.65</v>
      </c>
      <c r="G38" s="209">
        <v>-85.31</v>
      </c>
      <c r="H38" s="210">
        <v>4.2699999999999996</v>
      </c>
      <c r="I38" s="210">
        <v>-86.54</v>
      </c>
      <c r="J38" s="331">
        <v>-84.09</v>
      </c>
      <c r="K38" s="209">
        <v>-52.46</v>
      </c>
      <c r="L38" s="210">
        <v>2.5299999999999998</v>
      </c>
      <c r="M38" s="210">
        <v>-54.81</v>
      </c>
      <c r="N38" s="331">
        <v>-50.1</v>
      </c>
      <c r="O38" s="209">
        <v>13</v>
      </c>
      <c r="P38" s="210">
        <v>6.35</v>
      </c>
      <c r="Q38" s="210">
        <v>11.36</v>
      </c>
      <c r="R38" s="331">
        <v>14.59</v>
      </c>
      <c r="S38" s="209">
        <v>-93.48</v>
      </c>
      <c r="T38" s="210">
        <v>2.79</v>
      </c>
      <c r="U38" s="210">
        <v>-93.83</v>
      </c>
      <c r="V38" s="331">
        <v>-93.12</v>
      </c>
      <c r="W38" s="209">
        <v>-93.05</v>
      </c>
      <c r="X38" s="210">
        <v>2.82</v>
      </c>
      <c r="Y38" s="210">
        <v>-93.43</v>
      </c>
      <c r="Z38" s="331">
        <v>-92.66</v>
      </c>
      <c r="AA38" s="209">
        <v>-43.07</v>
      </c>
      <c r="AB38" s="210">
        <v>1.46</v>
      </c>
      <c r="AC38" s="210">
        <v>-44.69</v>
      </c>
      <c r="AD38" s="331">
        <v>-41.44</v>
      </c>
      <c r="AE38" s="209">
        <v>8.8000000000000007</v>
      </c>
      <c r="AF38" s="210">
        <v>6.75</v>
      </c>
      <c r="AG38" s="210">
        <v>7.67</v>
      </c>
      <c r="AH38" s="331">
        <v>10</v>
      </c>
      <c r="AI38" s="209">
        <v>-76.98</v>
      </c>
      <c r="AJ38" s="210">
        <v>5.67</v>
      </c>
      <c r="AK38" s="210">
        <v>-79.53</v>
      </c>
      <c r="AL38" s="331">
        <v>-74.42</v>
      </c>
      <c r="AM38" s="209">
        <v>-75.39</v>
      </c>
      <c r="AN38" s="210">
        <v>5.75</v>
      </c>
      <c r="AO38" s="210">
        <v>-78.16</v>
      </c>
      <c r="AP38" s="331">
        <v>-72.61</v>
      </c>
      <c r="AQ38" s="209">
        <v>-34.75</v>
      </c>
      <c r="AR38" s="210">
        <v>2.0699999999999998</v>
      </c>
      <c r="AS38" s="210">
        <v>-37.4</v>
      </c>
      <c r="AT38" s="331">
        <v>-32.1</v>
      </c>
      <c r="AU38" s="209">
        <v>19.2</v>
      </c>
      <c r="AV38" s="210">
        <v>6</v>
      </c>
      <c r="AW38" s="210">
        <v>16.940000000000001</v>
      </c>
      <c r="AX38" s="331">
        <v>21.45</v>
      </c>
      <c r="AY38" s="209">
        <v>-81.78</v>
      </c>
      <c r="AZ38" s="210">
        <v>3.53</v>
      </c>
      <c r="BA38" s="210">
        <v>-83.04</v>
      </c>
      <c r="BB38" s="331">
        <v>-80.52</v>
      </c>
      <c r="BC38" s="209">
        <v>-80.59</v>
      </c>
      <c r="BD38" s="210">
        <v>3.56</v>
      </c>
      <c r="BE38" s="210">
        <v>-81.94</v>
      </c>
      <c r="BF38" s="331">
        <v>-79.23</v>
      </c>
      <c r="BG38" s="209">
        <v>-45.09</v>
      </c>
      <c r="BH38" s="210">
        <v>2.2000000000000002</v>
      </c>
      <c r="BI38" s="210">
        <v>-47.46</v>
      </c>
      <c r="BJ38" s="331">
        <v>-42.72</v>
      </c>
      <c r="BK38" s="209">
        <v>19.399999999999999</v>
      </c>
      <c r="BL38" s="210">
        <v>4.46</v>
      </c>
      <c r="BM38" s="210">
        <v>17.75</v>
      </c>
      <c r="BN38" s="331">
        <v>21.15</v>
      </c>
      <c r="BO38" s="209">
        <v>-61.66</v>
      </c>
      <c r="BP38" s="210">
        <v>1.99</v>
      </c>
      <c r="BQ38" s="210">
        <v>-63.16</v>
      </c>
      <c r="BR38" s="331">
        <v>-60.17</v>
      </c>
      <c r="BS38" s="209">
        <v>-59.46</v>
      </c>
      <c r="BT38" s="210">
        <v>2.06</v>
      </c>
      <c r="BU38" s="210">
        <v>-61.09</v>
      </c>
      <c r="BV38" s="331">
        <v>-57.82</v>
      </c>
      <c r="BW38" s="209">
        <v>-40.630000000000003</v>
      </c>
      <c r="BX38" s="210">
        <v>2.06</v>
      </c>
      <c r="BY38" s="210">
        <v>-43.03</v>
      </c>
      <c r="BZ38" s="331">
        <v>-38.229999999999997</v>
      </c>
      <c r="CA38" s="209">
        <v>21.5</v>
      </c>
      <c r="CB38" s="210">
        <v>4.21</v>
      </c>
      <c r="CC38" s="210">
        <v>19.7</v>
      </c>
      <c r="CD38" s="331">
        <v>23.24</v>
      </c>
      <c r="CE38" s="209">
        <v>-78.319999999999993</v>
      </c>
      <c r="CF38" s="210">
        <v>7.06</v>
      </c>
      <c r="CG38" s="210">
        <v>-81.319999999999993</v>
      </c>
      <c r="CH38" s="331">
        <v>-75.33</v>
      </c>
      <c r="CI38" s="209">
        <v>-76.88</v>
      </c>
      <c r="CJ38" s="210">
        <v>7.11</v>
      </c>
      <c r="CK38" s="210">
        <v>-80.099999999999994</v>
      </c>
      <c r="CL38" s="331">
        <v>-73.66</v>
      </c>
      <c r="CM38" s="209">
        <v>-46.49</v>
      </c>
      <c r="CN38" s="210">
        <v>3.78</v>
      </c>
      <c r="CO38" s="210">
        <v>-50.45</v>
      </c>
      <c r="CP38" s="331">
        <v>-42.53</v>
      </c>
      <c r="CQ38" s="209">
        <v>22.1</v>
      </c>
      <c r="CR38" s="210">
        <v>5.95</v>
      </c>
      <c r="CS38" s="210">
        <v>19.53</v>
      </c>
      <c r="CT38" s="331">
        <v>24.69</v>
      </c>
      <c r="CU38" s="209">
        <v>-100</v>
      </c>
      <c r="CV38" s="210">
        <v>1.35</v>
      </c>
      <c r="CW38" s="210">
        <v>-100</v>
      </c>
      <c r="CX38" s="331">
        <v>-100</v>
      </c>
      <c r="CY38" s="209">
        <v>-100</v>
      </c>
      <c r="CZ38" s="210">
        <v>1.35</v>
      </c>
      <c r="DA38" s="210">
        <v>-100</v>
      </c>
      <c r="DB38" s="331">
        <v>-100</v>
      </c>
      <c r="DC38" s="209">
        <v>-36.71</v>
      </c>
      <c r="DD38" s="210">
        <v>0.79</v>
      </c>
      <c r="DE38" s="210">
        <v>-37.69</v>
      </c>
      <c r="DF38" s="331">
        <v>-35.729999999999997</v>
      </c>
      <c r="DG38" s="209">
        <v>0.8</v>
      </c>
      <c r="DH38" s="210">
        <v>0</v>
      </c>
      <c r="DI38" s="210">
        <v>0.83</v>
      </c>
      <c r="DJ38" s="331">
        <v>0.83</v>
      </c>
      <c r="DK38" s="209">
        <v>-74.7</v>
      </c>
      <c r="DL38" s="210">
        <v>4.42</v>
      </c>
      <c r="DM38" s="210">
        <v>-76.89</v>
      </c>
      <c r="DN38" s="331">
        <v>-72.510000000000005</v>
      </c>
      <c r="DO38" s="209">
        <v>-73.08</v>
      </c>
      <c r="DP38" s="210">
        <v>4.53</v>
      </c>
      <c r="DQ38" s="210">
        <v>-75.47</v>
      </c>
      <c r="DR38" s="331">
        <v>-70.69</v>
      </c>
      <c r="DS38" s="209">
        <v>-44.35</v>
      </c>
      <c r="DT38" s="210">
        <v>2.23</v>
      </c>
      <c r="DU38" s="210">
        <v>-46.78</v>
      </c>
      <c r="DV38" s="331">
        <v>-41.92</v>
      </c>
      <c r="DW38" s="209">
        <v>18.600000000000001</v>
      </c>
      <c r="DX38" s="210">
        <v>4.62</v>
      </c>
      <c r="DY38" s="210">
        <v>16.899999999999999</v>
      </c>
      <c r="DZ38" s="331">
        <v>20.27</v>
      </c>
      <c r="EA38" s="209">
        <v>-67.75</v>
      </c>
      <c r="EB38" s="210">
        <v>2.65</v>
      </c>
      <c r="EC38" s="210">
        <v>-69.430000000000007</v>
      </c>
      <c r="ED38" s="331">
        <v>-66.08</v>
      </c>
      <c r="EE38" s="209">
        <v>-65.66</v>
      </c>
      <c r="EF38" s="210">
        <v>2.7</v>
      </c>
      <c r="EG38" s="210">
        <v>-67.48</v>
      </c>
      <c r="EH38" s="331">
        <v>-63.84</v>
      </c>
      <c r="EI38" s="209">
        <v>-44.64</v>
      </c>
      <c r="EJ38" s="210">
        <v>1.66</v>
      </c>
      <c r="EK38" s="210">
        <v>-46.45</v>
      </c>
      <c r="EL38" s="331">
        <v>-42.84</v>
      </c>
      <c r="EM38" s="209">
        <v>20.8</v>
      </c>
      <c r="EN38" s="210">
        <v>5.64</v>
      </c>
      <c r="EO38" s="210">
        <v>18.47</v>
      </c>
      <c r="EP38" s="331">
        <v>23.06</v>
      </c>
      <c r="EQ38" s="209">
        <v>-52.86</v>
      </c>
      <c r="ER38" s="210">
        <v>11.29</v>
      </c>
      <c r="ES38" s="210">
        <v>-63.29</v>
      </c>
      <c r="ET38" s="331">
        <v>-42.43</v>
      </c>
      <c r="EU38" s="209">
        <v>-49.32</v>
      </c>
      <c r="EV38" s="210">
        <v>11.5</v>
      </c>
      <c r="EW38" s="210">
        <v>-60.74</v>
      </c>
      <c r="EX38" s="331">
        <v>-37.9</v>
      </c>
      <c r="EY38" s="209">
        <v>-34.99</v>
      </c>
      <c r="EZ38" s="210">
        <v>3.95</v>
      </c>
      <c r="FA38" s="210">
        <v>-40.03</v>
      </c>
      <c r="FB38" s="331">
        <v>-29.96</v>
      </c>
      <c r="FC38" s="209">
        <v>25.2</v>
      </c>
      <c r="FD38" s="210">
        <v>12.93</v>
      </c>
      <c r="FE38" s="210">
        <v>18.809999999999999</v>
      </c>
      <c r="FF38" s="331">
        <v>31.58</v>
      </c>
      <c r="FG38" s="209">
        <v>-70.22</v>
      </c>
      <c r="FH38" s="210">
        <v>4.3499999999999996</v>
      </c>
      <c r="FI38" s="210">
        <v>-72.760000000000005</v>
      </c>
      <c r="FJ38" s="331">
        <v>-67.680000000000007</v>
      </c>
      <c r="FK38" s="209">
        <v>-67.52</v>
      </c>
      <c r="FL38" s="210">
        <v>4.38</v>
      </c>
      <c r="FM38" s="210">
        <v>-70.3</v>
      </c>
      <c r="FN38" s="331">
        <v>-64.73</v>
      </c>
      <c r="FO38" s="209">
        <v>-35.44</v>
      </c>
      <c r="FP38" s="210">
        <v>2.14</v>
      </c>
      <c r="FQ38" s="210">
        <v>-38.15</v>
      </c>
      <c r="FR38" s="331">
        <v>-32.729999999999997</v>
      </c>
      <c r="FS38" s="209">
        <v>23.7</v>
      </c>
      <c r="FT38" s="210">
        <v>3.67</v>
      </c>
      <c r="FU38" s="210">
        <v>22</v>
      </c>
      <c r="FV38" s="331">
        <v>25.41</v>
      </c>
      <c r="FW38" s="209">
        <v>-87.24</v>
      </c>
      <c r="FX38" s="210">
        <v>4.34</v>
      </c>
      <c r="FY38" s="210">
        <v>-88.32</v>
      </c>
      <c r="FZ38" s="331">
        <v>-86.15</v>
      </c>
      <c r="GA38" s="209">
        <v>-86.33</v>
      </c>
      <c r="GB38" s="210">
        <v>4.3099999999999996</v>
      </c>
      <c r="GC38" s="210">
        <v>-87.49</v>
      </c>
      <c r="GD38" s="331">
        <v>-85.18</v>
      </c>
      <c r="GE38" s="209">
        <v>-40.25</v>
      </c>
      <c r="GF38" s="210">
        <v>2.67</v>
      </c>
      <c r="GG38" s="210">
        <v>-43.38</v>
      </c>
      <c r="GH38" s="331">
        <v>-37.119999999999997</v>
      </c>
      <c r="GI38" s="209">
        <v>29.1</v>
      </c>
      <c r="GJ38" s="210">
        <v>5.86</v>
      </c>
      <c r="GK38" s="210">
        <v>25.79</v>
      </c>
      <c r="GL38" s="331">
        <v>32.49</v>
      </c>
    </row>
    <row r="39" spans="1:194" s="27" customFormat="1" ht="15.75" customHeight="1" x14ac:dyDescent="0.3">
      <c r="A39" s="26"/>
      <c r="B39" s="28" t="s">
        <v>11</v>
      </c>
      <c r="C39" s="211">
        <v>-79.05</v>
      </c>
      <c r="D39" s="212">
        <v>3.46</v>
      </c>
      <c r="E39" s="212">
        <v>-80.47</v>
      </c>
      <c r="F39" s="332">
        <v>-77.63</v>
      </c>
      <c r="G39" s="211">
        <v>-78.05</v>
      </c>
      <c r="H39" s="212">
        <v>3.59</v>
      </c>
      <c r="I39" s="212">
        <v>-79.59</v>
      </c>
      <c r="J39" s="332">
        <v>-76.5</v>
      </c>
      <c r="K39" s="211">
        <v>-53.48</v>
      </c>
      <c r="L39" s="212">
        <v>2.4700000000000002</v>
      </c>
      <c r="M39" s="212">
        <v>-55.73</v>
      </c>
      <c r="N39" s="332">
        <v>-51.23</v>
      </c>
      <c r="O39" s="211">
        <v>19.3</v>
      </c>
      <c r="P39" s="212">
        <v>5.13</v>
      </c>
      <c r="Q39" s="212">
        <v>17.37</v>
      </c>
      <c r="R39" s="332">
        <v>21.25</v>
      </c>
      <c r="S39" s="211">
        <v>-68.650000000000006</v>
      </c>
      <c r="T39" s="212">
        <v>1.52</v>
      </c>
      <c r="U39" s="212">
        <v>-69.59</v>
      </c>
      <c r="V39" s="332">
        <v>-67.72</v>
      </c>
      <c r="W39" s="211">
        <v>-66.87</v>
      </c>
      <c r="X39" s="212">
        <v>1.55</v>
      </c>
      <c r="Y39" s="212">
        <v>-67.88</v>
      </c>
      <c r="Z39" s="332">
        <v>-65.87</v>
      </c>
      <c r="AA39" s="211">
        <v>-40.799999999999997</v>
      </c>
      <c r="AB39" s="212">
        <v>1.36</v>
      </c>
      <c r="AC39" s="212">
        <v>-42.38</v>
      </c>
      <c r="AD39" s="332">
        <v>-39.22</v>
      </c>
      <c r="AE39" s="211">
        <v>23.1</v>
      </c>
      <c r="AF39" s="212">
        <v>3.12</v>
      </c>
      <c r="AG39" s="212">
        <v>21.7</v>
      </c>
      <c r="AH39" s="332">
        <v>24.52</v>
      </c>
      <c r="AI39" s="211">
        <v>-46.97</v>
      </c>
      <c r="AJ39" s="212">
        <v>2.81</v>
      </c>
      <c r="AK39" s="212">
        <v>-49.89</v>
      </c>
      <c r="AL39" s="332">
        <v>-44.04</v>
      </c>
      <c r="AM39" s="211">
        <v>-43.78</v>
      </c>
      <c r="AN39" s="212">
        <v>2.84</v>
      </c>
      <c r="AO39" s="212">
        <v>-46.9</v>
      </c>
      <c r="AP39" s="332">
        <v>-40.65</v>
      </c>
      <c r="AQ39" s="211">
        <v>-28.29</v>
      </c>
      <c r="AR39" s="212">
        <v>1.92</v>
      </c>
      <c r="AS39" s="212">
        <v>-30.98</v>
      </c>
      <c r="AT39" s="332">
        <v>-25.59</v>
      </c>
      <c r="AU39" s="211">
        <v>28.7</v>
      </c>
      <c r="AV39" s="212">
        <v>3.89</v>
      </c>
      <c r="AW39" s="212">
        <v>26.53</v>
      </c>
      <c r="AX39" s="332">
        <v>30.91</v>
      </c>
      <c r="AY39" s="211">
        <v>-50.41</v>
      </c>
      <c r="AZ39" s="212">
        <v>1.96</v>
      </c>
      <c r="BA39" s="212">
        <v>-52.32</v>
      </c>
      <c r="BB39" s="332">
        <v>-48.51</v>
      </c>
      <c r="BC39" s="211">
        <v>-47.71</v>
      </c>
      <c r="BD39" s="212">
        <v>1.97</v>
      </c>
      <c r="BE39" s="212">
        <v>-49.72</v>
      </c>
      <c r="BF39" s="332">
        <v>-45.7</v>
      </c>
      <c r="BG39" s="211">
        <v>-38.68</v>
      </c>
      <c r="BH39" s="212">
        <v>2.04</v>
      </c>
      <c r="BI39" s="212">
        <v>-41.14</v>
      </c>
      <c r="BJ39" s="332">
        <v>-36.229999999999997</v>
      </c>
      <c r="BK39" s="211">
        <v>28.4</v>
      </c>
      <c r="BL39" s="212">
        <v>3.02</v>
      </c>
      <c r="BM39" s="212">
        <v>26.73</v>
      </c>
      <c r="BN39" s="332">
        <v>30.09</v>
      </c>
      <c r="BO39" s="211">
        <v>-36.25</v>
      </c>
      <c r="BP39" s="212">
        <v>3.39</v>
      </c>
      <c r="BQ39" s="212">
        <v>-40.49</v>
      </c>
      <c r="BR39" s="332">
        <v>-32</v>
      </c>
      <c r="BS39" s="211">
        <v>-32.81</v>
      </c>
      <c r="BT39" s="212">
        <v>3.39</v>
      </c>
      <c r="BU39" s="212">
        <v>-37.270000000000003</v>
      </c>
      <c r="BV39" s="332">
        <v>-28.35</v>
      </c>
      <c r="BW39" s="211">
        <v>-34.270000000000003</v>
      </c>
      <c r="BX39" s="212">
        <v>1.85</v>
      </c>
      <c r="BY39" s="212">
        <v>-36.64</v>
      </c>
      <c r="BZ39" s="332">
        <v>-31.89</v>
      </c>
      <c r="CA39" s="211">
        <v>33.1</v>
      </c>
      <c r="CB39" s="212">
        <v>3.07</v>
      </c>
      <c r="CC39" s="212">
        <v>31.13</v>
      </c>
      <c r="CD39" s="332">
        <v>35.11</v>
      </c>
      <c r="CE39" s="211">
        <v>-62.75</v>
      </c>
      <c r="CF39" s="212">
        <v>4.9000000000000004</v>
      </c>
      <c r="CG39" s="212">
        <v>-66.33</v>
      </c>
      <c r="CH39" s="332">
        <v>-59.18</v>
      </c>
      <c r="CI39" s="211">
        <v>-60.27</v>
      </c>
      <c r="CJ39" s="212">
        <v>4.91</v>
      </c>
      <c r="CK39" s="212">
        <v>-64.099999999999994</v>
      </c>
      <c r="CL39" s="332">
        <v>-56.45</v>
      </c>
      <c r="CM39" s="211">
        <v>-44.22</v>
      </c>
      <c r="CN39" s="212">
        <v>3.47</v>
      </c>
      <c r="CO39" s="212">
        <v>-48.01</v>
      </c>
      <c r="CP39" s="332">
        <v>-40.43</v>
      </c>
      <c r="CQ39" s="211">
        <v>27</v>
      </c>
      <c r="CR39" s="212">
        <v>4.37</v>
      </c>
      <c r="CS39" s="212">
        <v>24.72</v>
      </c>
      <c r="CT39" s="332">
        <v>29.35</v>
      </c>
      <c r="CU39" s="211">
        <v>-88.42</v>
      </c>
      <c r="CV39" s="212">
        <v>1.54</v>
      </c>
      <c r="CW39" s="212">
        <v>-88.77</v>
      </c>
      <c r="CX39" s="332">
        <v>-88.07</v>
      </c>
      <c r="CY39" s="211">
        <v>-88.04</v>
      </c>
      <c r="CZ39" s="212">
        <v>1.59</v>
      </c>
      <c r="DA39" s="212">
        <v>-88.42</v>
      </c>
      <c r="DB39" s="332">
        <v>-87.67</v>
      </c>
      <c r="DC39" s="211">
        <v>-29.76</v>
      </c>
      <c r="DD39" s="212">
        <v>0.78</v>
      </c>
      <c r="DE39" s="212">
        <v>-30.83</v>
      </c>
      <c r="DF39" s="332">
        <v>-28.7</v>
      </c>
      <c r="DG39" s="211">
        <v>19.5</v>
      </c>
      <c r="DH39" s="212">
        <v>2.1800000000000002</v>
      </c>
      <c r="DI39" s="212">
        <v>18.66</v>
      </c>
      <c r="DJ39" s="332">
        <v>20.32</v>
      </c>
      <c r="DK39" s="211">
        <v>-61.39</v>
      </c>
      <c r="DL39" s="212">
        <v>3.56</v>
      </c>
      <c r="DM39" s="212">
        <v>-64.08</v>
      </c>
      <c r="DN39" s="332">
        <v>-58.69</v>
      </c>
      <c r="DO39" s="211">
        <v>-58.86</v>
      </c>
      <c r="DP39" s="212">
        <v>3.6</v>
      </c>
      <c r="DQ39" s="212">
        <v>-61.76</v>
      </c>
      <c r="DR39" s="332">
        <v>-55.96</v>
      </c>
      <c r="DS39" s="211">
        <v>-43.08</v>
      </c>
      <c r="DT39" s="212">
        <v>2.23</v>
      </c>
      <c r="DU39" s="212">
        <v>-45.57</v>
      </c>
      <c r="DV39" s="332">
        <v>-40.590000000000003</v>
      </c>
      <c r="DW39" s="211">
        <v>26.2</v>
      </c>
      <c r="DX39" s="212">
        <v>4.1100000000000003</v>
      </c>
      <c r="DY39" s="212">
        <v>24.09</v>
      </c>
      <c r="DZ39" s="332">
        <v>28.32</v>
      </c>
      <c r="EA39" s="211">
        <v>-51.41</v>
      </c>
      <c r="EB39" s="212">
        <v>2.15</v>
      </c>
      <c r="EC39" s="212">
        <v>-53.46</v>
      </c>
      <c r="ED39" s="332">
        <v>-49.37</v>
      </c>
      <c r="EE39" s="211">
        <v>-48.34</v>
      </c>
      <c r="EF39" s="212">
        <v>2.2200000000000002</v>
      </c>
      <c r="EG39" s="212">
        <v>-50.58</v>
      </c>
      <c r="EH39" s="332">
        <v>-46.09</v>
      </c>
      <c r="EI39" s="211">
        <v>-45.01</v>
      </c>
      <c r="EJ39" s="212">
        <v>1.72</v>
      </c>
      <c r="EK39" s="212">
        <v>-46.86</v>
      </c>
      <c r="EL39" s="332">
        <v>-43.17</v>
      </c>
      <c r="EM39" s="211">
        <v>28.3</v>
      </c>
      <c r="EN39" s="212">
        <v>4.4400000000000004</v>
      </c>
      <c r="EO39" s="212">
        <v>25.85</v>
      </c>
      <c r="EP39" s="332">
        <v>30.78</v>
      </c>
      <c r="EQ39" s="211">
        <v>-18.88</v>
      </c>
      <c r="ER39" s="212">
        <v>3.57</v>
      </c>
      <c r="ES39" s="212">
        <v>-24.55</v>
      </c>
      <c r="ET39" s="332">
        <v>-13.2</v>
      </c>
      <c r="EU39" s="211">
        <v>-13.52</v>
      </c>
      <c r="EV39" s="212">
        <v>3.64</v>
      </c>
      <c r="EW39" s="212">
        <v>-19.7</v>
      </c>
      <c r="EX39" s="332">
        <v>-7.35</v>
      </c>
      <c r="EY39" s="211">
        <v>-25.69</v>
      </c>
      <c r="EZ39" s="212">
        <v>3.54</v>
      </c>
      <c r="FA39" s="212">
        <v>-30.85</v>
      </c>
      <c r="FB39" s="332">
        <v>-20.54</v>
      </c>
      <c r="FC39" s="211">
        <v>34.799999999999997</v>
      </c>
      <c r="FD39" s="212">
        <v>6.24</v>
      </c>
      <c r="FE39" s="212">
        <v>30.54</v>
      </c>
      <c r="FF39" s="332">
        <v>39.06</v>
      </c>
      <c r="FG39" s="211">
        <v>-50.31</v>
      </c>
      <c r="FH39" s="212">
        <v>3.89</v>
      </c>
      <c r="FI39" s="212">
        <v>-54.1</v>
      </c>
      <c r="FJ39" s="332">
        <v>-46.52</v>
      </c>
      <c r="FK39" s="211">
        <v>-46.45</v>
      </c>
      <c r="FL39" s="212">
        <v>3.87</v>
      </c>
      <c r="FM39" s="212">
        <v>-50.51</v>
      </c>
      <c r="FN39" s="332">
        <v>-42.39</v>
      </c>
      <c r="FO39" s="211">
        <v>-31.89</v>
      </c>
      <c r="FP39" s="212">
        <v>1.79</v>
      </c>
      <c r="FQ39" s="212">
        <v>-34.270000000000003</v>
      </c>
      <c r="FR39" s="332">
        <v>-29.5</v>
      </c>
      <c r="FS39" s="211">
        <v>26.1</v>
      </c>
      <c r="FT39" s="212">
        <v>3.73</v>
      </c>
      <c r="FU39" s="212">
        <v>24.16</v>
      </c>
      <c r="FV39" s="332">
        <v>27.97</v>
      </c>
      <c r="FW39" s="211">
        <v>-86.09</v>
      </c>
      <c r="FX39" s="212">
        <v>6.2</v>
      </c>
      <c r="FY39" s="212">
        <v>-87.78</v>
      </c>
      <c r="FZ39" s="332">
        <v>-84.4</v>
      </c>
      <c r="GA39" s="211">
        <v>-85.19</v>
      </c>
      <c r="GB39" s="212">
        <v>6.21</v>
      </c>
      <c r="GC39" s="212">
        <v>-87</v>
      </c>
      <c r="GD39" s="332">
        <v>-83.39</v>
      </c>
      <c r="GE39" s="211">
        <v>-35.409999999999997</v>
      </c>
      <c r="GF39" s="212">
        <v>2.65</v>
      </c>
      <c r="GG39" s="212">
        <v>-38.76</v>
      </c>
      <c r="GH39" s="332">
        <v>-32.049999999999997</v>
      </c>
      <c r="GI39" s="211">
        <v>26</v>
      </c>
      <c r="GJ39" s="212">
        <v>3.42</v>
      </c>
      <c r="GK39" s="212">
        <v>24.22</v>
      </c>
      <c r="GL39" s="332">
        <v>27.7</v>
      </c>
    </row>
    <row r="40" spans="1:194" s="27" customFormat="1" ht="15.75" customHeight="1" x14ac:dyDescent="0.3">
      <c r="A40" s="26"/>
      <c r="B40" s="64" t="s">
        <v>12</v>
      </c>
      <c r="C40" s="209">
        <v>-70.81</v>
      </c>
      <c r="D40" s="210">
        <v>2.5299999999999998</v>
      </c>
      <c r="E40" s="210">
        <v>-72.260000000000005</v>
      </c>
      <c r="F40" s="331">
        <v>-69.37</v>
      </c>
      <c r="G40" s="209">
        <v>-69.25</v>
      </c>
      <c r="H40" s="210">
        <v>2.66</v>
      </c>
      <c r="I40" s="210">
        <v>-70.849999999999994</v>
      </c>
      <c r="J40" s="331">
        <v>-67.650000000000006</v>
      </c>
      <c r="K40" s="209">
        <v>-54.21</v>
      </c>
      <c r="L40" s="210">
        <v>2.4500000000000002</v>
      </c>
      <c r="M40" s="210">
        <v>-56.4</v>
      </c>
      <c r="N40" s="331">
        <v>-52.01</v>
      </c>
      <c r="O40" s="209">
        <v>25.8</v>
      </c>
      <c r="P40" s="210">
        <v>4.83</v>
      </c>
      <c r="Q40" s="210">
        <v>23.38</v>
      </c>
      <c r="R40" s="331">
        <v>28.27</v>
      </c>
      <c r="S40" s="209">
        <v>-67.760000000000005</v>
      </c>
      <c r="T40" s="210">
        <v>1.83</v>
      </c>
      <c r="U40" s="210">
        <v>-68.91</v>
      </c>
      <c r="V40" s="331">
        <v>-66.599999999999994</v>
      </c>
      <c r="W40" s="209">
        <v>-65.64</v>
      </c>
      <c r="X40" s="210">
        <v>1.83</v>
      </c>
      <c r="Y40" s="210">
        <v>-66.87</v>
      </c>
      <c r="Z40" s="331">
        <v>-64.41</v>
      </c>
      <c r="AA40" s="209">
        <v>-40.36</v>
      </c>
      <c r="AB40" s="210">
        <v>1.36</v>
      </c>
      <c r="AC40" s="210">
        <v>-41.95</v>
      </c>
      <c r="AD40" s="331">
        <v>-38.770000000000003</v>
      </c>
      <c r="AE40" s="209">
        <v>29.8</v>
      </c>
      <c r="AF40" s="210">
        <v>2.87</v>
      </c>
      <c r="AG40" s="210">
        <v>28.09</v>
      </c>
      <c r="AH40" s="331">
        <v>31.43</v>
      </c>
      <c r="AI40" s="209">
        <v>-44.35</v>
      </c>
      <c r="AJ40" s="210">
        <v>2.44</v>
      </c>
      <c r="AK40" s="210">
        <v>-47.01</v>
      </c>
      <c r="AL40" s="331">
        <v>-41.69</v>
      </c>
      <c r="AM40" s="209">
        <v>-40.92</v>
      </c>
      <c r="AN40" s="210">
        <v>2.48</v>
      </c>
      <c r="AO40" s="210">
        <v>-43.79</v>
      </c>
      <c r="AP40" s="331">
        <v>-38.049999999999997</v>
      </c>
      <c r="AQ40" s="209">
        <v>-26.39</v>
      </c>
      <c r="AR40" s="210">
        <v>1.75</v>
      </c>
      <c r="AS40" s="210">
        <v>-28.91</v>
      </c>
      <c r="AT40" s="331">
        <v>-23.87</v>
      </c>
      <c r="AU40" s="209">
        <v>29.6</v>
      </c>
      <c r="AV40" s="210">
        <v>3.99</v>
      </c>
      <c r="AW40" s="210">
        <v>27.3</v>
      </c>
      <c r="AX40" s="331">
        <v>31.93</v>
      </c>
      <c r="AY40" s="209">
        <v>-47.79</v>
      </c>
      <c r="AZ40" s="210">
        <v>1.81</v>
      </c>
      <c r="BA40" s="210">
        <v>-49.64</v>
      </c>
      <c r="BB40" s="331">
        <v>-45.93</v>
      </c>
      <c r="BC40" s="209">
        <v>-44.48</v>
      </c>
      <c r="BD40" s="210">
        <v>1.83</v>
      </c>
      <c r="BE40" s="210">
        <v>-46.47</v>
      </c>
      <c r="BF40" s="331">
        <v>-42.48</v>
      </c>
      <c r="BG40" s="209">
        <v>-36.78</v>
      </c>
      <c r="BH40" s="210">
        <v>2.13</v>
      </c>
      <c r="BI40" s="210">
        <v>-39.409999999999997</v>
      </c>
      <c r="BJ40" s="331">
        <v>-34.14</v>
      </c>
      <c r="BK40" s="209">
        <v>33.6</v>
      </c>
      <c r="BL40" s="210">
        <v>2.35</v>
      </c>
      <c r="BM40" s="210">
        <v>32.06</v>
      </c>
      <c r="BN40" s="331">
        <v>35.15</v>
      </c>
      <c r="BO40" s="209">
        <v>-33.75</v>
      </c>
      <c r="BP40" s="210">
        <v>1.22</v>
      </c>
      <c r="BQ40" s="210">
        <v>-35.33</v>
      </c>
      <c r="BR40" s="331">
        <v>-32.159999999999997</v>
      </c>
      <c r="BS40" s="209">
        <v>-29.81</v>
      </c>
      <c r="BT40" s="210">
        <v>1.26</v>
      </c>
      <c r="BU40" s="210">
        <v>-31.54</v>
      </c>
      <c r="BV40" s="331">
        <v>-28.08</v>
      </c>
      <c r="BW40" s="209">
        <v>-31.74</v>
      </c>
      <c r="BX40" s="210">
        <v>1.7</v>
      </c>
      <c r="BY40" s="210">
        <v>-34.01</v>
      </c>
      <c r="BZ40" s="331">
        <v>-29.46</v>
      </c>
      <c r="CA40" s="209">
        <v>34.200000000000003</v>
      </c>
      <c r="CB40" s="210">
        <v>2.42</v>
      </c>
      <c r="CC40" s="210">
        <v>32.549999999999997</v>
      </c>
      <c r="CD40" s="331">
        <v>35.79</v>
      </c>
      <c r="CE40" s="209">
        <v>-57.9</v>
      </c>
      <c r="CF40" s="210">
        <v>4.2699999999999996</v>
      </c>
      <c r="CG40" s="210">
        <v>-61.42</v>
      </c>
      <c r="CH40" s="331">
        <v>-54.38</v>
      </c>
      <c r="CI40" s="209">
        <v>-54.73</v>
      </c>
      <c r="CJ40" s="210">
        <v>4.25</v>
      </c>
      <c r="CK40" s="210">
        <v>-58.49</v>
      </c>
      <c r="CL40" s="331">
        <v>-50.96</v>
      </c>
      <c r="CM40" s="209">
        <v>-40.68</v>
      </c>
      <c r="CN40" s="210">
        <v>3.07</v>
      </c>
      <c r="CO40" s="210">
        <v>-44.24</v>
      </c>
      <c r="CP40" s="331">
        <v>-37.11</v>
      </c>
      <c r="CQ40" s="209">
        <v>31.6</v>
      </c>
      <c r="CR40" s="210">
        <v>3.91</v>
      </c>
      <c r="CS40" s="210">
        <v>29.18</v>
      </c>
      <c r="CT40" s="331">
        <v>34.020000000000003</v>
      </c>
      <c r="CU40" s="209">
        <v>-78.900000000000006</v>
      </c>
      <c r="CV40" s="210">
        <v>1.5</v>
      </c>
      <c r="CW40" s="210">
        <v>-79.52</v>
      </c>
      <c r="CX40" s="331">
        <v>-78.28</v>
      </c>
      <c r="CY40" s="209">
        <v>-77.95</v>
      </c>
      <c r="CZ40" s="210">
        <v>1.54</v>
      </c>
      <c r="DA40" s="210">
        <v>-78.62</v>
      </c>
      <c r="DB40" s="331">
        <v>-77.290000000000006</v>
      </c>
      <c r="DC40" s="209">
        <v>-28.73</v>
      </c>
      <c r="DD40" s="210">
        <v>0.76</v>
      </c>
      <c r="DE40" s="210">
        <v>-29.79</v>
      </c>
      <c r="DF40" s="331">
        <v>-27.68</v>
      </c>
      <c r="DG40" s="209">
        <v>33.1</v>
      </c>
      <c r="DH40" s="210">
        <v>1.33</v>
      </c>
      <c r="DI40" s="210">
        <v>32.25</v>
      </c>
      <c r="DJ40" s="331">
        <v>33.979999999999997</v>
      </c>
      <c r="DK40" s="209">
        <v>-50.62</v>
      </c>
      <c r="DL40" s="210">
        <v>3.26</v>
      </c>
      <c r="DM40" s="210">
        <v>-53.78</v>
      </c>
      <c r="DN40" s="331">
        <v>-47.47</v>
      </c>
      <c r="DO40" s="209">
        <v>-47.04</v>
      </c>
      <c r="DP40" s="210">
        <v>3.24</v>
      </c>
      <c r="DQ40" s="210">
        <v>-50.4</v>
      </c>
      <c r="DR40" s="331">
        <v>-43.67</v>
      </c>
      <c r="DS40" s="209">
        <v>-41.21</v>
      </c>
      <c r="DT40" s="210">
        <v>2.0699999999999998</v>
      </c>
      <c r="DU40" s="210">
        <v>-43.59</v>
      </c>
      <c r="DV40" s="331">
        <v>-38.83</v>
      </c>
      <c r="DW40" s="209">
        <v>30.6</v>
      </c>
      <c r="DX40" s="210">
        <v>3.86</v>
      </c>
      <c r="DY40" s="210">
        <v>28.31</v>
      </c>
      <c r="DZ40" s="331">
        <v>32.950000000000003</v>
      </c>
      <c r="EA40" s="209">
        <v>-42.61</v>
      </c>
      <c r="EB40" s="210">
        <v>2.0699999999999998</v>
      </c>
      <c r="EC40" s="210">
        <v>-44.94</v>
      </c>
      <c r="ED40" s="331">
        <v>-40.28</v>
      </c>
      <c r="EE40" s="209">
        <v>-38.42</v>
      </c>
      <c r="EF40" s="210">
        <v>2.1</v>
      </c>
      <c r="EG40" s="210">
        <v>-40.950000000000003</v>
      </c>
      <c r="EH40" s="331">
        <v>-35.89</v>
      </c>
      <c r="EI40" s="209">
        <v>-41.87</v>
      </c>
      <c r="EJ40" s="210">
        <v>1.56</v>
      </c>
      <c r="EK40" s="210">
        <v>-43.65</v>
      </c>
      <c r="EL40" s="331">
        <v>-40.1</v>
      </c>
      <c r="EM40" s="209">
        <v>33</v>
      </c>
      <c r="EN40" s="210">
        <v>4.4800000000000004</v>
      </c>
      <c r="EO40" s="210">
        <v>30.11</v>
      </c>
      <c r="EP40" s="331">
        <v>35.909999999999997</v>
      </c>
      <c r="EQ40" s="209">
        <v>-22.93</v>
      </c>
      <c r="ER40" s="210">
        <v>5.0999999999999996</v>
      </c>
      <c r="ES40" s="210">
        <v>-30.64</v>
      </c>
      <c r="ET40" s="331">
        <v>-15.22</v>
      </c>
      <c r="EU40" s="209">
        <v>-17.37</v>
      </c>
      <c r="EV40" s="210">
        <v>5.26</v>
      </c>
      <c r="EW40" s="210">
        <v>-25.89</v>
      </c>
      <c r="EX40" s="331">
        <v>-8.85</v>
      </c>
      <c r="EY40" s="209">
        <v>-26.27</v>
      </c>
      <c r="EZ40" s="210">
        <v>3.02</v>
      </c>
      <c r="FA40" s="210">
        <v>-30.63</v>
      </c>
      <c r="FB40" s="331">
        <v>-21.91</v>
      </c>
      <c r="FC40" s="209">
        <v>34.6</v>
      </c>
      <c r="FD40" s="210">
        <v>7.31</v>
      </c>
      <c r="FE40" s="210">
        <v>29.68</v>
      </c>
      <c r="FF40" s="331">
        <v>39.61</v>
      </c>
      <c r="FG40" s="209">
        <v>-29.89</v>
      </c>
      <c r="FH40" s="210">
        <v>3.63</v>
      </c>
      <c r="FI40" s="210">
        <v>-34.869999999999997</v>
      </c>
      <c r="FJ40" s="331">
        <v>-24.91</v>
      </c>
      <c r="FK40" s="209">
        <v>-23.81</v>
      </c>
      <c r="FL40" s="210">
        <v>3.57</v>
      </c>
      <c r="FM40" s="210">
        <v>-29.14</v>
      </c>
      <c r="FN40" s="331">
        <v>-18.489999999999998</v>
      </c>
      <c r="FO40" s="209">
        <v>-29.89</v>
      </c>
      <c r="FP40" s="210">
        <v>1.85</v>
      </c>
      <c r="FQ40" s="210">
        <v>-32.44</v>
      </c>
      <c r="FR40" s="331">
        <v>-27.35</v>
      </c>
      <c r="FS40" s="209">
        <v>33.700000000000003</v>
      </c>
      <c r="FT40" s="210">
        <v>3.92</v>
      </c>
      <c r="FU40" s="210">
        <v>31.08</v>
      </c>
      <c r="FV40" s="331">
        <v>36.26</v>
      </c>
      <c r="FW40" s="209">
        <v>-82.9</v>
      </c>
      <c r="FX40" s="210">
        <v>5.84</v>
      </c>
      <c r="FY40" s="210">
        <v>-84.86</v>
      </c>
      <c r="FZ40" s="331">
        <v>-80.94</v>
      </c>
      <c r="GA40" s="209">
        <v>-81.58</v>
      </c>
      <c r="GB40" s="210">
        <v>5.85</v>
      </c>
      <c r="GC40" s="210">
        <v>-83.69</v>
      </c>
      <c r="GD40" s="331">
        <v>-79.47</v>
      </c>
      <c r="GE40" s="209">
        <v>-34.369999999999997</v>
      </c>
      <c r="GF40" s="210">
        <v>2.35</v>
      </c>
      <c r="GG40" s="210">
        <v>-37.4</v>
      </c>
      <c r="GH40" s="331">
        <v>-31.35</v>
      </c>
      <c r="GI40" s="209">
        <v>32.299999999999997</v>
      </c>
      <c r="GJ40" s="210">
        <v>4</v>
      </c>
      <c r="GK40" s="210">
        <v>29.75</v>
      </c>
      <c r="GL40" s="331">
        <v>34.82</v>
      </c>
    </row>
    <row r="41" spans="1:194" s="27" customFormat="1" ht="15.75" customHeight="1" x14ac:dyDescent="0.3">
      <c r="A41" s="26"/>
      <c r="B41" s="28" t="s">
        <v>13</v>
      </c>
      <c r="C41" s="211">
        <v>-63.65</v>
      </c>
      <c r="D41" s="212">
        <v>2.2599999999999998</v>
      </c>
      <c r="E41" s="212">
        <v>-65.260000000000005</v>
      </c>
      <c r="F41" s="332">
        <v>-62.04</v>
      </c>
      <c r="G41" s="211">
        <v>-61.45</v>
      </c>
      <c r="H41" s="212">
        <v>2.34</v>
      </c>
      <c r="I41" s="212">
        <v>-63.21</v>
      </c>
      <c r="J41" s="332">
        <v>-59.68</v>
      </c>
      <c r="K41" s="211">
        <v>-53.24</v>
      </c>
      <c r="L41" s="212">
        <v>2.5099999999999998</v>
      </c>
      <c r="M41" s="212">
        <v>-55.55</v>
      </c>
      <c r="N41" s="332">
        <v>-50.94</v>
      </c>
      <c r="O41" s="211">
        <v>26</v>
      </c>
      <c r="P41" s="212">
        <v>4.26</v>
      </c>
      <c r="Q41" s="212">
        <v>23.81</v>
      </c>
      <c r="R41" s="332">
        <v>28.15</v>
      </c>
      <c r="S41" s="211">
        <v>-61.03</v>
      </c>
      <c r="T41" s="212">
        <v>1.7</v>
      </c>
      <c r="U41" s="212">
        <v>-62.33</v>
      </c>
      <c r="V41" s="332">
        <v>-59.73</v>
      </c>
      <c r="W41" s="211">
        <v>-57.93</v>
      </c>
      <c r="X41" s="212">
        <v>1.74</v>
      </c>
      <c r="Y41" s="212">
        <v>-59.37</v>
      </c>
      <c r="Z41" s="332">
        <v>-56.5</v>
      </c>
      <c r="AA41" s="211">
        <v>-38.049999999999997</v>
      </c>
      <c r="AB41" s="212">
        <v>1.31</v>
      </c>
      <c r="AC41" s="212">
        <v>-39.64</v>
      </c>
      <c r="AD41" s="332">
        <v>-36.46</v>
      </c>
      <c r="AE41" s="211">
        <v>35.200000000000003</v>
      </c>
      <c r="AF41" s="212">
        <v>1.79</v>
      </c>
      <c r="AG41" s="212">
        <v>33.99</v>
      </c>
      <c r="AH41" s="332">
        <v>36.46</v>
      </c>
      <c r="AI41" s="211">
        <v>-36.340000000000003</v>
      </c>
      <c r="AJ41" s="212">
        <v>2</v>
      </c>
      <c r="AK41" s="212">
        <v>-38.840000000000003</v>
      </c>
      <c r="AL41" s="332">
        <v>-33.840000000000003</v>
      </c>
      <c r="AM41" s="211">
        <v>-32.15</v>
      </c>
      <c r="AN41" s="212">
        <v>2.04</v>
      </c>
      <c r="AO41" s="212">
        <v>-34.869999999999997</v>
      </c>
      <c r="AP41" s="332">
        <v>-29.44</v>
      </c>
      <c r="AQ41" s="211">
        <v>-27.56</v>
      </c>
      <c r="AR41" s="212">
        <v>1.69</v>
      </c>
      <c r="AS41" s="212">
        <v>-29.96</v>
      </c>
      <c r="AT41" s="332">
        <v>-25.16</v>
      </c>
      <c r="AU41" s="211">
        <v>30</v>
      </c>
      <c r="AV41" s="212">
        <v>3.34</v>
      </c>
      <c r="AW41" s="212">
        <v>28.08</v>
      </c>
      <c r="AX41" s="332">
        <v>32.020000000000003</v>
      </c>
      <c r="AY41" s="211">
        <v>-38.119999999999997</v>
      </c>
      <c r="AZ41" s="212">
        <v>1.55</v>
      </c>
      <c r="BA41" s="212">
        <v>-40</v>
      </c>
      <c r="BB41" s="332">
        <v>-36.24</v>
      </c>
      <c r="BC41" s="211">
        <v>-33.94</v>
      </c>
      <c r="BD41" s="212">
        <v>1.57</v>
      </c>
      <c r="BE41" s="212">
        <v>-35.97</v>
      </c>
      <c r="BF41" s="332">
        <v>-31.91</v>
      </c>
      <c r="BG41" s="211">
        <v>-30.79</v>
      </c>
      <c r="BH41" s="212">
        <v>1.7</v>
      </c>
      <c r="BI41" s="212">
        <v>-33.090000000000003</v>
      </c>
      <c r="BJ41" s="332">
        <v>-28.48</v>
      </c>
      <c r="BK41" s="211">
        <v>37.799999999999997</v>
      </c>
      <c r="BL41" s="212">
        <v>2.29</v>
      </c>
      <c r="BM41" s="212">
        <v>36.130000000000003</v>
      </c>
      <c r="BN41" s="332">
        <v>39.53</v>
      </c>
      <c r="BO41" s="211">
        <v>-28.01</v>
      </c>
      <c r="BP41" s="212">
        <v>1.38</v>
      </c>
      <c r="BQ41" s="212">
        <v>-29.95</v>
      </c>
      <c r="BR41" s="332">
        <v>-26.06</v>
      </c>
      <c r="BS41" s="211">
        <v>-23.29</v>
      </c>
      <c r="BT41" s="212">
        <v>1.42</v>
      </c>
      <c r="BU41" s="212">
        <v>-25.43</v>
      </c>
      <c r="BV41" s="332">
        <v>-21.15</v>
      </c>
      <c r="BW41" s="211">
        <v>-30.94</v>
      </c>
      <c r="BX41" s="212">
        <v>1.52</v>
      </c>
      <c r="BY41" s="212">
        <v>-32.99</v>
      </c>
      <c r="BZ41" s="332">
        <v>-28.89</v>
      </c>
      <c r="CA41" s="211">
        <v>35.799999999999997</v>
      </c>
      <c r="CB41" s="212">
        <v>2.72</v>
      </c>
      <c r="CC41" s="212">
        <v>33.909999999999997</v>
      </c>
      <c r="CD41" s="332">
        <v>37.74</v>
      </c>
      <c r="CE41" s="211">
        <v>-49.55</v>
      </c>
      <c r="CF41" s="212">
        <v>3.39</v>
      </c>
      <c r="CG41" s="212">
        <v>-52.9</v>
      </c>
      <c r="CH41" s="332">
        <v>-46.2</v>
      </c>
      <c r="CI41" s="211">
        <v>-45.31</v>
      </c>
      <c r="CJ41" s="212">
        <v>3.35</v>
      </c>
      <c r="CK41" s="212">
        <v>-48.91</v>
      </c>
      <c r="CL41" s="332">
        <v>-41.72</v>
      </c>
      <c r="CM41" s="211">
        <v>-37.71</v>
      </c>
      <c r="CN41" s="212">
        <v>3.39</v>
      </c>
      <c r="CO41" s="212">
        <v>-41.85</v>
      </c>
      <c r="CP41" s="332">
        <v>-33.57</v>
      </c>
      <c r="CQ41" s="211">
        <v>36.200000000000003</v>
      </c>
      <c r="CR41" s="212">
        <v>3.31</v>
      </c>
      <c r="CS41" s="212">
        <v>33.840000000000003</v>
      </c>
      <c r="CT41" s="332">
        <v>38.54</v>
      </c>
      <c r="CU41" s="211">
        <v>-63.67</v>
      </c>
      <c r="CV41" s="212">
        <v>1.1100000000000001</v>
      </c>
      <c r="CW41" s="212">
        <v>-64.459999999999994</v>
      </c>
      <c r="CX41" s="332">
        <v>-62.88</v>
      </c>
      <c r="CY41" s="211">
        <v>-61.58</v>
      </c>
      <c r="CZ41" s="212">
        <v>1.1399999999999999</v>
      </c>
      <c r="DA41" s="212">
        <v>-62.44</v>
      </c>
      <c r="DB41" s="332">
        <v>-60.72</v>
      </c>
      <c r="DC41" s="211">
        <v>-25.9</v>
      </c>
      <c r="DD41" s="212">
        <v>0.76</v>
      </c>
      <c r="DE41" s="212">
        <v>-27</v>
      </c>
      <c r="DF41" s="332">
        <v>-24.8</v>
      </c>
      <c r="DG41" s="211">
        <v>38.5</v>
      </c>
      <c r="DH41" s="212">
        <v>0.66</v>
      </c>
      <c r="DI41" s="212">
        <v>38.01</v>
      </c>
      <c r="DJ41" s="332">
        <v>39.01</v>
      </c>
      <c r="DK41" s="211">
        <v>-47.87</v>
      </c>
      <c r="DL41" s="212">
        <v>3.01</v>
      </c>
      <c r="DM41" s="212">
        <v>-50.95</v>
      </c>
      <c r="DN41" s="332">
        <v>-44.8</v>
      </c>
      <c r="DO41" s="211">
        <v>-44.02</v>
      </c>
      <c r="DP41" s="212">
        <v>3.01</v>
      </c>
      <c r="DQ41" s="212">
        <v>-47.32</v>
      </c>
      <c r="DR41" s="332">
        <v>-40.72</v>
      </c>
      <c r="DS41" s="211">
        <v>-40.46</v>
      </c>
      <c r="DT41" s="212">
        <v>2.15</v>
      </c>
      <c r="DU41" s="212">
        <v>-42.96</v>
      </c>
      <c r="DV41" s="332">
        <v>-37.950000000000003</v>
      </c>
      <c r="DW41" s="211">
        <v>31</v>
      </c>
      <c r="DX41" s="212">
        <v>4.42</v>
      </c>
      <c r="DY41" s="212">
        <v>28.36</v>
      </c>
      <c r="DZ41" s="332">
        <v>33.729999999999997</v>
      </c>
      <c r="EA41" s="211">
        <v>-39.729999999999997</v>
      </c>
      <c r="EB41" s="212">
        <v>2.21</v>
      </c>
      <c r="EC41" s="212">
        <v>-42.34</v>
      </c>
      <c r="ED41" s="332">
        <v>-37.119999999999997</v>
      </c>
      <c r="EE41" s="211">
        <v>-35.549999999999997</v>
      </c>
      <c r="EF41" s="212">
        <v>2.23</v>
      </c>
      <c r="EG41" s="212">
        <v>-38.369999999999997</v>
      </c>
      <c r="EH41" s="332">
        <v>-32.729999999999997</v>
      </c>
      <c r="EI41" s="211">
        <v>-39.18</v>
      </c>
      <c r="EJ41" s="212">
        <v>1.57</v>
      </c>
      <c r="EK41" s="212">
        <v>-41.05</v>
      </c>
      <c r="EL41" s="332">
        <v>-37.299999999999997</v>
      </c>
      <c r="EM41" s="211">
        <v>31.5</v>
      </c>
      <c r="EN41" s="212">
        <v>4.6500000000000004</v>
      </c>
      <c r="EO41" s="212">
        <v>28.6</v>
      </c>
      <c r="EP41" s="332">
        <v>34.33</v>
      </c>
      <c r="EQ41" s="211">
        <v>-24.77</v>
      </c>
      <c r="ER41" s="212">
        <v>2.8</v>
      </c>
      <c r="ES41" s="212">
        <v>-28.9</v>
      </c>
      <c r="ET41" s="332">
        <v>-20.65</v>
      </c>
      <c r="EU41" s="211">
        <v>-19.38</v>
      </c>
      <c r="EV41" s="212">
        <v>2.81</v>
      </c>
      <c r="EW41" s="212">
        <v>-23.82</v>
      </c>
      <c r="EX41" s="332">
        <v>-14.94</v>
      </c>
      <c r="EY41" s="211">
        <v>-25.58</v>
      </c>
      <c r="EZ41" s="212">
        <v>4.1900000000000004</v>
      </c>
      <c r="FA41" s="212">
        <v>-31.69</v>
      </c>
      <c r="FB41" s="332">
        <v>-19.47</v>
      </c>
      <c r="FC41" s="211">
        <v>34.5</v>
      </c>
      <c r="FD41" s="212">
        <v>6.19</v>
      </c>
      <c r="FE41" s="212">
        <v>30.27</v>
      </c>
      <c r="FF41" s="332">
        <v>38.630000000000003</v>
      </c>
      <c r="FG41" s="211">
        <v>-17.010000000000002</v>
      </c>
      <c r="FH41" s="212">
        <v>3.94</v>
      </c>
      <c r="FI41" s="212">
        <v>-23.42</v>
      </c>
      <c r="FJ41" s="332">
        <v>-10.61</v>
      </c>
      <c r="FK41" s="211">
        <v>-9.5399999999999991</v>
      </c>
      <c r="FL41" s="212">
        <v>3.94</v>
      </c>
      <c r="FM41" s="212">
        <v>-16.52</v>
      </c>
      <c r="FN41" s="332">
        <v>-2.56</v>
      </c>
      <c r="FO41" s="211">
        <v>-29.29</v>
      </c>
      <c r="FP41" s="212">
        <v>1.92</v>
      </c>
      <c r="FQ41" s="212">
        <v>-31.95</v>
      </c>
      <c r="FR41" s="332">
        <v>-26.63</v>
      </c>
      <c r="FS41" s="211">
        <v>35.1</v>
      </c>
      <c r="FT41" s="212">
        <v>3.54</v>
      </c>
      <c r="FU41" s="212">
        <v>32.69</v>
      </c>
      <c r="FV41" s="332">
        <v>37.57</v>
      </c>
      <c r="FW41" s="211">
        <v>-80.39</v>
      </c>
      <c r="FX41" s="212">
        <v>4</v>
      </c>
      <c r="FY41" s="212">
        <v>-81.93</v>
      </c>
      <c r="FZ41" s="332">
        <v>-78.849999999999994</v>
      </c>
      <c r="GA41" s="211">
        <v>-78.95</v>
      </c>
      <c r="GB41" s="212">
        <v>4.0599999999999996</v>
      </c>
      <c r="GC41" s="212">
        <v>-80.62</v>
      </c>
      <c r="GD41" s="332">
        <v>-77.27</v>
      </c>
      <c r="GE41" s="211">
        <v>-28.7</v>
      </c>
      <c r="GF41" s="212">
        <v>2.0499999999999998</v>
      </c>
      <c r="GG41" s="212">
        <v>-31.56</v>
      </c>
      <c r="GH41" s="332">
        <v>-25.84</v>
      </c>
      <c r="GI41" s="211">
        <v>26.1</v>
      </c>
      <c r="GJ41" s="212">
        <v>3.54</v>
      </c>
      <c r="GK41" s="212">
        <v>24.31</v>
      </c>
      <c r="GL41" s="332">
        <v>27.94</v>
      </c>
    </row>
    <row r="42" spans="1:194" s="27" customFormat="1" ht="15.75" customHeight="1" x14ac:dyDescent="0.3">
      <c r="A42" s="69" t="s">
        <v>126</v>
      </c>
      <c r="B42" s="64" t="s">
        <v>47</v>
      </c>
      <c r="C42" s="209">
        <v>-69.92</v>
      </c>
      <c r="D42" s="210">
        <v>2.73</v>
      </c>
      <c r="E42" s="210">
        <v>-71.53</v>
      </c>
      <c r="F42" s="331">
        <v>-68.319999999999993</v>
      </c>
      <c r="G42" s="209">
        <v>-67.31</v>
      </c>
      <c r="H42" s="210">
        <v>2.78</v>
      </c>
      <c r="I42" s="210">
        <v>-69.09</v>
      </c>
      <c r="J42" s="331">
        <v>-65.53</v>
      </c>
      <c r="K42" s="209">
        <v>-53.29</v>
      </c>
      <c r="L42" s="210">
        <v>2.6</v>
      </c>
      <c r="M42" s="210">
        <v>-55.68</v>
      </c>
      <c r="N42" s="331">
        <v>-50.91</v>
      </c>
      <c r="O42" s="209">
        <v>20.6</v>
      </c>
      <c r="P42" s="210">
        <v>4.95</v>
      </c>
      <c r="Q42" s="210">
        <v>18.61</v>
      </c>
      <c r="R42" s="331">
        <v>22.61</v>
      </c>
      <c r="S42" s="209">
        <v>-55.09</v>
      </c>
      <c r="T42" s="210">
        <v>2.59</v>
      </c>
      <c r="U42" s="210">
        <v>-57.37</v>
      </c>
      <c r="V42" s="331">
        <v>-52.8</v>
      </c>
      <c r="W42" s="209">
        <v>-50.93</v>
      </c>
      <c r="X42" s="210">
        <v>2.67</v>
      </c>
      <c r="Y42" s="210">
        <v>-53.5</v>
      </c>
      <c r="Z42" s="331">
        <v>-48.36</v>
      </c>
      <c r="AA42" s="209">
        <v>-37.53</v>
      </c>
      <c r="AB42" s="210">
        <v>1.02</v>
      </c>
      <c r="AC42" s="210">
        <v>-38.79</v>
      </c>
      <c r="AD42" s="331">
        <v>-36.28</v>
      </c>
      <c r="AE42" s="209">
        <v>43.1</v>
      </c>
      <c r="AF42" s="210">
        <v>1.93</v>
      </c>
      <c r="AG42" s="210">
        <v>41.52</v>
      </c>
      <c r="AH42" s="331">
        <v>44.78</v>
      </c>
      <c r="AI42" s="209">
        <v>-38.53</v>
      </c>
      <c r="AJ42" s="210">
        <v>2.21</v>
      </c>
      <c r="AK42" s="210">
        <v>-41.2</v>
      </c>
      <c r="AL42" s="331">
        <v>-35.86</v>
      </c>
      <c r="AM42" s="209">
        <v>-34.049999999999997</v>
      </c>
      <c r="AN42" s="210">
        <v>2.2200000000000002</v>
      </c>
      <c r="AO42" s="210">
        <v>-36.93</v>
      </c>
      <c r="AP42" s="331">
        <v>-31.18</v>
      </c>
      <c r="AQ42" s="209">
        <v>-28.27</v>
      </c>
      <c r="AR42" s="210">
        <v>1.67</v>
      </c>
      <c r="AS42" s="210">
        <v>-30.62</v>
      </c>
      <c r="AT42" s="331">
        <v>-25.92</v>
      </c>
      <c r="AU42" s="209">
        <v>28.4</v>
      </c>
      <c r="AV42" s="210">
        <v>3.25</v>
      </c>
      <c r="AW42" s="210">
        <v>26.55</v>
      </c>
      <c r="AX42" s="331">
        <v>30.17</v>
      </c>
      <c r="AY42" s="209">
        <v>-26.31</v>
      </c>
      <c r="AZ42" s="210">
        <v>1.68</v>
      </c>
      <c r="BA42" s="210">
        <v>-28.74</v>
      </c>
      <c r="BB42" s="331">
        <v>-23.88</v>
      </c>
      <c r="BC42" s="209">
        <v>-20.51</v>
      </c>
      <c r="BD42" s="210">
        <v>1.67</v>
      </c>
      <c r="BE42" s="210">
        <v>-23.12</v>
      </c>
      <c r="BF42" s="331">
        <v>-17.899999999999999</v>
      </c>
      <c r="BG42" s="209">
        <v>-28.61</v>
      </c>
      <c r="BH42" s="210">
        <v>1.41</v>
      </c>
      <c r="BI42" s="210">
        <v>-30.58</v>
      </c>
      <c r="BJ42" s="331">
        <v>-26.64</v>
      </c>
      <c r="BK42" s="209">
        <v>42.4</v>
      </c>
      <c r="BL42" s="210">
        <v>2.4300000000000002</v>
      </c>
      <c r="BM42" s="210">
        <v>40.409999999999997</v>
      </c>
      <c r="BN42" s="331">
        <v>44.45</v>
      </c>
      <c r="BO42" s="209">
        <v>-35.14</v>
      </c>
      <c r="BP42" s="210">
        <v>1.51</v>
      </c>
      <c r="BQ42" s="210">
        <v>-37.06</v>
      </c>
      <c r="BR42" s="331">
        <v>-33.229999999999997</v>
      </c>
      <c r="BS42" s="209">
        <v>-30.42</v>
      </c>
      <c r="BT42" s="210">
        <v>1.51</v>
      </c>
      <c r="BU42" s="210">
        <v>-32.47</v>
      </c>
      <c r="BV42" s="331">
        <v>-28.36</v>
      </c>
      <c r="BW42" s="209">
        <v>-31.42</v>
      </c>
      <c r="BX42" s="210">
        <v>1.9</v>
      </c>
      <c r="BY42" s="210">
        <v>-33.97</v>
      </c>
      <c r="BZ42" s="331">
        <v>-28.86</v>
      </c>
      <c r="CA42" s="209">
        <v>36.299999999999997</v>
      </c>
      <c r="CB42" s="210">
        <v>2.66</v>
      </c>
      <c r="CC42" s="210">
        <v>34.4</v>
      </c>
      <c r="CD42" s="331">
        <v>38.18</v>
      </c>
      <c r="CE42" s="209">
        <v>-50.9</v>
      </c>
      <c r="CF42" s="210">
        <v>4.71</v>
      </c>
      <c r="CG42" s="210">
        <v>-55.43</v>
      </c>
      <c r="CH42" s="331">
        <v>-46.36</v>
      </c>
      <c r="CI42" s="209">
        <v>-46.3</v>
      </c>
      <c r="CJ42" s="210">
        <v>4.67</v>
      </c>
      <c r="CK42" s="210">
        <v>-51.22</v>
      </c>
      <c r="CL42" s="331">
        <v>-41.38</v>
      </c>
      <c r="CM42" s="209">
        <v>-38.340000000000003</v>
      </c>
      <c r="CN42" s="210">
        <v>3.65</v>
      </c>
      <c r="CO42" s="210">
        <v>-42.76</v>
      </c>
      <c r="CP42" s="331">
        <v>-33.93</v>
      </c>
      <c r="CQ42" s="209">
        <v>33.5</v>
      </c>
      <c r="CR42" s="210">
        <v>3.38</v>
      </c>
      <c r="CS42" s="210">
        <v>31.3</v>
      </c>
      <c r="CT42" s="331">
        <v>35.74</v>
      </c>
      <c r="CU42" s="209">
        <v>-51.75</v>
      </c>
      <c r="CV42" s="210">
        <v>0.76</v>
      </c>
      <c r="CW42" s="210">
        <v>-52.47</v>
      </c>
      <c r="CX42" s="331">
        <v>-51.03</v>
      </c>
      <c r="CY42" s="209">
        <v>-48.48</v>
      </c>
      <c r="CZ42" s="210">
        <v>0.79</v>
      </c>
      <c r="DA42" s="210">
        <v>-49.28</v>
      </c>
      <c r="DB42" s="331">
        <v>-47.69</v>
      </c>
      <c r="DC42" s="209">
        <v>-22.41</v>
      </c>
      <c r="DD42" s="210">
        <v>0.56999999999999995</v>
      </c>
      <c r="DE42" s="210">
        <v>-23.27</v>
      </c>
      <c r="DF42" s="331">
        <v>-21.55</v>
      </c>
      <c r="DG42" s="209">
        <v>45</v>
      </c>
      <c r="DH42" s="210">
        <v>1.55</v>
      </c>
      <c r="DI42" s="210">
        <v>43.67</v>
      </c>
      <c r="DJ42" s="331">
        <v>46.4</v>
      </c>
      <c r="DK42" s="209">
        <v>-52.75</v>
      </c>
      <c r="DL42" s="210">
        <v>3.83</v>
      </c>
      <c r="DM42" s="210">
        <v>-56.29</v>
      </c>
      <c r="DN42" s="331">
        <v>-49.2</v>
      </c>
      <c r="DO42" s="209">
        <v>-48.55</v>
      </c>
      <c r="DP42" s="210">
        <v>3.84</v>
      </c>
      <c r="DQ42" s="210">
        <v>-52.41</v>
      </c>
      <c r="DR42" s="331">
        <v>-44.68</v>
      </c>
      <c r="DS42" s="209">
        <v>-41.79</v>
      </c>
      <c r="DT42" s="210">
        <v>2.04</v>
      </c>
      <c r="DU42" s="210">
        <v>-44.11</v>
      </c>
      <c r="DV42" s="331">
        <v>-39.47</v>
      </c>
      <c r="DW42" s="209">
        <v>23.1</v>
      </c>
      <c r="DX42" s="210">
        <v>5.79</v>
      </c>
      <c r="DY42" s="210">
        <v>20.440000000000001</v>
      </c>
      <c r="DZ42" s="331">
        <v>25.67</v>
      </c>
      <c r="EA42" s="209">
        <v>-31.86</v>
      </c>
      <c r="EB42" s="210">
        <v>2.17</v>
      </c>
      <c r="EC42" s="210">
        <v>-34.76</v>
      </c>
      <c r="ED42" s="331">
        <v>-28.95</v>
      </c>
      <c r="EE42" s="209">
        <v>-26.31</v>
      </c>
      <c r="EF42" s="210">
        <v>2.19</v>
      </c>
      <c r="EG42" s="210">
        <v>-29.48</v>
      </c>
      <c r="EH42" s="331">
        <v>-23.15</v>
      </c>
      <c r="EI42" s="209">
        <v>-38</v>
      </c>
      <c r="EJ42" s="210">
        <v>1.5</v>
      </c>
      <c r="EK42" s="210">
        <v>-39.83</v>
      </c>
      <c r="EL42" s="331">
        <v>-36.17</v>
      </c>
      <c r="EM42" s="209">
        <v>29.2</v>
      </c>
      <c r="EN42" s="210">
        <v>4.3499999999999996</v>
      </c>
      <c r="EO42" s="210">
        <v>26.73</v>
      </c>
      <c r="EP42" s="331">
        <v>31.71</v>
      </c>
      <c r="EQ42" s="209">
        <v>-23.56</v>
      </c>
      <c r="ER42" s="210">
        <v>3.34</v>
      </c>
      <c r="ES42" s="210">
        <v>-28.57</v>
      </c>
      <c r="ET42" s="331">
        <v>-18.55</v>
      </c>
      <c r="EU42" s="209">
        <v>-17.45</v>
      </c>
      <c r="EV42" s="210">
        <v>3.45</v>
      </c>
      <c r="EW42" s="210">
        <v>-23.03</v>
      </c>
      <c r="EX42" s="331">
        <v>-11.88</v>
      </c>
      <c r="EY42" s="209">
        <v>-26.67</v>
      </c>
      <c r="EZ42" s="210">
        <v>4.45</v>
      </c>
      <c r="FA42" s="210">
        <v>-33.07</v>
      </c>
      <c r="FB42" s="331">
        <v>-20.27</v>
      </c>
      <c r="FC42" s="209">
        <v>31.8</v>
      </c>
      <c r="FD42" s="210">
        <v>6.8</v>
      </c>
      <c r="FE42" s="210">
        <v>27.59</v>
      </c>
      <c r="FF42" s="331">
        <v>36.08</v>
      </c>
      <c r="FG42" s="209">
        <v>-18.670000000000002</v>
      </c>
      <c r="FH42" s="210">
        <v>3.92</v>
      </c>
      <c r="FI42" s="210">
        <v>-24.92</v>
      </c>
      <c r="FJ42" s="331">
        <v>-12.43</v>
      </c>
      <c r="FK42" s="209">
        <v>-10.53</v>
      </c>
      <c r="FL42" s="210">
        <v>3.81</v>
      </c>
      <c r="FM42" s="210">
        <v>-17.21</v>
      </c>
      <c r="FN42" s="331">
        <v>-3.85</v>
      </c>
      <c r="FO42" s="209">
        <v>-27</v>
      </c>
      <c r="FP42" s="210">
        <v>2.23</v>
      </c>
      <c r="FQ42" s="210">
        <v>-30.2</v>
      </c>
      <c r="FR42" s="331">
        <v>-23.81</v>
      </c>
      <c r="FS42" s="209">
        <v>30.7</v>
      </c>
      <c r="FT42" s="210">
        <v>3.2</v>
      </c>
      <c r="FU42" s="210">
        <v>28.78</v>
      </c>
      <c r="FV42" s="331">
        <v>32.64</v>
      </c>
      <c r="FW42" s="209">
        <v>-72.87</v>
      </c>
      <c r="FX42" s="210">
        <v>2.29</v>
      </c>
      <c r="FY42" s="210">
        <v>-74.09</v>
      </c>
      <c r="FZ42" s="331">
        <v>-71.650000000000006</v>
      </c>
      <c r="GA42" s="209">
        <v>-70.819999999999993</v>
      </c>
      <c r="GB42" s="210">
        <v>2.33</v>
      </c>
      <c r="GC42" s="210">
        <v>-72.150000000000006</v>
      </c>
      <c r="GD42" s="331">
        <v>-69.489999999999995</v>
      </c>
      <c r="GE42" s="209">
        <v>-27.89</v>
      </c>
      <c r="GF42" s="210">
        <v>2.0299999999999998</v>
      </c>
      <c r="GG42" s="210">
        <v>-30.76</v>
      </c>
      <c r="GH42" s="331">
        <v>-25.03</v>
      </c>
      <c r="GI42" s="209">
        <v>25</v>
      </c>
      <c r="GJ42" s="210">
        <v>3.29</v>
      </c>
      <c r="GK42" s="210">
        <v>23.39</v>
      </c>
      <c r="GL42" s="331">
        <v>26.61</v>
      </c>
    </row>
    <row r="43" spans="1:194" s="27" customFormat="1" ht="15.75" customHeight="1" x14ac:dyDescent="0.3">
      <c r="A43" s="26"/>
      <c r="B43" s="28" t="s">
        <v>48</v>
      </c>
      <c r="C43" s="211">
        <v>-73.05</v>
      </c>
      <c r="D43" s="212">
        <v>2.41</v>
      </c>
      <c r="E43" s="212">
        <v>-74.319999999999993</v>
      </c>
      <c r="F43" s="332">
        <v>-71.77</v>
      </c>
      <c r="G43" s="211">
        <v>-70.55</v>
      </c>
      <c r="H43" s="212">
        <v>2.5099999999999998</v>
      </c>
      <c r="I43" s="212">
        <v>-72</v>
      </c>
      <c r="J43" s="332">
        <v>-69.099999999999994</v>
      </c>
      <c r="K43" s="211">
        <v>-54.97</v>
      </c>
      <c r="L43" s="212">
        <v>2.4500000000000002</v>
      </c>
      <c r="M43" s="212">
        <v>-57.12</v>
      </c>
      <c r="N43" s="332">
        <v>-52.81</v>
      </c>
      <c r="O43" s="211">
        <v>24.1</v>
      </c>
      <c r="P43" s="212">
        <v>3.89</v>
      </c>
      <c r="Q43" s="212">
        <v>22.22</v>
      </c>
      <c r="R43" s="332">
        <v>25.88</v>
      </c>
      <c r="S43" s="211">
        <v>-64.56</v>
      </c>
      <c r="T43" s="212">
        <v>3.1</v>
      </c>
      <c r="U43" s="212">
        <v>-66.72</v>
      </c>
      <c r="V43" s="332">
        <v>-62.4</v>
      </c>
      <c r="W43" s="211">
        <v>-60.94</v>
      </c>
      <c r="X43" s="212">
        <v>3.25</v>
      </c>
      <c r="Y43" s="212">
        <v>-63.43</v>
      </c>
      <c r="Z43" s="332">
        <v>-58.45</v>
      </c>
      <c r="AA43" s="211">
        <v>-40.049999999999997</v>
      </c>
      <c r="AB43" s="212">
        <v>1.17</v>
      </c>
      <c r="AC43" s="212">
        <v>-41.42</v>
      </c>
      <c r="AD43" s="332">
        <v>-38.68</v>
      </c>
      <c r="AE43" s="211">
        <v>34.9</v>
      </c>
      <c r="AF43" s="212">
        <v>2.56</v>
      </c>
      <c r="AG43" s="212">
        <v>33.14</v>
      </c>
      <c r="AH43" s="332">
        <v>36.64</v>
      </c>
      <c r="AI43" s="211">
        <v>-31.98</v>
      </c>
      <c r="AJ43" s="212">
        <v>2.16</v>
      </c>
      <c r="AK43" s="212">
        <v>-34.85</v>
      </c>
      <c r="AL43" s="332">
        <v>-29.1</v>
      </c>
      <c r="AM43" s="211">
        <v>-26.2</v>
      </c>
      <c r="AN43" s="212">
        <v>2.17</v>
      </c>
      <c r="AO43" s="212">
        <v>-29.33</v>
      </c>
      <c r="AP43" s="332">
        <v>-23.06</v>
      </c>
      <c r="AQ43" s="211">
        <v>-24.81</v>
      </c>
      <c r="AR43" s="212">
        <v>1.62</v>
      </c>
      <c r="AS43" s="212">
        <v>-27.2</v>
      </c>
      <c r="AT43" s="332">
        <v>-22.43</v>
      </c>
      <c r="AU43" s="211">
        <v>26.1</v>
      </c>
      <c r="AV43" s="212">
        <v>3.69</v>
      </c>
      <c r="AW43" s="212">
        <v>24.24</v>
      </c>
      <c r="AX43" s="332">
        <v>28.01</v>
      </c>
      <c r="AY43" s="211">
        <v>-41.13</v>
      </c>
      <c r="AZ43" s="212">
        <v>1.88</v>
      </c>
      <c r="BA43" s="212">
        <v>-43.3</v>
      </c>
      <c r="BB43" s="332">
        <v>-38.950000000000003</v>
      </c>
      <c r="BC43" s="211">
        <v>-35.79</v>
      </c>
      <c r="BD43" s="212">
        <v>1.85</v>
      </c>
      <c r="BE43" s="212">
        <v>-38.119999999999997</v>
      </c>
      <c r="BF43" s="332">
        <v>-33.47</v>
      </c>
      <c r="BG43" s="211">
        <v>-28.81</v>
      </c>
      <c r="BH43" s="212">
        <v>1.86</v>
      </c>
      <c r="BI43" s="212">
        <v>-31.41</v>
      </c>
      <c r="BJ43" s="332">
        <v>-26.21</v>
      </c>
      <c r="BK43" s="211">
        <v>35.700000000000003</v>
      </c>
      <c r="BL43" s="212">
        <v>2.41</v>
      </c>
      <c r="BM43" s="212">
        <v>34.04</v>
      </c>
      <c r="BN43" s="332">
        <v>37.409999999999997</v>
      </c>
      <c r="BO43" s="211">
        <v>-31.69</v>
      </c>
      <c r="BP43" s="212">
        <v>2.2599999999999998</v>
      </c>
      <c r="BQ43" s="212">
        <v>-34.71</v>
      </c>
      <c r="BR43" s="332">
        <v>-28.67</v>
      </c>
      <c r="BS43" s="211">
        <v>-26.41</v>
      </c>
      <c r="BT43" s="212">
        <v>2.2200000000000002</v>
      </c>
      <c r="BU43" s="212">
        <v>-29.61</v>
      </c>
      <c r="BV43" s="332">
        <v>-23.21</v>
      </c>
      <c r="BW43" s="211">
        <v>-31.26</v>
      </c>
      <c r="BX43" s="212">
        <v>1.87</v>
      </c>
      <c r="BY43" s="212">
        <v>-33.770000000000003</v>
      </c>
      <c r="BZ43" s="332">
        <v>-28.74</v>
      </c>
      <c r="CA43" s="211">
        <v>30.5</v>
      </c>
      <c r="CB43" s="212">
        <v>2.6</v>
      </c>
      <c r="CC43" s="212">
        <v>28.99</v>
      </c>
      <c r="CD43" s="332">
        <v>32.1</v>
      </c>
      <c r="CE43" s="211">
        <v>-51.84</v>
      </c>
      <c r="CF43" s="212">
        <v>5.08</v>
      </c>
      <c r="CG43" s="212">
        <v>-56.63</v>
      </c>
      <c r="CH43" s="332">
        <v>-47.05</v>
      </c>
      <c r="CI43" s="211">
        <v>-46.75</v>
      </c>
      <c r="CJ43" s="212">
        <v>5.05</v>
      </c>
      <c r="CK43" s="212">
        <v>-52.03</v>
      </c>
      <c r="CL43" s="332">
        <v>-41.48</v>
      </c>
      <c r="CM43" s="211">
        <v>-38.72</v>
      </c>
      <c r="CN43" s="212">
        <v>3.55</v>
      </c>
      <c r="CO43" s="212">
        <v>-42.98</v>
      </c>
      <c r="CP43" s="332">
        <v>-34.47</v>
      </c>
      <c r="CQ43" s="211">
        <v>35.5</v>
      </c>
      <c r="CR43" s="212">
        <v>3.61</v>
      </c>
      <c r="CS43" s="212">
        <v>33</v>
      </c>
      <c r="CT43" s="332">
        <v>38.04</v>
      </c>
      <c r="CU43" s="211">
        <v>-47.52</v>
      </c>
      <c r="CV43" s="212">
        <v>0.67</v>
      </c>
      <c r="CW43" s="212">
        <v>-48.2</v>
      </c>
      <c r="CX43" s="332">
        <v>-46.83</v>
      </c>
      <c r="CY43" s="211">
        <v>-43.54</v>
      </c>
      <c r="CZ43" s="212">
        <v>0.7</v>
      </c>
      <c r="DA43" s="212">
        <v>-44.31</v>
      </c>
      <c r="DB43" s="332">
        <v>-42.76</v>
      </c>
      <c r="DC43" s="211">
        <v>-22.71</v>
      </c>
      <c r="DD43" s="212">
        <v>0.56999999999999995</v>
      </c>
      <c r="DE43" s="212">
        <v>-23.57</v>
      </c>
      <c r="DF43" s="332">
        <v>-21.85</v>
      </c>
      <c r="DG43" s="211">
        <v>49.7</v>
      </c>
      <c r="DH43" s="212">
        <v>1.6</v>
      </c>
      <c r="DI43" s="212">
        <v>48.16</v>
      </c>
      <c r="DJ43" s="332">
        <v>51.27</v>
      </c>
      <c r="DK43" s="211">
        <v>-52.64</v>
      </c>
      <c r="DL43" s="212">
        <v>4.37</v>
      </c>
      <c r="DM43" s="212">
        <v>-56.7</v>
      </c>
      <c r="DN43" s="332">
        <v>-48.59</v>
      </c>
      <c r="DO43" s="211">
        <v>-47.81</v>
      </c>
      <c r="DP43" s="212">
        <v>4.3899999999999997</v>
      </c>
      <c r="DQ43" s="212">
        <v>-52.3</v>
      </c>
      <c r="DR43" s="332">
        <v>-43.32</v>
      </c>
      <c r="DS43" s="211">
        <v>-39.65</v>
      </c>
      <c r="DT43" s="212">
        <v>2.21</v>
      </c>
      <c r="DU43" s="212">
        <v>-42.26</v>
      </c>
      <c r="DV43" s="332">
        <v>-37.03</v>
      </c>
      <c r="DW43" s="211">
        <v>28.1</v>
      </c>
      <c r="DX43" s="212">
        <v>4.45</v>
      </c>
      <c r="DY43" s="212">
        <v>25.67</v>
      </c>
      <c r="DZ43" s="332">
        <v>30.59</v>
      </c>
      <c r="EA43" s="211">
        <v>-34.89</v>
      </c>
      <c r="EB43" s="212">
        <v>1.89</v>
      </c>
      <c r="EC43" s="212">
        <v>-37.299999999999997</v>
      </c>
      <c r="ED43" s="332">
        <v>-32.47</v>
      </c>
      <c r="EE43" s="211">
        <v>-28.53</v>
      </c>
      <c r="EF43" s="212">
        <v>1.92</v>
      </c>
      <c r="EG43" s="212">
        <v>-31.23</v>
      </c>
      <c r="EH43" s="332">
        <v>-25.84</v>
      </c>
      <c r="EI43" s="211">
        <v>-36.14</v>
      </c>
      <c r="EJ43" s="212">
        <v>1.25</v>
      </c>
      <c r="EK43" s="212">
        <v>-37.700000000000003</v>
      </c>
      <c r="EL43" s="332">
        <v>-34.57</v>
      </c>
      <c r="EM43" s="211">
        <v>32.299999999999997</v>
      </c>
      <c r="EN43" s="212">
        <v>4.59</v>
      </c>
      <c r="EO43" s="212">
        <v>29.44</v>
      </c>
      <c r="EP43" s="332">
        <v>35.26</v>
      </c>
      <c r="EQ43" s="211">
        <v>-25.57</v>
      </c>
      <c r="ER43" s="212">
        <v>4.55</v>
      </c>
      <c r="ES43" s="212">
        <v>-32.21</v>
      </c>
      <c r="ET43" s="332">
        <v>-18.93</v>
      </c>
      <c r="EU43" s="211">
        <v>-18.43</v>
      </c>
      <c r="EV43" s="212">
        <v>4.38</v>
      </c>
      <c r="EW43" s="212">
        <v>-25.43</v>
      </c>
      <c r="EX43" s="332">
        <v>-11.42</v>
      </c>
      <c r="EY43" s="211">
        <v>-24.1</v>
      </c>
      <c r="EZ43" s="212">
        <v>3.21</v>
      </c>
      <c r="FA43" s="212">
        <v>-28.87</v>
      </c>
      <c r="FB43" s="332">
        <v>-19.329999999999998</v>
      </c>
      <c r="FC43" s="211">
        <v>30.2</v>
      </c>
      <c r="FD43" s="212">
        <v>6.69</v>
      </c>
      <c r="FE43" s="212">
        <v>26.28</v>
      </c>
      <c r="FF43" s="332">
        <v>34.21</v>
      </c>
      <c r="FG43" s="211">
        <v>-9.02</v>
      </c>
      <c r="FH43" s="212">
        <v>2.94</v>
      </c>
      <c r="FI43" s="212">
        <v>-14.26</v>
      </c>
      <c r="FJ43" s="332">
        <v>-3.78</v>
      </c>
      <c r="FK43" s="211">
        <v>1.88</v>
      </c>
      <c r="FL43" s="212">
        <v>2.9</v>
      </c>
      <c r="FM43" s="212">
        <v>-3.91</v>
      </c>
      <c r="FN43" s="332">
        <v>7.67</v>
      </c>
      <c r="FO43" s="211">
        <v>-24.81</v>
      </c>
      <c r="FP43" s="212">
        <v>1.8</v>
      </c>
      <c r="FQ43" s="212">
        <v>-27.46</v>
      </c>
      <c r="FR43" s="332">
        <v>-22.16</v>
      </c>
      <c r="FS43" s="211">
        <v>30.9</v>
      </c>
      <c r="FT43" s="212">
        <v>3.61</v>
      </c>
      <c r="FU43" s="212">
        <v>28.74</v>
      </c>
      <c r="FV43" s="332">
        <v>33.11</v>
      </c>
      <c r="FW43" s="211">
        <v>-79.319999999999993</v>
      </c>
      <c r="FX43" s="212">
        <v>6.38</v>
      </c>
      <c r="FY43" s="212">
        <v>-81.900000000000006</v>
      </c>
      <c r="FZ43" s="332">
        <v>-76.73</v>
      </c>
      <c r="GA43" s="211">
        <v>-77.819999999999993</v>
      </c>
      <c r="GB43" s="212">
        <v>6.52</v>
      </c>
      <c r="GC43" s="212">
        <v>-80.66</v>
      </c>
      <c r="GD43" s="332">
        <v>-74.989999999999995</v>
      </c>
      <c r="GE43" s="211">
        <v>-30.5</v>
      </c>
      <c r="GF43" s="212">
        <v>2.17</v>
      </c>
      <c r="GG43" s="212">
        <v>-33.450000000000003</v>
      </c>
      <c r="GH43" s="332">
        <v>-27.55</v>
      </c>
      <c r="GI43" s="211">
        <v>28.9</v>
      </c>
      <c r="GJ43" s="212">
        <v>4.12</v>
      </c>
      <c r="GK43" s="212">
        <v>26.54</v>
      </c>
      <c r="GL43" s="332">
        <v>31.2</v>
      </c>
    </row>
    <row r="44" spans="1:194" s="27" customFormat="1" ht="15.75" customHeight="1" x14ac:dyDescent="0.3">
      <c r="A44" s="26"/>
      <c r="B44" s="64" t="s">
        <v>49</v>
      </c>
      <c r="C44" s="209">
        <v>-37.78</v>
      </c>
      <c r="D44" s="210">
        <v>2.1800000000000002</v>
      </c>
      <c r="E44" s="210">
        <v>-40.43</v>
      </c>
      <c r="F44" s="331">
        <v>-35.130000000000003</v>
      </c>
      <c r="G44" s="209">
        <v>-34.94</v>
      </c>
      <c r="H44" s="210">
        <v>2.25</v>
      </c>
      <c r="I44" s="210">
        <v>-37.81</v>
      </c>
      <c r="J44" s="331">
        <v>-32.07</v>
      </c>
      <c r="K44" s="209">
        <v>-51.02</v>
      </c>
      <c r="L44" s="210">
        <v>2.5</v>
      </c>
      <c r="M44" s="210">
        <v>-53.43</v>
      </c>
      <c r="N44" s="331">
        <v>-48.62</v>
      </c>
      <c r="O44" s="209">
        <v>25.9</v>
      </c>
      <c r="P44" s="210">
        <v>4.08</v>
      </c>
      <c r="Q44" s="210">
        <v>23.86</v>
      </c>
      <c r="R44" s="331">
        <v>28.01</v>
      </c>
      <c r="S44" s="209">
        <v>11.71</v>
      </c>
      <c r="T44" s="210">
        <v>3.05</v>
      </c>
      <c r="U44" s="210">
        <v>5.03</v>
      </c>
      <c r="V44" s="331">
        <v>18.38</v>
      </c>
      <c r="W44" s="209">
        <v>17.7</v>
      </c>
      <c r="X44" s="210">
        <v>3.16</v>
      </c>
      <c r="Y44" s="210">
        <v>10.41</v>
      </c>
      <c r="Z44" s="331">
        <v>25</v>
      </c>
      <c r="AA44" s="209">
        <v>-30.68</v>
      </c>
      <c r="AB44" s="210">
        <v>1.03</v>
      </c>
      <c r="AC44" s="210">
        <v>-32.08</v>
      </c>
      <c r="AD44" s="331">
        <v>-29.28</v>
      </c>
      <c r="AE44" s="209">
        <v>45.6</v>
      </c>
      <c r="AF44" s="210">
        <v>2.4500000000000002</v>
      </c>
      <c r="AG44" s="210">
        <v>43.39</v>
      </c>
      <c r="AH44" s="331">
        <v>47.77</v>
      </c>
      <c r="AI44" s="209">
        <v>106.52</v>
      </c>
      <c r="AJ44" s="210">
        <v>2.02</v>
      </c>
      <c r="AK44" s="210">
        <v>98.36</v>
      </c>
      <c r="AL44" s="331">
        <v>114.69</v>
      </c>
      <c r="AM44" s="209">
        <v>115.45</v>
      </c>
      <c r="AN44" s="210">
        <v>2.0099999999999998</v>
      </c>
      <c r="AO44" s="210">
        <v>106.98</v>
      </c>
      <c r="AP44" s="331">
        <v>123.93</v>
      </c>
      <c r="AQ44" s="209">
        <v>-18.39</v>
      </c>
      <c r="AR44" s="210">
        <v>1.36</v>
      </c>
      <c r="AS44" s="210">
        <v>-20.57</v>
      </c>
      <c r="AT44" s="331">
        <v>-16.21</v>
      </c>
      <c r="AU44" s="209">
        <v>30.7</v>
      </c>
      <c r="AV44" s="210">
        <v>3.17</v>
      </c>
      <c r="AW44" s="210">
        <v>28.75</v>
      </c>
      <c r="AX44" s="331">
        <v>32.56</v>
      </c>
      <c r="AY44" s="209">
        <v>51.43</v>
      </c>
      <c r="AZ44" s="210">
        <v>1.9</v>
      </c>
      <c r="BA44" s="210">
        <v>45.78</v>
      </c>
      <c r="BB44" s="331">
        <v>57.07</v>
      </c>
      <c r="BC44" s="209">
        <v>58.08</v>
      </c>
      <c r="BD44" s="210">
        <v>1.88</v>
      </c>
      <c r="BE44" s="210">
        <v>52.25</v>
      </c>
      <c r="BF44" s="331">
        <v>63.91</v>
      </c>
      <c r="BG44" s="209">
        <v>-19.510000000000002</v>
      </c>
      <c r="BH44" s="210">
        <v>1.95</v>
      </c>
      <c r="BI44" s="210">
        <v>-22.59</v>
      </c>
      <c r="BJ44" s="331">
        <v>-16.43</v>
      </c>
      <c r="BK44" s="209">
        <v>38.799999999999997</v>
      </c>
      <c r="BL44" s="210">
        <v>2.2799999999999998</v>
      </c>
      <c r="BM44" s="210">
        <v>37.07</v>
      </c>
      <c r="BN44" s="331">
        <v>40.549999999999997</v>
      </c>
      <c r="BO44" s="209">
        <v>76.72</v>
      </c>
      <c r="BP44" s="210">
        <v>1.84</v>
      </c>
      <c r="BQ44" s="210">
        <v>70.34</v>
      </c>
      <c r="BR44" s="331">
        <v>83.09</v>
      </c>
      <c r="BS44" s="209">
        <v>84.23</v>
      </c>
      <c r="BT44" s="210">
        <v>1.85</v>
      </c>
      <c r="BU44" s="210">
        <v>77.540000000000006</v>
      </c>
      <c r="BV44" s="331">
        <v>90.91</v>
      </c>
      <c r="BW44" s="209">
        <v>-18.23</v>
      </c>
      <c r="BX44" s="210">
        <v>2.09</v>
      </c>
      <c r="BY44" s="210">
        <v>-21.58</v>
      </c>
      <c r="BZ44" s="331">
        <v>-14.88</v>
      </c>
      <c r="CA44" s="209">
        <v>33.700000000000003</v>
      </c>
      <c r="CB44" s="210">
        <v>2.25</v>
      </c>
      <c r="CC44" s="210">
        <v>32.21</v>
      </c>
      <c r="CD44" s="331">
        <v>35.18</v>
      </c>
      <c r="CE44" s="209">
        <v>14.87</v>
      </c>
      <c r="CF44" s="210">
        <v>3.14</v>
      </c>
      <c r="CG44" s="210">
        <v>7.8</v>
      </c>
      <c r="CH44" s="331">
        <v>21.93</v>
      </c>
      <c r="CI44" s="209">
        <v>21.18</v>
      </c>
      <c r="CJ44" s="210">
        <v>3.15</v>
      </c>
      <c r="CK44" s="210">
        <v>13.7</v>
      </c>
      <c r="CL44" s="331">
        <v>28.66</v>
      </c>
      <c r="CM44" s="209">
        <v>-31.35</v>
      </c>
      <c r="CN44" s="210">
        <v>3.27</v>
      </c>
      <c r="CO44" s="210">
        <v>-35.76</v>
      </c>
      <c r="CP44" s="331">
        <v>-26.95</v>
      </c>
      <c r="CQ44" s="209">
        <v>37.799999999999997</v>
      </c>
      <c r="CR44" s="210">
        <v>3.08</v>
      </c>
      <c r="CS44" s="210">
        <v>35.51</v>
      </c>
      <c r="CT44" s="331">
        <v>40.07</v>
      </c>
      <c r="CU44" s="209">
        <v>-3.86</v>
      </c>
      <c r="CV44" s="210">
        <v>0.87</v>
      </c>
      <c r="CW44" s="210">
        <v>-5.51</v>
      </c>
      <c r="CX44" s="331">
        <v>-2.2200000000000002</v>
      </c>
      <c r="CY44" s="209">
        <v>-0.22</v>
      </c>
      <c r="CZ44" s="210">
        <v>0.88</v>
      </c>
      <c r="DA44" s="210">
        <v>-1.94</v>
      </c>
      <c r="DB44" s="331">
        <v>1.5</v>
      </c>
      <c r="DC44" s="209">
        <v>-14.55</v>
      </c>
      <c r="DD44" s="210">
        <v>0.64</v>
      </c>
      <c r="DE44" s="210">
        <v>-15.62</v>
      </c>
      <c r="DF44" s="331">
        <v>-13.48</v>
      </c>
      <c r="DG44" s="209">
        <v>52.8</v>
      </c>
      <c r="DH44" s="210">
        <v>1.53</v>
      </c>
      <c r="DI44" s="210">
        <v>51.23</v>
      </c>
      <c r="DJ44" s="331">
        <v>54.4</v>
      </c>
      <c r="DK44" s="209">
        <v>18.149999999999999</v>
      </c>
      <c r="DL44" s="210">
        <v>3.89</v>
      </c>
      <c r="DM44" s="210">
        <v>9.14</v>
      </c>
      <c r="DN44" s="331">
        <v>27.17</v>
      </c>
      <c r="DO44" s="209">
        <v>24.4</v>
      </c>
      <c r="DP44" s="210">
        <v>3.92</v>
      </c>
      <c r="DQ44" s="210">
        <v>14.85</v>
      </c>
      <c r="DR44" s="331">
        <v>33.950000000000003</v>
      </c>
      <c r="DS44" s="209">
        <v>-33.26</v>
      </c>
      <c r="DT44" s="210">
        <v>2.31</v>
      </c>
      <c r="DU44" s="210">
        <v>-36.29</v>
      </c>
      <c r="DV44" s="331">
        <v>-30.24</v>
      </c>
      <c r="DW44" s="209">
        <v>33.700000000000003</v>
      </c>
      <c r="DX44" s="210">
        <v>4.46</v>
      </c>
      <c r="DY44" s="210">
        <v>30.72</v>
      </c>
      <c r="DZ44" s="331">
        <v>36.6</v>
      </c>
      <c r="EA44" s="209">
        <v>39.17</v>
      </c>
      <c r="EB44" s="210">
        <v>1.73</v>
      </c>
      <c r="EC44" s="210">
        <v>34.46</v>
      </c>
      <c r="ED44" s="331">
        <v>43.88</v>
      </c>
      <c r="EE44" s="209">
        <v>45.92</v>
      </c>
      <c r="EF44" s="210">
        <v>1.72</v>
      </c>
      <c r="EG44" s="210">
        <v>41.01</v>
      </c>
      <c r="EH44" s="331">
        <v>50.83</v>
      </c>
      <c r="EI44" s="209">
        <v>-26.89</v>
      </c>
      <c r="EJ44" s="210">
        <v>1.38</v>
      </c>
      <c r="EK44" s="210">
        <v>-28.87</v>
      </c>
      <c r="EL44" s="331">
        <v>-24.91</v>
      </c>
      <c r="EM44" s="209">
        <v>35</v>
      </c>
      <c r="EN44" s="210">
        <v>3.84</v>
      </c>
      <c r="EO44" s="210">
        <v>32.36</v>
      </c>
      <c r="EP44" s="331">
        <v>37.630000000000003</v>
      </c>
      <c r="EQ44" s="209">
        <v>57.65</v>
      </c>
      <c r="ER44" s="210">
        <v>8.16</v>
      </c>
      <c r="ES44" s="210">
        <v>32.43</v>
      </c>
      <c r="ET44" s="331">
        <v>82.87</v>
      </c>
      <c r="EU44" s="209">
        <v>65.569999999999993</v>
      </c>
      <c r="EV44" s="210">
        <v>8.08</v>
      </c>
      <c r="EW44" s="210">
        <v>39.36</v>
      </c>
      <c r="EX44" s="331">
        <v>91.79</v>
      </c>
      <c r="EY44" s="209">
        <v>-13.62</v>
      </c>
      <c r="EZ44" s="210">
        <v>3.59</v>
      </c>
      <c r="FA44" s="210">
        <v>-19.690000000000001</v>
      </c>
      <c r="FB44" s="331">
        <v>-7.55</v>
      </c>
      <c r="FC44" s="209">
        <v>34.9</v>
      </c>
      <c r="FD44" s="210">
        <v>6.46</v>
      </c>
      <c r="FE44" s="210">
        <v>30.45</v>
      </c>
      <c r="FF44" s="331">
        <v>39.270000000000003</v>
      </c>
      <c r="FG44" s="209">
        <v>68.42</v>
      </c>
      <c r="FH44" s="210">
        <v>3.66</v>
      </c>
      <c r="FI44" s="210">
        <v>56.33</v>
      </c>
      <c r="FJ44" s="331">
        <v>80.52</v>
      </c>
      <c r="FK44" s="209">
        <v>78.72</v>
      </c>
      <c r="FL44" s="210">
        <v>3.64</v>
      </c>
      <c r="FM44" s="210">
        <v>65.959999999999994</v>
      </c>
      <c r="FN44" s="331">
        <v>91.48</v>
      </c>
      <c r="FO44" s="209">
        <v>-17.54</v>
      </c>
      <c r="FP44" s="210">
        <v>1.87</v>
      </c>
      <c r="FQ44" s="210">
        <v>-20.55</v>
      </c>
      <c r="FR44" s="331">
        <v>-14.52</v>
      </c>
      <c r="FS44" s="209">
        <v>30.9</v>
      </c>
      <c r="FT44" s="210">
        <v>3.96</v>
      </c>
      <c r="FU44" s="210">
        <v>28.52</v>
      </c>
      <c r="FV44" s="331">
        <v>33.32</v>
      </c>
      <c r="FW44" s="209">
        <v>-50.93</v>
      </c>
      <c r="FX44" s="210">
        <v>6.8</v>
      </c>
      <c r="FY44" s="210">
        <v>-57.47</v>
      </c>
      <c r="FZ44" s="331">
        <v>-44.39</v>
      </c>
      <c r="GA44" s="209">
        <v>-49.77</v>
      </c>
      <c r="GB44" s="210">
        <v>6.99</v>
      </c>
      <c r="GC44" s="210">
        <v>-56.65</v>
      </c>
      <c r="GD44" s="331">
        <v>-42.88</v>
      </c>
      <c r="GE44" s="209">
        <v>-24.37</v>
      </c>
      <c r="GF44" s="210">
        <v>1.6</v>
      </c>
      <c r="GG44" s="210">
        <v>-26.75</v>
      </c>
      <c r="GH44" s="331">
        <v>-21.99</v>
      </c>
      <c r="GI44" s="209">
        <v>24.4</v>
      </c>
      <c r="GJ44" s="210">
        <v>4.91</v>
      </c>
      <c r="GK44" s="210">
        <v>22.07</v>
      </c>
      <c r="GL44" s="331">
        <v>26.77</v>
      </c>
    </row>
    <row r="45" spans="1:194" s="27" customFormat="1" ht="15.75" customHeight="1" x14ac:dyDescent="0.3">
      <c r="A45" s="374"/>
      <c r="B45" s="28" t="s">
        <v>14</v>
      </c>
      <c r="C45" s="211">
        <v>189</v>
      </c>
      <c r="D45" s="212">
        <v>4.84</v>
      </c>
      <c r="E45" s="212">
        <v>161.59</v>
      </c>
      <c r="F45" s="332">
        <v>216.42</v>
      </c>
      <c r="G45" s="211">
        <v>185.99</v>
      </c>
      <c r="H45" s="212">
        <v>5.24</v>
      </c>
      <c r="I45" s="212">
        <v>156.61000000000001</v>
      </c>
      <c r="J45" s="332">
        <v>215.37</v>
      </c>
      <c r="K45" s="211">
        <v>-40.79</v>
      </c>
      <c r="L45" s="212">
        <v>2.66</v>
      </c>
      <c r="M45" s="212">
        <v>-43.88</v>
      </c>
      <c r="N45" s="332">
        <v>-37.700000000000003</v>
      </c>
      <c r="O45" s="211">
        <v>22.5</v>
      </c>
      <c r="P45" s="212">
        <v>4.29</v>
      </c>
      <c r="Q45" s="212">
        <v>20.6</v>
      </c>
      <c r="R45" s="332">
        <v>24.38</v>
      </c>
      <c r="S45" s="211">
        <v>5857.28</v>
      </c>
      <c r="T45" s="212">
        <v>11.43</v>
      </c>
      <c r="U45" s="212">
        <v>4522.87</v>
      </c>
      <c r="V45" s="332">
        <v>7191.69</v>
      </c>
      <c r="W45" s="211">
        <v>5558.68</v>
      </c>
      <c r="X45" s="212">
        <v>11.38</v>
      </c>
      <c r="Y45" s="212">
        <v>4296.29</v>
      </c>
      <c r="Z45" s="332">
        <v>6821.07</v>
      </c>
      <c r="AA45" s="211">
        <v>-12.79</v>
      </c>
      <c r="AB45" s="212">
        <v>1.61</v>
      </c>
      <c r="AC45" s="212">
        <v>-15.53</v>
      </c>
      <c r="AD45" s="332">
        <v>-10.039999999999999</v>
      </c>
      <c r="AE45" s="211">
        <v>35.9</v>
      </c>
      <c r="AF45" s="212">
        <v>1.74</v>
      </c>
      <c r="AG45" s="212">
        <v>34.65</v>
      </c>
      <c r="AH45" s="332">
        <v>37.090000000000003</v>
      </c>
      <c r="AI45" s="211">
        <v>2729.55</v>
      </c>
      <c r="AJ45" s="212">
        <v>12.16</v>
      </c>
      <c r="AK45" s="212">
        <v>2055.44</v>
      </c>
      <c r="AL45" s="332">
        <v>3403.67</v>
      </c>
      <c r="AM45" s="211">
        <v>2657.28</v>
      </c>
      <c r="AN45" s="212">
        <v>11.35</v>
      </c>
      <c r="AO45" s="212">
        <v>2043.65</v>
      </c>
      <c r="AP45" s="332">
        <v>3270.92</v>
      </c>
      <c r="AQ45" s="211">
        <v>-3.14</v>
      </c>
      <c r="AR45" s="212">
        <v>1.66</v>
      </c>
      <c r="AS45" s="212">
        <v>-6.29</v>
      </c>
      <c r="AT45" s="332">
        <v>0.01</v>
      </c>
      <c r="AU45" s="211">
        <v>24.3</v>
      </c>
      <c r="AV45" s="212">
        <v>4.18</v>
      </c>
      <c r="AW45" s="212">
        <v>22.35</v>
      </c>
      <c r="AX45" s="332">
        <v>26.34</v>
      </c>
      <c r="AY45" s="211">
        <v>1517.86</v>
      </c>
      <c r="AZ45" s="212">
        <v>6.02</v>
      </c>
      <c r="BA45" s="212">
        <v>1327.11</v>
      </c>
      <c r="BB45" s="332">
        <v>1708.62</v>
      </c>
      <c r="BC45" s="211">
        <v>1418.78</v>
      </c>
      <c r="BD45" s="212">
        <v>6.1</v>
      </c>
      <c r="BE45" s="212">
        <v>1237.24</v>
      </c>
      <c r="BF45" s="332">
        <v>1600.32</v>
      </c>
      <c r="BG45" s="211">
        <v>-4</v>
      </c>
      <c r="BH45" s="212">
        <v>2.2200000000000002</v>
      </c>
      <c r="BI45" s="212">
        <v>-8.18</v>
      </c>
      <c r="BJ45" s="332">
        <v>0.19</v>
      </c>
      <c r="BK45" s="211">
        <v>25.6</v>
      </c>
      <c r="BL45" s="212">
        <v>2.9</v>
      </c>
      <c r="BM45" s="212">
        <v>24.12</v>
      </c>
      <c r="BN45" s="332">
        <v>27.03</v>
      </c>
      <c r="BO45" s="211">
        <v>3292.2</v>
      </c>
      <c r="BP45" s="212">
        <v>3.41</v>
      </c>
      <c r="BQ45" s="212">
        <v>3065.44</v>
      </c>
      <c r="BR45" s="332">
        <v>3518.96</v>
      </c>
      <c r="BS45" s="211">
        <v>3054.45</v>
      </c>
      <c r="BT45" s="212">
        <v>3.54</v>
      </c>
      <c r="BU45" s="212">
        <v>2835.68</v>
      </c>
      <c r="BV45" s="332">
        <v>3273.22</v>
      </c>
      <c r="BW45" s="211">
        <v>3.66</v>
      </c>
      <c r="BX45" s="212">
        <v>2.06</v>
      </c>
      <c r="BY45" s="212">
        <v>-0.52</v>
      </c>
      <c r="BZ45" s="332">
        <v>7.84</v>
      </c>
      <c r="CA45" s="211">
        <v>30.9</v>
      </c>
      <c r="CB45" s="212">
        <v>2.93</v>
      </c>
      <c r="CC45" s="212">
        <v>29.14</v>
      </c>
      <c r="CD45" s="332">
        <v>32.69</v>
      </c>
      <c r="CE45" s="211">
        <v>893.03</v>
      </c>
      <c r="CF45" s="212">
        <v>10.45</v>
      </c>
      <c r="CG45" s="212">
        <v>689.54</v>
      </c>
      <c r="CH45" s="332">
        <v>1096.51</v>
      </c>
      <c r="CI45" s="211">
        <v>840.2</v>
      </c>
      <c r="CJ45" s="212">
        <v>10.3</v>
      </c>
      <c r="CK45" s="212">
        <v>650.38</v>
      </c>
      <c r="CL45" s="332">
        <v>1030.03</v>
      </c>
      <c r="CM45" s="211">
        <v>-13.66</v>
      </c>
      <c r="CN45" s="212">
        <v>3.26</v>
      </c>
      <c r="CO45" s="212">
        <v>-19.190000000000001</v>
      </c>
      <c r="CP45" s="332">
        <v>-8.14</v>
      </c>
      <c r="CQ45" s="211">
        <v>27.7</v>
      </c>
      <c r="CR45" s="212">
        <v>3.6</v>
      </c>
      <c r="CS45" s="212">
        <v>25.78</v>
      </c>
      <c r="CT45" s="332">
        <v>29.7</v>
      </c>
      <c r="CU45" s="211">
        <v>0</v>
      </c>
      <c r="CV45" s="212">
        <v>0</v>
      </c>
      <c r="CW45" s="212">
        <v>0</v>
      </c>
      <c r="CX45" s="332">
        <v>0</v>
      </c>
      <c r="CY45" s="211">
        <v>0</v>
      </c>
      <c r="CZ45" s="212">
        <v>0</v>
      </c>
      <c r="DA45" s="212">
        <v>0</v>
      </c>
      <c r="DB45" s="332">
        <v>0</v>
      </c>
      <c r="DC45" s="211">
        <v>-3.57</v>
      </c>
      <c r="DD45" s="212">
        <v>0.62</v>
      </c>
      <c r="DE45" s="212">
        <v>-4.75</v>
      </c>
      <c r="DF45" s="332">
        <v>-2.4</v>
      </c>
      <c r="DG45" s="211">
        <v>53.7</v>
      </c>
      <c r="DH45" s="212">
        <v>1.44</v>
      </c>
      <c r="DI45" s="212">
        <v>52.2</v>
      </c>
      <c r="DJ45" s="332">
        <v>55.23</v>
      </c>
      <c r="DK45" s="211">
        <v>1374.06</v>
      </c>
      <c r="DL45" s="212">
        <v>10.37</v>
      </c>
      <c r="DM45" s="212">
        <v>1074.3599999999999</v>
      </c>
      <c r="DN45" s="332">
        <v>1673.77</v>
      </c>
      <c r="DO45" s="211">
        <v>1305.79</v>
      </c>
      <c r="DP45" s="212">
        <v>10.43</v>
      </c>
      <c r="DQ45" s="212">
        <v>1018.36</v>
      </c>
      <c r="DR45" s="332">
        <v>1593.21</v>
      </c>
      <c r="DS45" s="211">
        <v>-21.28</v>
      </c>
      <c r="DT45" s="212">
        <v>2.65</v>
      </c>
      <c r="DU45" s="212">
        <v>-25.36</v>
      </c>
      <c r="DV45" s="332">
        <v>-17.190000000000001</v>
      </c>
      <c r="DW45" s="211">
        <v>29.1</v>
      </c>
      <c r="DX45" s="212">
        <v>4.68</v>
      </c>
      <c r="DY45" s="212">
        <v>26.41</v>
      </c>
      <c r="DZ45" s="332">
        <v>31.74</v>
      </c>
      <c r="EA45" s="211">
        <v>935.82</v>
      </c>
      <c r="EB45" s="212">
        <v>12.34</v>
      </c>
      <c r="EC45" s="212">
        <v>685.28</v>
      </c>
      <c r="ED45" s="332">
        <v>1186.3599999999999</v>
      </c>
      <c r="EE45" s="211">
        <v>901.51</v>
      </c>
      <c r="EF45" s="212">
        <v>12.85</v>
      </c>
      <c r="EG45" s="212">
        <v>649.17999999999995</v>
      </c>
      <c r="EH45" s="332">
        <v>1153.83</v>
      </c>
      <c r="EI45" s="211">
        <v>-6.79</v>
      </c>
      <c r="EJ45" s="212">
        <v>2.67</v>
      </c>
      <c r="EK45" s="212">
        <v>-11.67</v>
      </c>
      <c r="EL45" s="332">
        <v>-1.92</v>
      </c>
      <c r="EM45" s="211">
        <v>32.5</v>
      </c>
      <c r="EN45" s="212">
        <v>3.54</v>
      </c>
      <c r="EO45" s="212">
        <v>30.29</v>
      </c>
      <c r="EP45" s="332">
        <v>34.799999999999997</v>
      </c>
      <c r="EQ45" s="211">
        <v>1424.37</v>
      </c>
      <c r="ER45" s="212">
        <v>13.57</v>
      </c>
      <c r="ES45" s="212">
        <v>1019.02</v>
      </c>
      <c r="ET45" s="332">
        <v>1829.73</v>
      </c>
      <c r="EU45" s="211">
        <v>1348.94</v>
      </c>
      <c r="EV45" s="212">
        <v>13.46</v>
      </c>
      <c r="EW45" s="212">
        <v>966.67</v>
      </c>
      <c r="EX45" s="332">
        <v>1731.21</v>
      </c>
      <c r="EY45" s="211">
        <v>8.94</v>
      </c>
      <c r="EZ45" s="212">
        <v>3.26</v>
      </c>
      <c r="FA45" s="212">
        <v>1.97</v>
      </c>
      <c r="FB45" s="332">
        <v>15.91</v>
      </c>
      <c r="FC45" s="211">
        <v>30.7</v>
      </c>
      <c r="FD45" s="212">
        <v>5.47</v>
      </c>
      <c r="FE45" s="212">
        <v>27.41</v>
      </c>
      <c r="FF45" s="332">
        <v>33.99</v>
      </c>
      <c r="FG45" s="211">
        <v>4350.66</v>
      </c>
      <c r="FH45" s="212">
        <v>11.34</v>
      </c>
      <c r="FI45" s="212">
        <v>3361.58</v>
      </c>
      <c r="FJ45" s="332">
        <v>5339.74</v>
      </c>
      <c r="FK45" s="211">
        <v>4070.16</v>
      </c>
      <c r="FL45" s="212">
        <v>11.43</v>
      </c>
      <c r="FM45" s="212">
        <v>3136</v>
      </c>
      <c r="FN45" s="332">
        <v>5004.33</v>
      </c>
      <c r="FO45" s="211">
        <v>-9.3800000000000008</v>
      </c>
      <c r="FP45" s="212">
        <v>1.8</v>
      </c>
      <c r="FQ45" s="212">
        <v>-12.58</v>
      </c>
      <c r="FR45" s="332">
        <v>-6.18</v>
      </c>
      <c r="FS45" s="211">
        <v>25.4</v>
      </c>
      <c r="FT45" s="212">
        <v>3.3</v>
      </c>
      <c r="FU45" s="212">
        <v>23.77</v>
      </c>
      <c r="FV45" s="332">
        <v>27.06</v>
      </c>
      <c r="FW45" s="211">
        <v>450.8</v>
      </c>
      <c r="FX45" s="212">
        <v>8.6300000000000008</v>
      </c>
      <c r="FY45" s="212">
        <v>357.61</v>
      </c>
      <c r="FZ45" s="332">
        <v>543.99</v>
      </c>
      <c r="GA45" s="211">
        <v>428.78</v>
      </c>
      <c r="GB45" s="212">
        <v>8.91</v>
      </c>
      <c r="GC45" s="212">
        <v>336.46</v>
      </c>
      <c r="GD45" s="332">
        <v>521.11</v>
      </c>
      <c r="GE45" s="211">
        <v>-8.76</v>
      </c>
      <c r="GF45" s="212">
        <v>0.88</v>
      </c>
      <c r="GG45" s="212">
        <v>-10.33</v>
      </c>
      <c r="GH45" s="332">
        <v>-7.2</v>
      </c>
      <c r="GI45" s="211">
        <v>26.7</v>
      </c>
      <c r="GJ45" s="212">
        <v>5.16</v>
      </c>
      <c r="GK45" s="212">
        <v>23.96</v>
      </c>
      <c r="GL45" s="332">
        <v>29.35</v>
      </c>
    </row>
    <row r="46" spans="1:194" x14ac:dyDescent="0.3">
      <c r="A46" s="73"/>
      <c r="B46" s="55" t="s">
        <v>87</v>
      </c>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5"/>
      <c r="FK46" s="55"/>
      <c r="FL46" s="55"/>
      <c r="FM46" s="55"/>
      <c r="FN46" s="55"/>
      <c r="FO46" s="55"/>
      <c r="FP46" s="55"/>
      <c r="FQ46" s="55"/>
      <c r="FR46" s="55"/>
      <c r="FS46" s="55"/>
      <c r="FT46" s="55"/>
      <c r="FU46" s="55"/>
      <c r="FV46" s="55"/>
      <c r="FW46" s="55"/>
      <c r="FX46" s="55"/>
      <c r="FY46" s="55"/>
      <c r="FZ46" s="55"/>
      <c r="GA46" s="55"/>
      <c r="GB46" s="55"/>
      <c r="GC46" s="55"/>
      <c r="GD46" s="55"/>
      <c r="GE46" s="55"/>
      <c r="GF46" s="55"/>
      <c r="GG46" s="55"/>
      <c r="GH46" s="55"/>
      <c r="GI46" s="55"/>
      <c r="GJ46" s="55"/>
      <c r="GK46" s="55"/>
      <c r="GL46" s="74"/>
    </row>
    <row r="47" spans="1:194" x14ac:dyDescent="0.3">
      <c r="A47" s="26"/>
      <c r="B47" s="53" t="s">
        <v>17</v>
      </c>
      <c r="C47" s="57"/>
      <c r="D47" s="57"/>
      <c r="E47" s="57"/>
      <c r="F47" s="57"/>
      <c r="G47" s="57"/>
      <c r="GL47" s="56"/>
    </row>
    <row r="48" spans="1:194" ht="12" customHeight="1" x14ac:dyDescent="0.3">
      <c r="A48" s="26"/>
      <c r="B48" s="440" t="s">
        <v>114</v>
      </c>
      <c r="C48" s="440"/>
      <c r="D48" s="440"/>
      <c r="E48" s="440"/>
      <c r="F48" s="440"/>
      <c r="G48" s="440"/>
      <c r="H48" s="440"/>
      <c r="I48" s="440"/>
      <c r="J48" s="440"/>
      <c r="K48" s="440"/>
      <c r="L48" s="440"/>
      <c r="M48" s="440"/>
      <c r="N48" s="440"/>
      <c r="O48" s="440"/>
      <c r="P48" s="440"/>
      <c r="Q48" s="440"/>
      <c r="R48" s="440"/>
      <c r="GL48" s="56"/>
    </row>
    <row r="49" spans="1:194" x14ac:dyDescent="0.3">
      <c r="A49" s="26"/>
      <c r="B49" s="440"/>
      <c r="C49" s="440"/>
      <c r="D49" s="440"/>
      <c r="E49" s="440"/>
      <c r="F49" s="440"/>
      <c r="G49" s="440"/>
      <c r="H49" s="440"/>
      <c r="I49" s="440"/>
      <c r="J49" s="440"/>
      <c r="K49" s="440"/>
      <c r="L49" s="440"/>
      <c r="M49" s="440"/>
      <c r="N49" s="440"/>
      <c r="O49" s="440"/>
      <c r="P49" s="440"/>
      <c r="Q49" s="440"/>
      <c r="R49" s="440"/>
      <c r="GL49" s="56"/>
    </row>
    <row r="50" spans="1:194" x14ac:dyDescent="0.3">
      <c r="A50" s="26"/>
      <c r="B50" s="264" t="str">
        <f>'1.1 V.A Ing.real'!B39</f>
        <v>Actualizado el 15 de junio de 2021</v>
      </c>
      <c r="C50" s="44"/>
      <c r="D50" s="44"/>
      <c r="E50" s="27"/>
      <c r="F50" s="27"/>
      <c r="G50" s="27"/>
      <c r="GL50" s="56"/>
    </row>
    <row r="51" spans="1:194" x14ac:dyDescent="0.3">
      <c r="A51" s="31"/>
      <c r="B51" s="58"/>
      <c r="C51" s="58"/>
      <c r="D51" s="58"/>
      <c r="E51" s="58"/>
      <c r="F51" s="58"/>
      <c r="G51" s="58"/>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c r="EO51" s="72"/>
      <c r="EP51" s="72"/>
      <c r="EQ51" s="72"/>
      <c r="ER51" s="72"/>
      <c r="ES51" s="72"/>
      <c r="ET51" s="72"/>
      <c r="EU51" s="72"/>
      <c r="EV51" s="72"/>
      <c r="EW51" s="72"/>
      <c r="EX51" s="72"/>
      <c r="EY51" s="72"/>
      <c r="EZ51" s="72"/>
      <c r="FA51" s="72"/>
      <c r="FB51" s="72"/>
      <c r="FC51" s="72"/>
      <c r="FD51" s="72"/>
      <c r="FE51" s="72"/>
      <c r="FF51" s="72"/>
      <c r="FG51" s="72"/>
      <c r="FH51" s="72"/>
      <c r="FI51" s="72"/>
      <c r="FJ51" s="72"/>
      <c r="FK51" s="72"/>
      <c r="FL51" s="72"/>
      <c r="FM51" s="72"/>
      <c r="FN51" s="72"/>
      <c r="FO51" s="72"/>
      <c r="FP51" s="72"/>
      <c r="FQ51" s="72"/>
      <c r="FR51" s="72"/>
      <c r="FS51" s="72"/>
      <c r="FT51" s="72"/>
      <c r="FU51" s="72"/>
      <c r="FV51" s="72"/>
      <c r="FW51" s="72"/>
      <c r="FX51" s="72"/>
      <c r="FY51" s="72"/>
      <c r="FZ51" s="72"/>
      <c r="GA51" s="72"/>
      <c r="GB51" s="72"/>
      <c r="GC51" s="72"/>
      <c r="GD51" s="72"/>
      <c r="GE51" s="72"/>
      <c r="GF51" s="72"/>
      <c r="GG51" s="72"/>
      <c r="GH51" s="72"/>
      <c r="GI51" s="72"/>
      <c r="GJ51" s="72"/>
      <c r="GK51" s="72"/>
      <c r="GL51" s="70"/>
    </row>
  </sheetData>
  <mergeCells count="213">
    <mergeCell ref="GI15:GI17"/>
    <mergeCell ref="GJ15:GJ17"/>
    <mergeCell ref="GK15:GL16"/>
    <mergeCell ref="GB15:GB17"/>
    <mergeCell ref="GC15:GD16"/>
    <mergeCell ref="GE15:GE17"/>
    <mergeCell ref="GF15:GF17"/>
    <mergeCell ref="GG15:GH16"/>
    <mergeCell ref="FU15:FV16"/>
    <mergeCell ref="FW15:FW17"/>
    <mergeCell ref="FX15:FX17"/>
    <mergeCell ref="FY15:FZ16"/>
    <mergeCell ref="GA15:GA17"/>
    <mergeCell ref="EV15:EV17"/>
    <mergeCell ref="EW15:EX16"/>
    <mergeCell ref="EY15:EY17"/>
    <mergeCell ref="EZ15:EZ17"/>
    <mergeCell ref="FO15:FO17"/>
    <mergeCell ref="FP15:FP17"/>
    <mergeCell ref="FQ15:FR16"/>
    <mergeCell ref="FS15:FS17"/>
    <mergeCell ref="FT15:FT17"/>
    <mergeCell ref="FH15:FH17"/>
    <mergeCell ref="FI15:FJ16"/>
    <mergeCell ref="FK15:FK17"/>
    <mergeCell ref="FL15:FL17"/>
    <mergeCell ref="FM15:FN16"/>
    <mergeCell ref="EB15:EB17"/>
    <mergeCell ref="EC15:ED16"/>
    <mergeCell ref="EE15:EE17"/>
    <mergeCell ref="EF15:EF17"/>
    <mergeCell ref="FS14:FV14"/>
    <mergeCell ref="FW14:FZ14"/>
    <mergeCell ref="GA14:GD14"/>
    <mergeCell ref="GE14:GH14"/>
    <mergeCell ref="EN15:EN17"/>
    <mergeCell ref="EO15:EP16"/>
    <mergeCell ref="EQ15:EQ17"/>
    <mergeCell ref="ER15:ER17"/>
    <mergeCell ref="ES15:ET16"/>
    <mergeCell ref="EG15:EH16"/>
    <mergeCell ref="EI15:EI17"/>
    <mergeCell ref="EJ15:EJ17"/>
    <mergeCell ref="EK15:EL16"/>
    <mergeCell ref="EM15:EM17"/>
    <mergeCell ref="FA15:FB16"/>
    <mergeCell ref="FC15:FC17"/>
    <mergeCell ref="FD15:FD17"/>
    <mergeCell ref="FE15:FF16"/>
    <mergeCell ref="FG15:FG17"/>
    <mergeCell ref="EU15:EU17"/>
    <mergeCell ref="DX15:DX17"/>
    <mergeCell ref="DL15:DL17"/>
    <mergeCell ref="DM15:DN16"/>
    <mergeCell ref="DO15:DO17"/>
    <mergeCell ref="DP15:DP17"/>
    <mergeCell ref="DQ15:DR16"/>
    <mergeCell ref="GI14:GL14"/>
    <mergeCell ref="DY15:DZ16"/>
    <mergeCell ref="EA13:EP13"/>
    <mergeCell ref="EQ13:FF13"/>
    <mergeCell ref="FG13:FV13"/>
    <mergeCell ref="FW13:GL13"/>
    <mergeCell ref="EA14:ED14"/>
    <mergeCell ref="EE14:EH14"/>
    <mergeCell ref="EI14:EL14"/>
    <mergeCell ref="EM14:EP14"/>
    <mergeCell ref="EQ14:ET14"/>
    <mergeCell ref="EU14:EX14"/>
    <mergeCell ref="EY14:FB14"/>
    <mergeCell ref="FC14:FF14"/>
    <mergeCell ref="FG14:FJ14"/>
    <mergeCell ref="FK14:FN14"/>
    <mergeCell ref="FO14:FR14"/>
    <mergeCell ref="EA15:EA17"/>
    <mergeCell ref="CY15:CY17"/>
    <mergeCell ref="CZ15:CZ17"/>
    <mergeCell ref="DA15:DB16"/>
    <mergeCell ref="DC15:DC17"/>
    <mergeCell ref="DD15:DD17"/>
    <mergeCell ref="DS15:DS17"/>
    <mergeCell ref="DT15:DT17"/>
    <mergeCell ref="DU15:DV16"/>
    <mergeCell ref="DW15:DW17"/>
    <mergeCell ref="CE15:CE17"/>
    <mergeCell ref="CF15:CF17"/>
    <mergeCell ref="CG15:CH16"/>
    <mergeCell ref="CI15:CI17"/>
    <mergeCell ref="CJ15:CJ17"/>
    <mergeCell ref="DK14:DN14"/>
    <mergeCell ref="DO14:DR14"/>
    <mergeCell ref="DS14:DV14"/>
    <mergeCell ref="DW14:DZ14"/>
    <mergeCell ref="CR15:CR17"/>
    <mergeCell ref="CS15:CT16"/>
    <mergeCell ref="CU15:CU17"/>
    <mergeCell ref="CV15:CV17"/>
    <mergeCell ref="CW15:CX16"/>
    <mergeCell ref="CK15:CL16"/>
    <mergeCell ref="CM15:CM17"/>
    <mergeCell ref="CN15:CN17"/>
    <mergeCell ref="CO15:CP16"/>
    <mergeCell ref="CQ15:CQ17"/>
    <mergeCell ref="DE15:DF16"/>
    <mergeCell ref="DG15:DG17"/>
    <mergeCell ref="DH15:DH17"/>
    <mergeCell ref="DI15:DJ16"/>
    <mergeCell ref="DK15:DK17"/>
    <mergeCell ref="CE13:CT13"/>
    <mergeCell ref="CU13:DJ13"/>
    <mergeCell ref="DK13:DZ13"/>
    <mergeCell ref="BO14:BR14"/>
    <mergeCell ref="BS14:BV14"/>
    <mergeCell ref="BW14:BZ14"/>
    <mergeCell ref="CA14:CD14"/>
    <mergeCell ref="CE14:CH14"/>
    <mergeCell ref="CI14:CL14"/>
    <mergeCell ref="CM14:CP14"/>
    <mergeCell ref="CQ14:CT14"/>
    <mergeCell ref="CU14:CX14"/>
    <mergeCell ref="CY14:DB14"/>
    <mergeCell ref="DC14:DF14"/>
    <mergeCell ref="DG14:DJ14"/>
    <mergeCell ref="BM15:BN16"/>
    <mergeCell ref="AS15:AT16"/>
    <mergeCell ref="AU15:AU17"/>
    <mergeCell ref="AV15:AV17"/>
    <mergeCell ref="AW15:AX16"/>
    <mergeCell ref="CA15:CA17"/>
    <mergeCell ref="CB15:CB17"/>
    <mergeCell ref="CC15:CD16"/>
    <mergeCell ref="BO13:CD13"/>
    <mergeCell ref="BO15:BO17"/>
    <mergeCell ref="BP15:BP17"/>
    <mergeCell ref="BQ15:BR16"/>
    <mergeCell ref="BS15:BS17"/>
    <mergeCell ref="BT15:BT17"/>
    <mergeCell ref="BU15:BV16"/>
    <mergeCell ref="BW15:BW17"/>
    <mergeCell ref="BX15:BX17"/>
    <mergeCell ref="BY15:BZ16"/>
    <mergeCell ref="AI15:AI17"/>
    <mergeCell ref="AJ15:AJ17"/>
    <mergeCell ref="AK15:AL16"/>
    <mergeCell ref="AM15:AM17"/>
    <mergeCell ref="AN15:AN17"/>
    <mergeCell ref="AO15:AP16"/>
    <mergeCell ref="AQ15:AQ17"/>
    <mergeCell ref="AR15:AR17"/>
    <mergeCell ref="AY13:BN13"/>
    <mergeCell ref="AY14:BB14"/>
    <mergeCell ref="BC14:BF14"/>
    <mergeCell ref="BG14:BJ14"/>
    <mergeCell ref="BK14:BN14"/>
    <mergeCell ref="AY15:AY17"/>
    <mergeCell ref="AZ15:AZ17"/>
    <mergeCell ref="BA15:BB16"/>
    <mergeCell ref="BC15:BC17"/>
    <mergeCell ref="BD15:BD17"/>
    <mergeCell ref="BE15:BF16"/>
    <mergeCell ref="BG15:BG17"/>
    <mergeCell ref="BH15:BH17"/>
    <mergeCell ref="BI15:BJ16"/>
    <mergeCell ref="BK15:BK17"/>
    <mergeCell ref="BL15:BL17"/>
    <mergeCell ref="EO1:ER1"/>
    <mergeCell ref="A13:A17"/>
    <mergeCell ref="B13:B17"/>
    <mergeCell ref="Q15:R16"/>
    <mergeCell ref="C13:R13"/>
    <mergeCell ref="S13:AH13"/>
    <mergeCell ref="S14:V14"/>
    <mergeCell ref="W14:Z14"/>
    <mergeCell ref="AA14:AD14"/>
    <mergeCell ref="AE14:AH14"/>
    <mergeCell ref="S15:S17"/>
    <mergeCell ref="T15:T17"/>
    <mergeCell ref="U15:V16"/>
    <mergeCell ref="W15:W17"/>
    <mergeCell ref="X15:X17"/>
    <mergeCell ref="Y15:Z16"/>
    <mergeCell ref="AA15:AA17"/>
    <mergeCell ref="AB15:AB17"/>
    <mergeCell ref="AC15:AD16"/>
    <mergeCell ref="C14:F14"/>
    <mergeCell ref="G14:J14"/>
    <mergeCell ref="K14:N14"/>
    <mergeCell ref="O14:R14"/>
    <mergeCell ref="C15:C17"/>
    <mergeCell ref="B48:R49"/>
    <mergeCell ref="A7:G8"/>
    <mergeCell ref="EC1:EF1"/>
    <mergeCell ref="EG1:EJ1"/>
    <mergeCell ref="EK1:EN1"/>
    <mergeCell ref="A10:G10"/>
    <mergeCell ref="H15:H17"/>
    <mergeCell ref="I15:J16"/>
    <mergeCell ref="K15:K17"/>
    <mergeCell ref="L15:L17"/>
    <mergeCell ref="M15:N16"/>
    <mergeCell ref="O15:O17"/>
    <mergeCell ref="P15:P17"/>
    <mergeCell ref="D15:D17"/>
    <mergeCell ref="E15:F16"/>
    <mergeCell ref="G15:G17"/>
    <mergeCell ref="AE15:AE17"/>
    <mergeCell ref="AF15:AF17"/>
    <mergeCell ref="AG15:AH16"/>
    <mergeCell ref="AI13:AX13"/>
    <mergeCell ref="AI14:AL14"/>
    <mergeCell ref="AM14:AP14"/>
    <mergeCell ref="AQ14:AT14"/>
    <mergeCell ref="AU14:AX14"/>
  </mergeCells>
  <hyperlinks>
    <hyperlink ref="N3" location="Contenido!A1" display="Inicio" xr:uid="{00000000-0004-0000-18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2"/>
  <sheetViews>
    <sheetView showGridLines="0" zoomScale="70" zoomScaleNormal="70" zoomScaleSheetLayoutView="90" workbookViewId="0"/>
  </sheetViews>
  <sheetFormatPr baseColWidth="10" defaultColWidth="11.44140625" defaultRowHeight="16.8" x14ac:dyDescent="0.4"/>
  <cols>
    <col min="1" max="1" width="11.109375" style="100" customWidth="1"/>
    <col min="2" max="3" width="26.5546875" style="128" customWidth="1"/>
    <col min="4" max="4" width="18.44140625" style="128" customWidth="1"/>
    <col min="5" max="5" width="15.5546875" style="100" customWidth="1"/>
    <col min="6" max="6" width="18" style="100" customWidth="1"/>
    <col min="7" max="9" width="12.88671875" style="100" bestFit="1" customWidth="1"/>
    <col min="10" max="10" width="13.33203125" style="100" customWidth="1"/>
    <col min="11" max="11" width="12.88671875" style="100" bestFit="1" customWidth="1"/>
    <col min="12" max="12" width="14.33203125" style="100" customWidth="1"/>
    <col min="13" max="13" width="12.88671875" style="100" bestFit="1" customWidth="1"/>
    <col min="14" max="14" width="14.6640625" style="100" customWidth="1"/>
    <col min="15" max="15" width="15.5546875" style="100" customWidth="1"/>
    <col min="16" max="16384" width="11.44140625" style="100"/>
  </cols>
  <sheetData>
    <row r="1" spans="1:15" s="83" customFormat="1" ht="12" customHeight="1" x14ac:dyDescent="0.4">
      <c r="A1" s="80"/>
      <c r="B1" s="363"/>
      <c r="C1" s="81"/>
      <c r="D1" s="81"/>
      <c r="E1" s="81"/>
      <c r="F1" s="82"/>
      <c r="G1" s="82"/>
      <c r="H1" s="82"/>
      <c r="I1" s="82"/>
      <c r="J1" s="82"/>
      <c r="K1" s="82"/>
      <c r="L1" s="82"/>
      <c r="M1" s="82"/>
      <c r="N1" s="82"/>
      <c r="O1" s="82"/>
    </row>
    <row r="2" spans="1:15" s="87" customFormat="1" x14ac:dyDescent="0.4">
      <c r="A2" s="84"/>
      <c r="B2" s="85"/>
      <c r="C2" s="85"/>
      <c r="D2" s="85"/>
      <c r="E2" s="85"/>
      <c r="F2" s="86"/>
      <c r="G2" s="86"/>
      <c r="H2" s="86"/>
      <c r="I2" s="130"/>
      <c r="J2" s="130"/>
      <c r="K2" s="130"/>
      <c r="L2" s="130"/>
      <c r="M2" s="130"/>
      <c r="N2" s="130"/>
      <c r="O2" s="130"/>
    </row>
    <row r="3" spans="1:15" s="87" customFormat="1" x14ac:dyDescent="0.4">
      <c r="A3" s="84"/>
      <c r="B3" s="85"/>
      <c r="C3" s="85"/>
      <c r="D3" s="85"/>
      <c r="E3" s="85"/>
      <c r="F3" s="86"/>
      <c r="G3" s="86"/>
      <c r="H3" s="86"/>
      <c r="I3" s="130"/>
      <c r="J3" s="130"/>
      <c r="K3" s="130"/>
      <c r="L3" s="130"/>
      <c r="M3" s="130"/>
      <c r="N3" s="130"/>
      <c r="O3" s="130"/>
    </row>
    <row r="4" spans="1:15" s="87" customFormat="1" x14ac:dyDescent="0.4">
      <c r="A4" s="84"/>
      <c r="B4" s="85"/>
      <c r="C4" s="85"/>
      <c r="D4" s="85"/>
      <c r="E4" s="85"/>
      <c r="F4" s="86"/>
      <c r="G4" s="86"/>
      <c r="H4" s="86"/>
      <c r="I4" s="130"/>
      <c r="J4" s="130"/>
      <c r="K4" s="130"/>
      <c r="L4" s="224" t="s">
        <v>0</v>
      </c>
      <c r="M4" s="130"/>
      <c r="N4" s="130"/>
      <c r="O4" s="130"/>
    </row>
    <row r="5" spans="1:15" s="87" customFormat="1" x14ac:dyDescent="0.4">
      <c r="A5" s="84"/>
      <c r="B5" s="85"/>
      <c r="C5" s="85"/>
      <c r="D5" s="85"/>
      <c r="E5" s="85"/>
      <c r="F5" s="86"/>
      <c r="G5" s="86"/>
      <c r="H5" s="86"/>
      <c r="I5" s="130"/>
      <c r="J5" s="130"/>
      <c r="K5" s="130"/>
      <c r="L5" s="130"/>
      <c r="M5" s="130"/>
      <c r="N5" s="130"/>
      <c r="O5" s="130"/>
    </row>
    <row r="6" spans="1:15" s="87" customFormat="1" x14ac:dyDescent="0.4">
      <c r="A6" s="84"/>
      <c r="B6" s="85"/>
      <c r="C6" s="85"/>
      <c r="D6" s="85"/>
      <c r="E6" s="85"/>
      <c r="F6" s="86"/>
      <c r="G6" s="86"/>
      <c r="H6" s="86"/>
      <c r="I6" s="130"/>
      <c r="J6" s="130"/>
      <c r="K6" s="130"/>
      <c r="L6" s="130"/>
      <c r="M6" s="130"/>
      <c r="N6" s="130"/>
      <c r="O6" s="130"/>
    </row>
    <row r="7" spans="1:15" s="87" customFormat="1" ht="15" customHeight="1" x14ac:dyDescent="0.4">
      <c r="A7" s="403" t="s">
        <v>4</v>
      </c>
      <c r="B7" s="404"/>
      <c r="C7" s="404"/>
      <c r="D7" s="404"/>
      <c r="E7" s="404"/>
      <c r="F7" s="404"/>
      <c r="G7" s="404"/>
      <c r="H7" s="404"/>
      <c r="I7" s="197"/>
      <c r="J7" s="197"/>
      <c r="K7" s="197"/>
      <c r="L7" s="197"/>
      <c r="M7" s="197"/>
      <c r="N7" s="197"/>
      <c r="O7" s="197"/>
    </row>
    <row r="8" spans="1:15" s="87" customFormat="1" ht="15" customHeight="1" x14ac:dyDescent="0.4">
      <c r="A8" s="403"/>
      <c r="B8" s="404"/>
      <c r="C8" s="404"/>
      <c r="D8" s="404"/>
      <c r="E8" s="404"/>
      <c r="F8" s="404"/>
      <c r="G8" s="404"/>
      <c r="H8" s="404"/>
      <c r="I8" s="197"/>
      <c r="J8" s="197"/>
      <c r="K8" s="197"/>
      <c r="L8" s="197"/>
      <c r="M8" s="197"/>
      <c r="N8" s="197"/>
      <c r="O8" s="197"/>
    </row>
    <row r="9" spans="1:15" s="87" customFormat="1" ht="15" customHeight="1" x14ac:dyDescent="0.4">
      <c r="A9" s="232"/>
      <c r="B9" s="233"/>
      <c r="C9" s="233"/>
      <c r="D9" s="233"/>
      <c r="E9" s="233"/>
      <c r="F9" s="233"/>
      <c r="G9" s="233"/>
      <c r="H9" s="233"/>
      <c r="I9" s="197"/>
      <c r="J9" s="197"/>
      <c r="K9" s="197"/>
      <c r="L9" s="197"/>
      <c r="M9" s="197"/>
      <c r="N9" s="197"/>
      <c r="O9" s="197"/>
    </row>
    <row r="10" spans="1:15" s="89" customFormat="1" ht="15" customHeight="1" x14ac:dyDescent="0.4">
      <c r="A10" s="90" t="s">
        <v>80</v>
      </c>
      <c r="B10" s="216"/>
      <c r="C10" s="216"/>
      <c r="D10" s="216"/>
      <c r="E10" s="216"/>
      <c r="F10" s="217"/>
      <c r="G10" s="217"/>
      <c r="H10" s="217"/>
      <c r="I10" s="130"/>
      <c r="J10" s="130"/>
      <c r="K10" s="130"/>
      <c r="L10" s="130"/>
      <c r="M10" s="130"/>
      <c r="N10" s="130"/>
      <c r="O10" s="130"/>
    </row>
    <row r="11" spans="1:15" s="83" customFormat="1" ht="18" customHeight="1" x14ac:dyDescent="0.4">
      <c r="A11" s="90" t="s">
        <v>79</v>
      </c>
      <c r="B11" s="164"/>
      <c r="C11" s="164"/>
      <c r="D11" s="164"/>
      <c r="E11" s="164"/>
      <c r="F11" s="164"/>
      <c r="G11" s="164"/>
      <c r="H11" s="164"/>
      <c r="I11" s="137"/>
      <c r="J11" s="137"/>
      <c r="K11" s="137"/>
      <c r="L11" s="137"/>
      <c r="M11" s="137"/>
      <c r="N11" s="137"/>
      <c r="O11" s="137"/>
    </row>
    <row r="12" spans="1:15" s="83" customFormat="1" ht="18" customHeight="1" x14ac:dyDescent="0.4">
      <c r="A12" s="90" t="str">
        <f>'1.1 V.A Ing.real'!A12</f>
        <v>Enero 2020 - abril 2021</v>
      </c>
      <c r="B12" s="91"/>
      <c r="C12" s="91"/>
      <c r="D12" s="91"/>
      <c r="E12" s="91"/>
      <c r="F12" s="91"/>
      <c r="G12" s="91"/>
      <c r="H12" s="91"/>
      <c r="I12" s="226"/>
      <c r="J12" s="226"/>
      <c r="K12" s="226"/>
      <c r="L12" s="226"/>
      <c r="M12" s="226"/>
      <c r="N12" s="226"/>
      <c r="O12" s="226"/>
    </row>
    <row r="13" spans="1:15" s="83" customFormat="1" ht="18" customHeight="1" x14ac:dyDescent="0.4">
      <c r="A13" s="218"/>
      <c r="B13" s="219"/>
      <c r="C13" s="219"/>
      <c r="D13" s="220"/>
      <c r="E13" s="221"/>
      <c r="F13" s="222"/>
      <c r="G13" s="222"/>
      <c r="H13" s="222"/>
    </row>
    <row r="14" spans="1:15" s="95" customFormat="1" ht="47.25" customHeight="1" x14ac:dyDescent="0.4">
      <c r="A14" s="308" t="s">
        <v>25</v>
      </c>
      <c r="B14" s="309" t="s">
        <v>26</v>
      </c>
      <c r="C14" s="309" t="s">
        <v>24</v>
      </c>
      <c r="D14" s="307" t="s">
        <v>5</v>
      </c>
      <c r="E14" s="307" t="s">
        <v>6</v>
      </c>
      <c r="F14" s="307" t="s">
        <v>20</v>
      </c>
      <c r="G14" s="307" t="s">
        <v>21</v>
      </c>
      <c r="H14" s="307" t="s">
        <v>22</v>
      </c>
      <c r="I14" s="307" t="s">
        <v>3</v>
      </c>
      <c r="J14" s="307" t="s">
        <v>7</v>
      </c>
      <c r="K14" s="307" t="s">
        <v>41</v>
      </c>
      <c r="L14" s="307" t="s">
        <v>38</v>
      </c>
      <c r="M14" s="307" t="s">
        <v>42</v>
      </c>
      <c r="N14" s="307" t="s">
        <v>23</v>
      </c>
      <c r="O14" s="310" t="s">
        <v>162</v>
      </c>
    </row>
    <row r="15" spans="1:15" ht="15.75" customHeight="1" x14ac:dyDescent="0.4">
      <c r="A15" s="270" t="s">
        <v>69</v>
      </c>
      <c r="B15" s="362" t="s">
        <v>54</v>
      </c>
      <c r="C15" s="272">
        <v>8.0659261952501069</v>
      </c>
      <c r="D15" s="273">
        <v>3.9484810788930513</v>
      </c>
      <c r="E15" s="273">
        <v>10.208352080650339</v>
      </c>
      <c r="F15" s="273">
        <v>4.1496180135728755</v>
      </c>
      <c r="G15" s="273">
        <v>12.088003736678065</v>
      </c>
      <c r="H15" s="273">
        <v>15.827577018854999</v>
      </c>
      <c r="I15" s="273">
        <v>13.009287069865039</v>
      </c>
      <c r="J15" s="273">
        <v>0.29678505063721605</v>
      </c>
      <c r="K15" s="273">
        <v>6.2800695999744915</v>
      </c>
      <c r="L15" s="273">
        <v>12.409520755712244</v>
      </c>
      <c r="M15" s="273">
        <v>0.42300524103664472</v>
      </c>
      <c r="N15" s="273">
        <v>11.16073216891531</v>
      </c>
      <c r="O15" s="274">
        <v>14.073679329846156</v>
      </c>
    </row>
    <row r="16" spans="1:15" ht="15.75" customHeight="1" x14ac:dyDescent="0.4">
      <c r="A16" s="101"/>
      <c r="B16" s="100" t="s">
        <v>56</v>
      </c>
      <c r="C16" s="103">
        <v>9.0553920782759931</v>
      </c>
      <c r="D16" s="104">
        <v>5.5676813084827526</v>
      </c>
      <c r="E16" s="105">
        <v>10.00787352475192</v>
      </c>
      <c r="F16" s="105">
        <v>5.2319816595452373</v>
      </c>
      <c r="G16" s="105">
        <v>19.096564840993313</v>
      </c>
      <c r="H16" s="105">
        <v>12.502370850223476</v>
      </c>
      <c r="I16" s="105">
        <v>13.206487314172843</v>
      </c>
      <c r="J16" s="105">
        <v>3.9849340338197647</v>
      </c>
      <c r="K16" s="105">
        <v>6.1284984907109319</v>
      </c>
      <c r="L16" s="105">
        <v>8.5579913463312387</v>
      </c>
      <c r="M16" s="105">
        <v>-1.2734472629089888</v>
      </c>
      <c r="N16" s="105">
        <v>7.0430674831825746</v>
      </c>
      <c r="O16" s="106">
        <v>10.461908364968275</v>
      </c>
    </row>
    <row r="17" spans="1:15" ht="15.75" customHeight="1" x14ac:dyDescent="0.4">
      <c r="A17" s="101"/>
      <c r="B17" s="156" t="s">
        <v>65</v>
      </c>
      <c r="C17" s="97">
        <v>-9.4760944746113633</v>
      </c>
      <c r="D17" s="98">
        <v>-12.87134660559629</v>
      </c>
      <c r="E17" s="98">
        <v>-9.646556001951911</v>
      </c>
      <c r="F17" s="98">
        <v>-12.029608956044102</v>
      </c>
      <c r="G17" s="98">
        <v>-5.8109925882459663</v>
      </c>
      <c r="H17" s="98">
        <v>-7.3889127570438635</v>
      </c>
      <c r="I17" s="98">
        <v>-6.0253603913294818</v>
      </c>
      <c r="J17" s="98">
        <v>-6.5526160450574693</v>
      </c>
      <c r="K17" s="98">
        <v>-11.225545638900636</v>
      </c>
      <c r="L17" s="98">
        <v>-8.4263246814431305</v>
      </c>
      <c r="M17" s="98">
        <v>-14.835070432345587</v>
      </c>
      <c r="N17" s="98">
        <v>-10.14471642418313</v>
      </c>
      <c r="O17" s="99">
        <v>-7.4440476423422108</v>
      </c>
    </row>
    <row r="18" spans="1:15" ht="15.75" customHeight="1" x14ac:dyDescent="0.4">
      <c r="A18" s="101"/>
      <c r="B18" s="100" t="s">
        <v>66</v>
      </c>
      <c r="C18" s="103">
        <v>-30.068560423593116</v>
      </c>
      <c r="D18" s="104">
        <v>-32.118115431498893</v>
      </c>
      <c r="E18" s="105">
        <v>-29.355751381192409</v>
      </c>
      <c r="F18" s="107">
        <v>-33.228274145485315</v>
      </c>
      <c r="G18" s="105">
        <v>-27.425089554597491</v>
      </c>
      <c r="H18" s="105">
        <v>-29.326987239201642</v>
      </c>
      <c r="I18" s="105">
        <v>-27.233624118652155</v>
      </c>
      <c r="J18" s="105">
        <v>-28.54384041995861</v>
      </c>
      <c r="K18" s="105">
        <v>-32.56801869839542</v>
      </c>
      <c r="L18" s="105">
        <v>-30.669094598951595</v>
      </c>
      <c r="M18" s="105">
        <v>-35.924129095739922</v>
      </c>
      <c r="N18" s="105">
        <v>-31.659974372120793</v>
      </c>
      <c r="O18" s="106">
        <v>-28.449192437334148</v>
      </c>
    </row>
    <row r="19" spans="1:15" ht="15.75" customHeight="1" x14ac:dyDescent="0.4">
      <c r="A19" s="101"/>
      <c r="B19" s="156" t="s">
        <v>15</v>
      </c>
      <c r="C19" s="97">
        <v>-42.949491702144257</v>
      </c>
      <c r="D19" s="98">
        <v>-46.186206128431408</v>
      </c>
      <c r="E19" s="98">
        <v>-41.165248727125856</v>
      </c>
      <c r="F19" s="98">
        <v>-43.750486600526948</v>
      </c>
      <c r="G19" s="98">
        <v>-39.332055069353508</v>
      </c>
      <c r="H19" s="98">
        <v>-41.515959565670776</v>
      </c>
      <c r="I19" s="98">
        <v>-41.050999560118662</v>
      </c>
      <c r="J19" s="98">
        <v>-42.0485615652238</v>
      </c>
      <c r="K19" s="98">
        <v>-46.313685236370048</v>
      </c>
      <c r="L19" s="98">
        <v>-43.275653054363083</v>
      </c>
      <c r="M19" s="98">
        <v>-46.164906904357494</v>
      </c>
      <c r="N19" s="98">
        <v>-45.585583351085546</v>
      </c>
      <c r="O19" s="99">
        <v>-41.822948910677873</v>
      </c>
    </row>
    <row r="20" spans="1:15" ht="15.75" customHeight="1" x14ac:dyDescent="0.4">
      <c r="A20" s="101"/>
      <c r="B20" s="109" t="s">
        <v>67</v>
      </c>
      <c r="C20" s="192">
        <v>-51.335473242995988</v>
      </c>
      <c r="D20" s="198">
        <v>-53.073732448580692</v>
      </c>
      <c r="E20" s="198">
        <v>-49.122261416212595</v>
      </c>
      <c r="F20" s="198">
        <v>-54.471098753224112</v>
      </c>
      <c r="G20" s="198">
        <v>-48.725011965783324</v>
      </c>
      <c r="H20" s="198">
        <v>-51.643786593802432</v>
      </c>
      <c r="I20" s="198">
        <v>-49.977444172403388</v>
      </c>
      <c r="J20" s="198">
        <v>-52.047251279802254</v>
      </c>
      <c r="K20" s="198">
        <v>-54.325859617694441</v>
      </c>
      <c r="L20" s="198">
        <v>-51.63667349499341</v>
      </c>
      <c r="M20" s="198">
        <v>-50.870522815007327</v>
      </c>
      <c r="N20" s="198">
        <v>-54.721233150531255</v>
      </c>
      <c r="O20" s="199">
        <v>-51.229658952504174</v>
      </c>
    </row>
    <row r="21" spans="1:15" ht="15.75" customHeight="1" x14ac:dyDescent="0.4">
      <c r="A21" s="101"/>
      <c r="B21" s="156" t="s">
        <v>89</v>
      </c>
      <c r="C21" s="97">
        <v>-57.490930859008586</v>
      </c>
      <c r="D21" s="98">
        <v>-58.571480829126102</v>
      </c>
      <c r="E21" s="98">
        <v>-55.985474525568144</v>
      </c>
      <c r="F21" s="98">
        <v>-60.748410959754231</v>
      </c>
      <c r="G21" s="98">
        <v>-55.385940074249596</v>
      </c>
      <c r="H21" s="98">
        <v>-57.74490572031263</v>
      </c>
      <c r="I21" s="98">
        <v>-56.10571732340857</v>
      </c>
      <c r="J21" s="98">
        <v>-59.241313670740915</v>
      </c>
      <c r="K21" s="98">
        <v>-59.557640150857416</v>
      </c>
      <c r="L21" s="98">
        <v>-56.432311610536125</v>
      </c>
      <c r="M21" s="98">
        <v>-53.574340651604814</v>
      </c>
      <c r="N21" s="98">
        <v>-59.206954074795505</v>
      </c>
      <c r="O21" s="99">
        <v>-59.020387944420939</v>
      </c>
    </row>
    <row r="22" spans="1:15" ht="15.75" customHeight="1" x14ac:dyDescent="0.4">
      <c r="A22" s="101"/>
      <c r="B22" s="109" t="s">
        <v>9</v>
      </c>
      <c r="C22" s="192">
        <v>-62.210002596954659</v>
      </c>
      <c r="D22" s="198">
        <v>-62.704823502730811</v>
      </c>
      <c r="E22" s="198">
        <v>-61.66060681245429</v>
      </c>
      <c r="F22" s="198">
        <v>-64.760902294659161</v>
      </c>
      <c r="G22" s="198">
        <v>-60.727218206600718</v>
      </c>
      <c r="H22" s="198">
        <v>-61.698727557492219</v>
      </c>
      <c r="I22" s="198">
        <v>-61.057950428809789</v>
      </c>
      <c r="J22" s="198">
        <v>-64.571532152205151</v>
      </c>
      <c r="K22" s="198">
        <v>-63.525252790100019</v>
      </c>
      <c r="L22" s="198">
        <v>-60.010860451412626</v>
      </c>
      <c r="M22" s="198">
        <v>-55.54583905897703</v>
      </c>
      <c r="N22" s="198">
        <v>-62.476404702387022</v>
      </c>
      <c r="O22" s="199">
        <v>-63.563389616913355</v>
      </c>
    </row>
    <row r="23" spans="1:15" ht="15.75" customHeight="1" x14ac:dyDescent="0.4">
      <c r="A23" s="101"/>
      <c r="B23" s="156" t="s">
        <v>10</v>
      </c>
      <c r="C23" s="97">
        <v>-64.650338125308963</v>
      </c>
      <c r="D23" s="98">
        <v>-65.63507566611402</v>
      </c>
      <c r="E23" s="98">
        <v>-64.876890557946538</v>
      </c>
      <c r="F23" s="98">
        <v>-65.887636587261071</v>
      </c>
      <c r="G23" s="98">
        <v>-62.957176403474158</v>
      </c>
      <c r="H23" s="98">
        <v>-61.474185597873841</v>
      </c>
      <c r="I23" s="98">
        <v>-62.958131207428281</v>
      </c>
      <c r="J23" s="98">
        <v>-68.592014280451139</v>
      </c>
      <c r="K23" s="98">
        <v>-64.727804519910848</v>
      </c>
      <c r="L23" s="98">
        <v>-60.722314729037819</v>
      </c>
      <c r="M23" s="98">
        <v>-54.871388473185192</v>
      </c>
      <c r="N23" s="98">
        <v>-63.079764548885223</v>
      </c>
      <c r="O23" s="99">
        <v>-66.446839706969897</v>
      </c>
    </row>
    <row r="24" spans="1:15" ht="15.75" customHeight="1" x14ac:dyDescent="0.4">
      <c r="A24" s="101"/>
      <c r="B24" s="109" t="s">
        <v>11</v>
      </c>
      <c r="C24" s="192">
        <v>-64.660151706879716</v>
      </c>
      <c r="D24" s="198">
        <v>-67.057624747136629</v>
      </c>
      <c r="E24" s="198">
        <v>-65.063964318181689</v>
      </c>
      <c r="F24" s="198">
        <v>-63.442672883068774</v>
      </c>
      <c r="G24" s="198">
        <v>-61.472089364670857</v>
      </c>
      <c r="H24" s="198">
        <v>-58.358769116455235</v>
      </c>
      <c r="I24" s="198">
        <v>-62.683463543597043</v>
      </c>
      <c r="J24" s="198">
        <v>-70.595836082986551</v>
      </c>
      <c r="K24" s="198">
        <v>-64.07243444801351</v>
      </c>
      <c r="L24" s="198">
        <v>-59.316472475990466</v>
      </c>
      <c r="M24" s="198">
        <v>-50.540090608148304</v>
      </c>
      <c r="N24" s="198">
        <v>-61.099578316599576</v>
      </c>
      <c r="O24" s="199">
        <v>-68.680705925320893</v>
      </c>
    </row>
    <row r="25" spans="1:15" ht="15.75" customHeight="1" x14ac:dyDescent="0.4">
      <c r="A25" s="101"/>
      <c r="B25" s="156" t="s">
        <v>12</v>
      </c>
      <c r="C25" s="97">
        <v>-64.053968906498042</v>
      </c>
      <c r="D25" s="98">
        <v>-67.290355960833196</v>
      </c>
      <c r="E25" s="98">
        <v>-65.120522559199046</v>
      </c>
      <c r="F25" s="98">
        <v>-61.075617605299762</v>
      </c>
      <c r="G25" s="98">
        <v>-59.778652132513976</v>
      </c>
      <c r="H25" s="98">
        <v>-55.688317948735168</v>
      </c>
      <c r="I25" s="98">
        <v>-61.896820104340968</v>
      </c>
      <c r="J25" s="98">
        <v>-71.280066535613756</v>
      </c>
      <c r="K25" s="98">
        <v>-62.348536163985813</v>
      </c>
      <c r="L25" s="98">
        <v>-57.153702891860824</v>
      </c>
      <c r="M25" s="98">
        <v>-47.228549683386234</v>
      </c>
      <c r="N25" s="98">
        <v>-57.476902960470014</v>
      </c>
      <c r="O25" s="99">
        <v>-70.013128081466647</v>
      </c>
    </row>
    <row r="26" spans="1:15" ht="15.75" customHeight="1" x14ac:dyDescent="0.4">
      <c r="A26" s="101"/>
      <c r="B26" s="109" t="s">
        <v>13</v>
      </c>
      <c r="C26" s="192">
        <v>-62.659193625412925</v>
      </c>
      <c r="D26" s="198">
        <v>-66.813514291407159</v>
      </c>
      <c r="E26" s="198">
        <v>-64.368803895442454</v>
      </c>
      <c r="F26" s="198">
        <v>-58.027642378048213</v>
      </c>
      <c r="G26" s="198">
        <v>-57.098990556542418</v>
      </c>
      <c r="H26" s="198">
        <v>-52.41008566823988</v>
      </c>
      <c r="I26" s="198">
        <v>-60.351366794017778</v>
      </c>
      <c r="J26" s="198">
        <v>-70.370817866972573</v>
      </c>
      <c r="K26" s="198">
        <v>-60.655342819056287</v>
      </c>
      <c r="L26" s="198">
        <v>-55.033111016594106</v>
      </c>
      <c r="M26" s="198">
        <v>-44.230611739624692</v>
      </c>
      <c r="N26" s="198">
        <v>-53.121471821074827</v>
      </c>
      <c r="O26" s="199">
        <v>-70.901870634508185</v>
      </c>
    </row>
    <row r="27" spans="1:15" ht="15.75" customHeight="1" x14ac:dyDescent="0.4">
      <c r="A27" s="156" t="s">
        <v>126</v>
      </c>
      <c r="B27" s="156" t="s">
        <v>54</v>
      </c>
      <c r="C27" s="97">
        <v>-45.536988667979131</v>
      </c>
      <c r="D27" s="98">
        <v>-67.313758678477484</v>
      </c>
      <c r="E27" s="98">
        <v>-50.932066611564522</v>
      </c>
      <c r="F27" s="98">
        <v>-34.054457453362843</v>
      </c>
      <c r="G27" s="98">
        <v>-20.509053683558044</v>
      </c>
      <c r="H27" s="98">
        <v>-30.415605953931603</v>
      </c>
      <c r="I27" s="98">
        <v>-46.302784762387347</v>
      </c>
      <c r="J27" s="98">
        <v>-48.483035061712201</v>
      </c>
      <c r="K27" s="98">
        <v>-48.545106765659042</v>
      </c>
      <c r="L27" s="98">
        <v>-26.312897520794799</v>
      </c>
      <c r="M27" s="98">
        <v>-17.453360389618421</v>
      </c>
      <c r="N27" s="98">
        <v>-10.528036945413898</v>
      </c>
      <c r="O27" s="99">
        <v>-70.821497812352746</v>
      </c>
    </row>
    <row r="28" spans="1:15" ht="15.75" customHeight="1" x14ac:dyDescent="0.4">
      <c r="A28" s="109"/>
      <c r="B28" s="111" t="s">
        <v>56</v>
      </c>
      <c r="C28" s="192">
        <v>-48.660845932254915</v>
      </c>
      <c r="D28" s="198">
        <v>-69.181679569139192</v>
      </c>
      <c r="E28" s="198">
        <v>-55.472601780633532</v>
      </c>
      <c r="F28" s="198">
        <v>-30.970511240442821</v>
      </c>
      <c r="G28" s="198">
        <v>-27.469485848158794</v>
      </c>
      <c r="H28" s="198">
        <v>-28.918480613706009</v>
      </c>
      <c r="I28" s="198">
        <v>-46.523694180864595</v>
      </c>
      <c r="J28" s="198">
        <v>-46.203364875029472</v>
      </c>
      <c r="K28" s="198">
        <v>-48.162857901983656</v>
      </c>
      <c r="L28" s="198">
        <v>-27.394026573827578</v>
      </c>
      <c r="M28" s="198">
        <v>-17.883317646891872</v>
      </c>
      <c r="N28" s="198">
        <v>-5.3954861989864211</v>
      </c>
      <c r="O28" s="199">
        <v>-73.68925527288603</v>
      </c>
    </row>
    <row r="29" spans="1:15" ht="15.75" customHeight="1" x14ac:dyDescent="0.4">
      <c r="A29" s="109"/>
      <c r="B29" s="96" t="s">
        <v>65</v>
      </c>
      <c r="C29" s="97">
        <v>-35.500851167325941</v>
      </c>
      <c r="D29" s="98">
        <v>-60.659178725436803</v>
      </c>
      <c r="E29" s="98">
        <v>-42.1306890765579</v>
      </c>
      <c r="F29" s="98">
        <v>-7.4734474780408622</v>
      </c>
      <c r="G29" s="98">
        <v>-11.907370844246024</v>
      </c>
      <c r="H29" s="98">
        <v>-10.561627096993032</v>
      </c>
      <c r="I29" s="98">
        <v>-32.319515579563195</v>
      </c>
      <c r="J29" s="98">
        <v>-34.948555754470171</v>
      </c>
      <c r="K29" s="98">
        <v>-31.532099300093495</v>
      </c>
      <c r="L29" s="98">
        <v>-10.473659040474114</v>
      </c>
      <c r="M29" s="98">
        <v>1.2663441951924481</v>
      </c>
      <c r="N29" s="98">
        <v>12.231869837146503</v>
      </c>
      <c r="O29" s="99">
        <v>-69.883506756956479</v>
      </c>
    </row>
    <row r="30" spans="1:15" ht="15.75" customHeight="1" x14ac:dyDescent="0.4">
      <c r="A30" s="361"/>
      <c r="B30" s="383" t="s">
        <v>66</v>
      </c>
      <c r="C30" s="384">
        <v>-17.660309636877336</v>
      </c>
      <c r="D30" s="385">
        <v>-49.888745647368673</v>
      </c>
      <c r="E30" s="385">
        <v>-23.732068152380748</v>
      </c>
      <c r="F30" s="385">
        <v>17.436633625862918</v>
      </c>
      <c r="G30" s="385">
        <v>4.8123872388993849</v>
      </c>
      <c r="H30" s="385">
        <v>14.523920423293713</v>
      </c>
      <c r="I30" s="385">
        <v>-16.341601345128932</v>
      </c>
      <c r="J30" s="385">
        <v>-11.590912533907439</v>
      </c>
      <c r="K30" s="385">
        <v>-7.816655656844917</v>
      </c>
      <c r="L30" s="385">
        <v>16.883243949094616</v>
      </c>
      <c r="M30" s="385">
        <v>30.196140060496401</v>
      </c>
      <c r="N30" s="385">
        <v>40.361910369882459</v>
      </c>
      <c r="O30" s="386">
        <v>-62.475726307193177</v>
      </c>
    </row>
    <row r="31" spans="1:15" s="109" customFormat="1" ht="15" customHeight="1" x14ac:dyDescent="0.4">
      <c r="A31" s="108"/>
      <c r="D31" s="110"/>
      <c r="O31" s="111"/>
    </row>
    <row r="32" spans="1:15" s="109" customFormat="1" x14ac:dyDescent="0.4">
      <c r="A32" s="108"/>
      <c r="B32" s="109" t="s">
        <v>86</v>
      </c>
      <c r="D32" s="110"/>
      <c r="O32" s="111"/>
    </row>
    <row r="33" spans="1:15" s="109" customFormat="1" x14ac:dyDescent="0.4">
      <c r="A33" s="108"/>
      <c r="B33" s="112" t="s">
        <v>17</v>
      </c>
      <c r="D33" s="110"/>
      <c r="O33" s="111"/>
    </row>
    <row r="34" spans="1:15" s="114" customFormat="1" ht="14.25" customHeight="1" x14ac:dyDescent="0.3">
      <c r="A34" s="113"/>
      <c r="B34" s="405" t="s">
        <v>75</v>
      </c>
      <c r="C34" s="406"/>
      <c r="D34" s="406"/>
      <c r="E34" s="406"/>
      <c r="F34" s="406"/>
      <c r="G34" s="406"/>
      <c r="H34" s="406"/>
      <c r="I34" s="406"/>
      <c r="J34" s="406"/>
      <c r="K34" s="406"/>
      <c r="O34" s="115"/>
    </row>
    <row r="35" spans="1:15" s="117" customFormat="1" ht="27" customHeight="1" x14ac:dyDescent="0.4">
      <c r="A35" s="116"/>
      <c r="B35" s="406"/>
      <c r="C35" s="406"/>
      <c r="D35" s="406"/>
      <c r="E35" s="406"/>
      <c r="F35" s="406"/>
      <c r="G35" s="406"/>
      <c r="H35" s="406"/>
      <c r="I35" s="406"/>
      <c r="J35" s="406"/>
      <c r="K35" s="406"/>
      <c r="O35" s="118"/>
    </row>
    <row r="36" spans="1:15" s="117" customFormat="1" ht="25.5" customHeight="1" x14ac:dyDescent="0.4">
      <c r="A36" s="116"/>
      <c r="B36" s="406"/>
      <c r="C36" s="406"/>
      <c r="D36" s="406"/>
      <c r="E36" s="406"/>
      <c r="F36" s="406"/>
      <c r="G36" s="406"/>
      <c r="H36" s="406"/>
      <c r="I36" s="406"/>
      <c r="J36" s="406"/>
      <c r="K36" s="406"/>
      <c r="O36" s="118"/>
    </row>
    <row r="37" spans="1:15" s="117" customFormat="1" ht="26.25" customHeight="1" x14ac:dyDescent="0.4">
      <c r="A37" s="116"/>
      <c r="B37" s="406"/>
      <c r="C37" s="406"/>
      <c r="D37" s="406"/>
      <c r="E37" s="406"/>
      <c r="F37" s="406"/>
      <c r="G37" s="406"/>
      <c r="H37" s="406"/>
      <c r="I37" s="406"/>
      <c r="J37" s="406"/>
      <c r="K37" s="406"/>
      <c r="O37" s="118"/>
    </row>
    <row r="38" spans="1:15" s="120" customFormat="1" ht="32.25" customHeight="1" x14ac:dyDescent="0.4">
      <c r="A38" s="119"/>
      <c r="B38" s="406" t="s">
        <v>19</v>
      </c>
      <c r="C38" s="406"/>
      <c r="D38" s="406"/>
      <c r="E38" s="406"/>
      <c r="F38" s="406"/>
      <c r="G38" s="406"/>
      <c r="H38" s="406"/>
      <c r="I38" s="406"/>
      <c r="J38" s="406"/>
      <c r="K38" s="406"/>
      <c r="O38" s="121"/>
    </row>
    <row r="39" spans="1:15" s="120" customFormat="1" x14ac:dyDescent="0.4">
      <c r="A39" s="119"/>
      <c r="B39" s="401" t="s">
        <v>163</v>
      </c>
      <c r="C39" s="401"/>
      <c r="D39" s="401"/>
      <c r="E39" s="401"/>
      <c r="F39" s="401"/>
      <c r="G39" s="401"/>
      <c r="H39" s="401"/>
      <c r="I39" s="401"/>
      <c r="J39" s="379"/>
      <c r="K39" s="379"/>
      <c r="O39" s="121"/>
    </row>
    <row r="40" spans="1:15" ht="15" customHeight="1" x14ac:dyDescent="0.4">
      <c r="A40" s="123"/>
      <c r="B40" s="124" t="str">
        <f>'1.1 V.A Ing.real'!B39</f>
        <v>Actualizado el 15 de junio de 2021</v>
      </c>
      <c r="C40" s="124"/>
      <c r="D40" s="124"/>
      <c r="E40" s="124"/>
      <c r="F40" s="124"/>
      <c r="G40" s="124"/>
      <c r="H40" s="124"/>
      <c r="I40" s="124"/>
      <c r="J40" s="124"/>
      <c r="O40" s="102"/>
    </row>
    <row r="41" spans="1:15" s="83" customFormat="1" x14ac:dyDescent="0.4">
      <c r="A41" s="125"/>
      <c r="B41" s="126"/>
      <c r="C41" s="126"/>
      <c r="D41" s="126"/>
      <c r="E41" s="126"/>
      <c r="F41" s="126"/>
      <c r="G41" s="126"/>
      <c r="H41" s="126"/>
      <c r="I41" s="126"/>
      <c r="J41" s="126"/>
      <c r="K41" s="126"/>
      <c r="L41" s="126"/>
      <c r="M41" s="126"/>
      <c r="N41" s="126"/>
      <c r="O41" s="127"/>
    </row>
    <row r="43" spans="1:15" x14ac:dyDescent="0.4">
      <c r="C43" s="380"/>
      <c r="D43" s="380"/>
      <c r="E43" s="380"/>
      <c r="F43" s="380"/>
      <c r="G43" s="380"/>
      <c r="H43" s="380"/>
      <c r="I43" s="380"/>
      <c r="J43" s="380"/>
      <c r="K43" s="380"/>
      <c r="L43" s="380"/>
      <c r="M43" s="380"/>
      <c r="N43" s="380"/>
      <c r="O43" s="380"/>
    </row>
    <row r="59" spans="3:15" x14ac:dyDescent="0.4">
      <c r="C59" s="380"/>
      <c r="D59" s="380"/>
      <c r="E59" s="380"/>
      <c r="F59" s="380"/>
      <c r="G59" s="380"/>
      <c r="H59" s="380"/>
      <c r="I59" s="380"/>
      <c r="J59" s="380"/>
      <c r="K59" s="380"/>
      <c r="L59" s="380"/>
      <c r="M59" s="380"/>
      <c r="N59" s="380"/>
      <c r="O59" s="380"/>
    </row>
    <row r="60" spans="3:15" x14ac:dyDescent="0.4">
      <c r="C60" s="380"/>
      <c r="D60" s="380"/>
      <c r="E60" s="380"/>
      <c r="F60" s="380"/>
      <c r="G60" s="380"/>
      <c r="H60" s="380"/>
      <c r="I60" s="380"/>
      <c r="J60" s="380"/>
      <c r="K60" s="380"/>
      <c r="L60" s="380"/>
      <c r="M60" s="380"/>
      <c r="N60" s="380"/>
      <c r="O60" s="380"/>
    </row>
    <row r="61" spans="3:15" x14ac:dyDescent="0.4">
      <c r="C61" s="380"/>
      <c r="D61" s="380"/>
      <c r="E61" s="380"/>
      <c r="F61" s="380"/>
      <c r="G61" s="380"/>
      <c r="H61" s="380"/>
      <c r="I61" s="380"/>
      <c r="J61" s="380"/>
      <c r="K61" s="380"/>
      <c r="L61" s="380"/>
      <c r="M61" s="380"/>
      <c r="N61" s="380"/>
      <c r="O61" s="380"/>
    </row>
    <row r="62" spans="3:15" x14ac:dyDescent="0.4">
      <c r="C62" s="380"/>
      <c r="D62" s="380"/>
      <c r="E62" s="380"/>
      <c r="F62" s="380"/>
      <c r="G62" s="380"/>
      <c r="H62" s="380"/>
      <c r="I62" s="380"/>
      <c r="J62" s="380"/>
      <c r="K62" s="380"/>
      <c r="L62" s="380"/>
      <c r="M62" s="380"/>
      <c r="N62" s="380"/>
      <c r="O62" s="380"/>
    </row>
    <row r="63" spans="3:15" x14ac:dyDescent="0.4">
      <c r="C63" s="380"/>
      <c r="D63" s="380"/>
      <c r="E63" s="380"/>
      <c r="F63" s="380"/>
      <c r="G63" s="380"/>
      <c r="H63" s="380"/>
      <c r="I63" s="380"/>
      <c r="J63" s="380"/>
      <c r="K63" s="380"/>
      <c r="L63" s="380"/>
      <c r="M63" s="380"/>
      <c r="N63" s="380"/>
      <c r="O63" s="380"/>
    </row>
    <row r="64" spans="3:15" x14ac:dyDescent="0.4">
      <c r="C64" s="380"/>
      <c r="D64" s="380"/>
      <c r="E64" s="380"/>
      <c r="F64" s="380"/>
      <c r="G64" s="380"/>
      <c r="H64" s="380"/>
      <c r="I64" s="380"/>
      <c r="J64" s="380"/>
      <c r="K64" s="380"/>
      <c r="L64" s="380"/>
      <c r="M64" s="380"/>
      <c r="N64" s="380"/>
      <c r="O64" s="380"/>
    </row>
    <row r="65" spans="3:15" x14ac:dyDescent="0.4">
      <c r="C65" s="380"/>
      <c r="D65" s="380"/>
      <c r="E65" s="380"/>
      <c r="F65" s="380"/>
      <c r="G65" s="380"/>
      <c r="H65" s="380"/>
      <c r="I65" s="380"/>
      <c r="J65" s="380"/>
      <c r="K65" s="380"/>
      <c r="L65" s="380"/>
      <c r="M65" s="380"/>
      <c r="N65" s="380"/>
      <c r="O65" s="380"/>
    </row>
    <row r="66" spans="3:15" x14ac:dyDescent="0.4">
      <c r="C66" s="380"/>
      <c r="D66" s="380"/>
      <c r="E66" s="380"/>
      <c r="F66" s="380"/>
      <c r="G66" s="380"/>
      <c r="H66" s="380"/>
      <c r="I66" s="380"/>
      <c r="J66" s="380"/>
      <c r="K66" s="380"/>
      <c r="L66" s="380"/>
      <c r="M66" s="380"/>
      <c r="N66" s="380"/>
      <c r="O66" s="380"/>
    </row>
    <row r="67" spans="3:15" x14ac:dyDescent="0.4">
      <c r="C67" s="380"/>
      <c r="D67" s="380"/>
      <c r="E67" s="380"/>
      <c r="F67" s="380"/>
      <c r="G67" s="380"/>
      <c r="H67" s="380"/>
      <c r="I67" s="380"/>
      <c r="J67" s="380"/>
      <c r="K67" s="380"/>
      <c r="L67" s="380"/>
      <c r="M67" s="380"/>
      <c r="N67" s="380"/>
      <c r="O67" s="380"/>
    </row>
    <row r="68" spans="3:15" x14ac:dyDescent="0.4">
      <c r="C68" s="380"/>
      <c r="D68" s="380"/>
      <c r="E68" s="380"/>
      <c r="F68" s="380"/>
      <c r="G68" s="380"/>
      <c r="H68" s="380"/>
      <c r="I68" s="380"/>
      <c r="J68" s="380"/>
      <c r="K68" s="380"/>
      <c r="L68" s="380"/>
      <c r="M68" s="380"/>
      <c r="N68" s="380"/>
      <c r="O68" s="380"/>
    </row>
    <row r="69" spans="3:15" x14ac:dyDescent="0.4">
      <c r="C69" s="380"/>
      <c r="D69" s="380"/>
      <c r="E69" s="380"/>
      <c r="F69" s="380"/>
      <c r="G69" s="380"/>
      <c r="H69" s="380"/>
      <c r="I69" s="380"/>
      <c r="J69" s="380"/>
      <c r="K69" s="380"/>
      <c r="L69" s="380"/>
      <c r="M69" s="380"/>
      <c r="N69" s="380"/>
      <c r="O69" s="380"/>
    </row>
    <row r="70" spans="3:15" x14ac:dyDescent="0.4">
      <c r="C70" s="380"/>
      <c r="D70" s="380"/>
      <c r="E70" s="380"/>
      <c r="F70" s="380"/>
      <c r="G70" s="380"/>
      <c r="H70" s="380"/>
      <c r="I70" s="380"/>
      <c r="J70" s="380"/>
      <c r="K70" s="380"/>
      <c r="L70" s="380"/>
      <c r="M70" s="380"/>
      <c r="N70" s="380"/>
      <c r="O70" s="380"/>
    </row>
    <row r="71" spans="3:15" x14ac:dyDescent="0.4">
      <c r="C71" s="380"/>
      <c r="D71" s="380"/>
      <c r="E71" s="380"/>
      <c r="F71" s="380"/>
      <c r="G71" s="380"/>
      <c r="H71" s="380"/>
      <c r="I71" s="380"/>
      <c r="J71" s="380"/>
      <c r="K71" s="380"/>
      <c r="L71" s="380"/>
      <c r="M71" s="380"/>
      <c r="N71" s="380"/>
      <c r="O71" s="380"/>
    </row>
    <row r="72" spans="3:15" x14ac:dyDescent="0.4">
      <c r="C72" s="380"/>
      <c r="D72" s="380"/>
      <c r="E72" s="380"/>
      <c r="F72" s="380"/>
      <c r="G72" s="380"/>
      <c r="H72" s="380"/>
      <c r="I72" s="380"/>
      <c r="J72" s="380"/>
      <c r="K72" s="380"/>
      <c r="L72" s="380"/>
      <c r="M72" s="380"/>
      <c r="N72" s="380"/>
      <c r="O72" s="380"/>
    </row>
  </sheetData>
  <mergeCells count="4">
    <mergeCell ref="B34:K37"/>
    <mergeCell ref="B38:K38"/>
    <mergeCell ref="A7:H8"/>
    <mergeCell ref="B39:I39"/>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9"/>
  <sheetViews>
    <sheetView showGridLines="0" zoomScale="70" zoomScaleNormal="70" zoomScaleSheetLayoutView="90" workbookViewId="0">
      <pane ySplit="14" topLeftCell="A15" activePane="bottomLeft" state="frozen"/>
      <selection pane="bottomLeft"/>
    </sheetView>
  </sheetViews>
  <sheetFormatPr baseColWidth="10" defaultColWidth="11.44140625" defaultRowHeight="16.8" x14ac:dyDescent="0.4"/>
  <cols>
    <col min="1" max="1" width="11.109375" style="100" customWidth="1"/>
    <col min="2" max="3" width="26.5546875" style="128" customWidth="1"/>
    <col min="4" max="4" width="18.44140625" style="128" customWidth="1"/>
    <col min="5" max="5" width="15.5546875" style="100" customWidth="1"/>
    <col min="6" max="6" width="18" style="100" customWidth="1"/>
    <col min="7" max="9" width="12.88671875" style="100" bestFit="1" customWidth="1"/>
    <col min="10" max="10" width="13.33203125" style="100" customWidth="1"/>
    <col min="11" max="11" width="12.88671875" style="100" bestFit="1" customWidth="1"/>
    <col min="12" max="12" width="14.33203125" style="100" customWidth="1"/>
    <col min="13" max="13" width="12.88671875" style="100" bestFit="1" customWidth="1"/>
    <col min="14" max="14" width="14.6640625" style="100" customWidth="1"/>
    <col min="15" max="15" width="15.5546875" style="100" customWidth="1"/>
    <col min="16" max="16384" width="11.44140625" style="100"/>
  </cols>
  <sheetData>
    <row r="1" spans="1:15" s="83" customFormat="1" ht="12" customHeight="1" x14ac:dyDescent="0.4">
      <c r="A1" s="80"/>
      <c r="B1" s="81"/>
      <c r="C1" s="81"/>
      <c r="D1" s="81"/>
      <c r="E1" s="81"/>
      <c r="F1" s="82"/>
      <c r="G1" s="82"/>
      <c r="H1" s="82"/>
      <c r="I1" s="82"/>
      <c r="J1" s="82"/>
      <c r="K1" s="82"/>
      <c r="L1" s="82"/>
      <c r="M1" s="82"/>
      <c r="N1" s="82"/>
      <c r="O1" s="82"/>
    </row>
    <row r="2" spans="1:15" s="87" customFormat="1" x14ac:dyDescent="0.4">
      <c r="A2" s="84"/>
      <c r="B2" s="85"/>
      <c r="C2" s="85"/>
      <c r="D2" s="85"/>
      <c r="E2" s="85"/>
      <c r="F2" s="86"/>
      <c r="G2" s="86"/>
      <c r="H2" s="86"/>
      <c r="I2" s="130"/>
      <c r="J2" s="130"/>
      <c r="K2" s="130"/>
      <c r="L2" s="130"/>
      <c r="M2" s="130"/>
      <c r="N2" s="130"/>
      <c r="O2" s="130"/>
    </row>
    <row r="3" spans="1:15" s="87" customFormat="1" x14ac:dyDescent="0.4">
      <c r="A3" s="84"/>
      <c r="B3" s="85"/>
      <c r="C3" s="85"/>
      <c r="D3" s="85"/>
      <c r="E3" s="85"/>
      <c r="F3" s="86"/>
      <c r="G3" s="86"/>
      <c r="H3" s="86"/>
      <c r="I3" s="130"/>
      <c r="J3" s="130"/>
      <c r="K3" s="130"/>
      <c r="L3" s="130"/>
      <c r="M3" s="130"/>
      <c r="N3" s="130"/>
      <c r="O3" s="130"/>
    </row>
    <row r="4" spans="1:15" s="87" customFormat="1" x14ac:dyDescent="0.4">
      <c r="A4" s="84"/>
      <c r="B4" s="85"/>
      <c r="C4" s="85"/>
      <c r="D4" s="85"/>
      <c r="E4" s="85"/>
      <c r="F4" s="86"/>
      <c r="G4" s="86"/>
      <c r="H4" s="86"/>
      <c r="I4" s="130"/>
      <c r="J4" s="130"/>
      <c r="K4" s="130"/>
      <c r="L4" s="224" t="s">
        <v>0</v>
      </c>
      <c r="M4" s="130"/>
      <c r="N4" s="130"/>
      <c r="O4" s="130"/>
    </row>
    <row r="5" spans="1:15" s="87" customFormat="1" x14ac:dyDescent="0.4">
      <c r="A5" s="84"/>
      <c r="B5" s="85"/>
      <c r="C5" s="85"/>
      <c r="D5" s="85"/>
      <c r="E5" s="85"/>
      <c r="F5" s="86"/>
      <c r="G5" s="86"/>
      <c r="H5" s="86"/>
      <c r="I5" s="130"/>
      <c r="J5" s="130"/>
      <c r="K5" s="130"/>
      <c r="L5" s="130"/>
      <c r="M5" s="130"/>
      <c r="N5" s="130"/>
      <c r="O5" s="130"/>
    </row>
    <row r="6" spans="1:15" s="87" customFormat="1" x14ac:dyDescent="0.4">
      <c r="A6" s="84"/>
      <c r="B6" s="85"/>
      <c r="C6" s="85"/>
      <c r="D6" s="85"/>
      <c r="E6" s="85"/>
      <c r="F6" s="86"/>
      <c r="G6" s="86"/>
      <c r="H6" s="86"/>
      <c r="I6" s="130"/>
      <c r="J6" s="130"/>
      <c r="K6" s="130"/>
      <c r="L6" s="130"/>
      <c r="M6" s="130"/>
      <c r="N6" s="130"/>
      <c r="O6" s="130"/>
    </row>
    <row r="7" spans="1:15" s="87" customFormat="1" ht="15" customHeight="1" x14ac:dyDescent="0.4">
      <c r="A7" s="403" t="s">
        <v>4</v>
      </c>
      <c r="B7" s="404"/>
      <c r="C7" s="404"/>
      <c r="D7" s="404"/>
      <c r="E7" s="404"/>
      <c r="F7" s="404"/>
      <c r="G7" s="404"/>
      <c r="H7" s="404"/>
      <c r="I7" s="197"/>
      <c r="J7" s="197"/>
      <c r="K7" s="197"/>
      <c r="L7" s="197"/>
      <c r="M7" s="197"/>
      <c r="N7" s="197"/>
      <c r="O7" s="197"/>
    </row>
    <row r="8" spans="1:15" s="87" customFormat="1" ht="15" customHeight="1" x14ac:dyDescent="0.4">
      <c r="A8" s="403"/>
      <c r="B8" s="404"/>
      <c r="C8" s="404"/>
      <c r="D8" s="404"/>
      <c r="E8" s="404"/>
      <c r="F8" s="404"/>
      <c r="G8" s="404"/>
      <c r="H8" s="404"/>
      <c r="I8" s="197"/>
      <c r="J8" s="197"/>
      <c r="K8" s="197"/>
      <c r="L8" s="197"/>
      <c r="M8" s="197"/>
      <c r="N8" s="197"/>
      <c r="O8" s="197"/>
    </row>
    <row r="9" spans="1:15" s="87" customFormat="1" ht="15" customHeight="1" x14ac:dyDescent="0.4">
      <c r="A9" s="232"/>
      <c r="B9" s="233"/>
      <c r="C9" s="233"/>
      <c r="D9" s="233"/>
      <c r="E9" s="233"/>
      <c r="F9" s="233"/>
      <c r="G9" s="233"/>
      <c r="H9" s="233"/>
      <c r="I9" s="197"/>
      <c r="J9" s="197"/>
      <c r="K9" s="197"/>
      <c r="L9" s="197"/>
      <c r="M9" s="197"/>
      <c r="N9" s="197"/>
      <c r="O9" s="197"/>
    </row>
    <row r="10" spans="1:15" s="89" customFormat="1" ht="15" customHeight="1" x14ac:dyDescent="0.4">
      <c r="A10" s="90" t="s">
        <v>127</v>
      </c>
      <c r="B10" s="216"/>
      <c r="C10" s="216"/>
      <c r="D10" s="216"/>
      <c r="E10" s="216"/>
      <c r="F10" s="217"/>
      <c r="G10" s="217"/>
      <c r="H10" s="217"/>
      <c r="I10" s="130"/>
      <c r="J10" s="130"/>
      <c r="K10" s="130"/>
      <c r="L10" s="130"/>
      <c r="M10" s="130"/>
      <c r="N10" s="130"/>
      <c r="O10" s="130"/>
    </row>
    <row r="11" spans="1:15" s="83" customFormat="1" ht="18" customHeight="1" x14ac:dyDescent="0.4">
      <c r="A11" s="90" t="s">
        <v>79</v>
      </c>
      <c r="B11" s="164"/>
      <c r="C11" s="164"/>
      <c r="D11" s="164"/>
      <c r="E11" s="164"/>
      <c r="F11" s="164"/>
      <c r="G11" s="164"/>
      <c r="H11" s="164"/>
      <c r="I11" s="137"/>
      <c r="J11" s="137"/>
      <c r="K11" s="137"/>
      <c r="L11" s="137"/>
      <c r="M11" s="137"/>
      <c r="N11" s="137"/>
      <c r="O11" s="137"/>
    </row>
    <row r="12" spans="1:15" s="83" customFormat="1" ht="18" customHeight="1" x14ac:dyDescent="0.4">
      <c r="A12" s="90" t="s">
        <v>166</v>
      </c>
      <c r="B12" s="91"/>
      <c r="C12" s="91"/>
      <c r="D12" s="91"/>
      <c r="E12" s="91"/>
      <c r="F12" s="91"/>
      <c r="G12" s="91"/>
      <c r="H12" s="91"/>
      <c r="I12" s="226"/>
      <c r="J12" s="226"/>
      <c r="K12" s="226"/>
      <c r="L12" s="226"/>
      <c r="M12" s="226"/>
      <c r="N12" s="226"/>
      <c r="O12" s="226"/>
    </row>
    <row r="13" spans="1:15" s="83" customFormat="1" ht="18" customHeight="1" x14ac:dyDescent="0.4">
      <c r="A13" s="218"/>
      <c r="B13" s="219"/>
      <c r="C13" s="219"/>
      <c r="D13" s="220"/>
      <c r="E13" s="221"/>
      <c r="F13" s="222"/>
      <c r="G13" s="222"/>
      <c r="H13" s="222"/>
    </row>
    <row r="14" spans="1:15" s="95" customFormat="1" ht="47.25" customHeight="1" x14ac:dyDescent="0.4">
      <c r="A14" s="326" t="s">
        <v>25</v>
      </c>
      <c r="B14" s="327" t="s">
        <v>26</v>
      </c>
      <c r="C14" s="327" t="s">
        <v>24</v>
      </c>
      <c r="D14" s="324" t="s">
        <v>5</v>
      </c>
      <c r="E14" s="324" t="s">
        <v>6</v>
      </c>
      <c r="F14" s="324" t="s">
        <v>20</v>
      </c>
      <c r="G14" s="324" t="s">
        <v>21</v>
      </c>
      <c r="H14" s="324" t="s">
        <v>22</v>
      </c>
      <c r="I14" s="324" t="s">
        <v>3</v>
      </c>
      <c r="J14" s="324" t="s">
        <v>7</v>
      </c>
      <c r="K14" s="324" t="s">
        <v>41</v>
      </c>
      <c r="L14" s="324" t="s">
        <v>38</v>
      </c>
      <c r="M14" s="324" t="s">
        <v>42</v>
      </c>
      <c r="N14" s="324" t="s">
        <v>23</v>
      </c>
      <c r="O14" s="325" t="s">
        <v>162</v>
      </c>
    </row>
    <row r="15" spans="1:15" s="95" customFormat="1" ht="16.5" customHeight="1" x14ac:dyDescent="0.4">
      <c r="A15" s="101" t="s">
        <v>69</v>
      </c>
      <c r="B15" s="111" t="s">
        <v>13</v>
      </c>
      <c r="C15" s="192">
        <v>-62.659193625412925</v>
      </c>
      <c r="D15" s="198">
        <v>-66.813514291407159</v>
      </c>
      <c r="E15" s="198">
        <v>-64.368803895442454</v>
      </c>
      <c r="F15" s="198">
        <v>-58.027642378048213</v>
      </c>
      <c r="G15" s="198">
        <v>-57.098990556542418</v>
      </c>
      <c r="H15" s="198">
        <v>-52.41008566823988</v>
      </c>
      <c r="I15" s="198">
        <v>-60.351366794017778</v>
      </c>
      <c r="J15" s="198">
        <v>-70.370817866972573</v>
      </c>
      <c r="K15" s="198">
        <v>-60.655342819056287</v>
      </c>
      <c r="L15" s="198">
        <v>-55.033111016594106</v>
      </c>
      <c r="M15" s="198">
        <v>-44.230611739624692</v>
      </c>
      <c r="N15" s="198">
        <v>-53.121471821074827</v>
      </c>
      <c r="O15" s="199">
        <v>-70.901870634508185</v>
      </c>
    </row>
    <row r="16" spans="1:15" s="95" customFormat="1" ht="16.5" customHeight="1" x14ac:dyDescent="0.4">
      <c r="A16" s="156" t="s">
        <v>126</v>
      </c>
      <c r="B16" s="156" t="s">
        <v>54</v>
      </c>
      <c r="C16" s="97">
        <v>-66.897956139018774</v>
      </c>
      <c r="D16" s="98">
        <v>-70.919691030200866</v>
      </c>
      <c r="E16" s="98">
        <v>-70.277025411259544</v>
      </c>
      <c r="F16" s="98">
        <v>-61.685653280074796</v>
      </c>
      <c r="G16" s="98">
        <v>-59.653397168606212</v>
      </c>
      <c r="H16" s="98">
        <v>-56.668334692511792</v>
      </c>
      <c r="I16" s="98">
        <v>-64.689859054445037</v>
      </c>
      <c r="J16" s="98">
        <v>-74.947739099746371</v>
      </c>
      <c r="K16" s="98">
        <v>-64.252620156436677</v>
      </c>
      <c r="L16" s="98">
        <v>-57.437220016376067</v>
      </c>
      <c r="M16" s="98">
        <v>-45.926922520733072</v>
      </c>
      <c r="N16" s="98">
        <v>-54.556527263970089</v>
      </c>
      <c r="O16" s="99">
        <v>-78.002138009746929</v>
      </c>
    </row>
    <row r="17" spans="1:15" s="95" customFormat="1" ht="16.5" customHeight="1" x14ac:dyDescent="0.4">
      <c r="A17" s="109"/>
      <c r="B17" s="111" t="s">
        <v>56</v>
      </c>
      <c r="C17" s="192">
        <v>-71.34814632683441</v>
      </c>
      <c r="D17" s="198">
        <v>-76.804053342440383</v>
      </c>
      <c r="E17" s="198">
        <v>-75.982070167610388</v>
      </c>
      <c r="F17" s="198">
        <v>-63.575698107000591</v>
      </c>
      <c r="G17" s="198">
        <v>-63.389370641187817</v>
      </c>
      <c r="H17" s="198">
        <v>-58.681020916356921</v>
      </c>
      <c r="I17" s="198">
        <v>-68.805736038552311</v>
      </c>
      <c r="J17" s="198">
        <v>-78.594503020609636</v>
      </c>
      <c r="K17" s="198">
        <v>-68.043481269410336</v>
      </c>
      <c r="L17" s="198">
        <v>-59.657381267040009</v>
      </c>
      <c r="M17" s="198">
        <v>-47.184303037417941</v>
      </c>
      <c r="N17" s="198">
        <v>-54.482295878427237</v>
      </c>
      <c r="O17" s="199">
        <v>-83.214268532773673</v>
      </c>
    </row>
    <row r="18" spans="1:15" s="95" customFormat="1" ht="16.5" customHeight="1" x14ac:dyDescent="0.4">
      <c r="A18" s="109"/>
      <c r="B18" s="96" t="s">
        <v>65</v>
      </c>
      <c r="C18" s="97">
        <v>-69.618731866893043</v>
      </c>
      <c r="D18" s="98">
        <v>-77.649108448687514</v>
      </c>
      <c r="E18" s="98">
        <v>-74.064827759414669</v>
      </c>
      <c r="F18" s="98">
        <v>-58.387092797601504</v>
      </c>
      <c r="G18" s="98">
        <v>-59.265552814281477</v>
      </c>
      <c r="H18" s="98">
        <v>-53.94857435955749</v>
      </c>
      <c r="I18" s="98">
        <v>-66.790560286669361</v>
      </c>
      <c r="J18" s="98">
        <v>-78.10787948087615</v>
      </c>
      <c r="K18" s="98">
        <v>-65.871820113628289</v>
      </c>
      <c r="L18" s="98">
        <v>-56.301891210591592</v>
      </c>
      <c r="M18" s="98">
        <v>-41.684837953051613</v>
      </c>
      <c r="N18" s="98">
        <v>-49.440402126715654</v>
      </c>
      <c r="O18" s="99">
        <v>-84.247541861278236</v>
      </c>
    </row>
    <row r="19" spans="1:15" ht="15.75" customHeight="1" x14ac:dyDescent="0.4">
      <c r="A19" s="361"/>
      <c r="B19" s="383" t="s">
        <v>14</v>
      </c>
      <c r="C19" s="384">
        <v>-63.047475480615709</v>
      </c>
      <c r="D19" s="385">
        <v>-74.263012174554106</v>
      </c>
      <c r="E19" s="385">
        <v>-66.827220056836339</v>
      </c>
      <c r="F19" s="385">
        <v>-49.350166145166696</v>
      </c>
      <c r="G19" s="385">
        <v>-51.718487397246051</v>
      </c>
      <c r="H19" s="385">
        <v>-43.895583132627593</v>
      </c>
      <c r="I19" s="385">
        <v>-60.706740639871626</v>
      </c>
      <c r="J19" s="385">
        <v>-70.308369561971531</v>
      </c>
      <c r="K19" s="385">
        <v>-58.245596877506742</v>
      </c>
      <c r="L19" s="385">
        <v>-46.844265284862473</v>
      </c>
      <c r="M19" s="385">
        <v>-28.185319759642081</v>
      </c>
      <c r="N19" s="385">
        <v>-38.936920129523777</v>
      </c>
      <c r="O19" s="386">
        <v>-81.808367441222998</v>
      </c>
    </row>
    <row r="20" spans="1:15" s="109" customFormat="1" ht="15" customHeight="1" x14ac:dyDescent="0.4">
      <c r="A20" s="108"/>
      <c r="D20" s="110"/>
      <c r="O20" s="111"/>
    </row>
    <row r="21" spans="1:15" s="109" customFormat="1" x14ac:dyDescent="0.4">
      <c r="A21" s="108"/>
      <c r="B21" s="109" t="s">
        <v>86</v>
      </c>
      <c r="D21" s="110"/>
      <c r="O21" s="111"/>
    </row>
    <row r="22" spans="1:15" s="109" customFormat="1" x14ac:dyDescent="0.4">
      <c r="A22" s="108"/>
      <c r="B22" s="112" t="s">
        <v>17</v>
      </c>
      <c r="D22" s="110"/>
      <c r="O22" s="111"/>
    </row>
    <row r="23" spans="1:15" s="114" customFormat="1" ht="14.25" customHeight="1" x14ac:dyDescent="0.3">
      <c r="A23" s="113"/>
      <c r="B23" s="405" t="s">
        <v>75</v>
      </c>
      <c r="C23" s="406"/>
      <c r="D23" s="406"/>
      <c r="E23" s="406"/>
      <c r="F23" s="406"/>
      <c r="G23" s="406"/>
      <c r="H23" s="406"/>
      <c r="I23" s="406"/>
      <c r="J23" s="406"/>
      <c r="K23" s="406"/>
      <c r="O23" s="115"/>
    </row>
    <row r="24" spans="1:15" s="117" customFormat="1" ht="27" customHeight="1" x14ac:dyDescent="0.4">
      <c r="A24" s="116"/>
      <c r="B24" s="406"/>
      <c r="C24" s="406"/>
      <c r="D24" s="406"/>
      <c r="E24" s="406"/>
      <c r="F24" s="406"/>
      <c r="G24" s="406"/>
      <c r="H24" s="406"/>
      <c r="I24" s="406"/>
      <c r="J24" s="406"/>
      <c r="K24" s="406"/>
      <c r="O24" s="118"/>
    </row>
    <row r="25" spans="1:15" s="117" customFormat="1" ht="25.5" customHeight="1" x14ac:dyDescent="0.4">
      <c r="A25" s="116"/>
      <c r="B25" s="406"/>
      <c r="C25" s="406"/>
      <c r="D25" s="406"/>
      <c r="E25" s="406"/>
      <c r="F25" s="406"/>
      <c r="G25" s="406"/>
      <c r="H25" s="406"/>
      <c r="I25" s="406"/>
      <c r="J25" s="406"/>
      <c r="K25" s="406"/>
      <c r="O25" s="118"/>
    </row>
    <row r="26" spans="1:15" s="117" customFormat="1" ht="26.25" customHeight="1" x14ac:dyDescent="0.4">
      <c r="A26" s="116"/>
      <c r="B26" s="406"/>
      <c r="C26" s="406"/>
      <c r="D26" s="406"/>
      <c r="E26" s="406"/>
      <c r="F26" s="406"/>
      <c r="G26" s="406"/>
      <c r="H26" s="406"/>
      <c r="I26" s="406"/>
      <c r="J26" s="406"/>
      <c r="K26" s="406"/>
      <c r="O26" s="118"/>
    </row>
    <row r="27" spans="1:15" s="117" customFormat="1" x14ac:dyDescent="0.4">
      <c r="A27" s="116"/>
      <c r="B27" s="401" t="s">
        <v>163</v>
      </c>
      <c r="C27" s="401"/>
      <c r="D27" s="401"/>
      <c r="E27" s="401"/>
      <c r="F27" s="401"/>
      <c r="G27" s="401"/>
      <c r="H27" s="401"/>
      <c r="I27" s="401"/>
      <c r="J27" s="379"/>
      <c r="K27" s="379"/>
      <c r="O27" s="118"/>
    </row>
    <row r="28" spans="1:15" ht="15" customHeight="1" x14ac:dyDescent="0.4">
      <c r="A28" s="123"/>
      <c r="B28" s="124" t="str">
        <f>'1.1 V.A Ing.real'!B39</f>
        <v>Actualizado el 15 de junio de 2021</v>
      </c>
      <c r="C28" s="124"/>
      <c r="D28" s="124"/>
      <c r="E28" s="124"/>
      <c r="F28" s="124"/>
      <c r="G28" s="124"/>
      <c r="H28" s="124"/>
      <c r="I28" s="124"/>
      <c r="J28" s="124"/>
      <c r="O28" s="102"/>
    </row>
    <row r="29" spans="1:15" s="83" customFormat="1" x14ac:dyDescent="0.4">
      <c r="A29" s="125"/>
      <c r="B29" s="126"/>
      <c r="C29" s="126"/>
      <c r="D29" s="126"/>
      <c r="E29" s="126"/>
      <c r="F29" s="126"/>
      <c r="G29" s="126"/>
      <c r="H29" s="126"/>
      <c r="I29" s="126"/>
      <c r="J29" s="126"/>
      <c r="K29" s="126"/>
      <c r="L29" s="126"/>
      <c r="M29" s="126"/>
      <c r="N29" s="126"/>
      <c r="O29" s="127"/>
    </row>
  </sheetData>
  <mergeCells count="3">
    <mergeCell ref="A7:H8"/>
    <mergeCell ref="B23:K26"/>
    <mergeCell ref="B27:I27"/>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42"/>
  <sheetViews>
    <sheetView showGridLines="0" zoomScale="70" zoomScaleNormal="70" zoomScaleSheetLayoutView="90" workbookViewId="0">
      <pane ySplit="15" topLeftCell="A16" activePane="bottomLeft" state="frozen"/>
      <selection pane="bottomLeft"/>
    </sheetView>
  </sheetViews>
  <sheetFormatPr baseColWidth="10" defaultColWidth="11.44140625" defaultRowHeight="16.8" x14ac:dyDescent="0.4"/>
  <cols>
    <col min="1" max="1" width="11.44140625" style="100" customWidth="1"/>
    <col min="2" max="2" width="19.88671875" style="128" bestFit="1" customWidth="1"/>
    <col min="3" max="8" width="14.6640625" style="128" customWidth="1"/>
    <col min="9" max="41" width="14.6640625" style="100" customWidth="1"/>
    <col min="42" max="16384" width="11.44140625" style="100"/>
  </cols>
  <sheetData>
    <row r="1" spans="1:41" s="83" customFormat="1" ht="12" customHeight="1" x14ac:dyDescent="0.4">
      <c r="A1" s="80"/>
      <c r="B1" s="81"/>
      <c r="C1" s="81"/>
      <c r="D1" s="81"/>
      <c r="E1" s="81"/>
      <c r="F1" s="81"/>
      <c r="G1" s="81"/>
      <c r="H1" s="81"/>
      <c r="I1" s="81"/>
      <c r="J1" s="81"/>
      <c r="K1" s="81"/>
      <c r="L1" s="82"/>
      <c r="M1" s="82"/>
      <c r="N1" s="82"/>
    </row>
    <row r="2" spans="1:41" s="87" customFormat="1" x14ac:dyDescent="0.4">
      <c r="A2" s="84"/>
      <c r="B2" s="85"/>
      <c r="C2" s="85"/>
      <c r="D2" s="85"/>
      <c r="E2" s="85"/>
      <c r="F2" s="85"/>
      <c r="G2" s="85"/>
      <c r="H2" s="85"/>
      <c r="I2" s="85"/>
      <c r="J2" s="85"/>
      <c r="K2" s="85"/>
      <c r="L2" s="130"/>
      <c r="M2" s="130"/>
      <c r="N2" s="130"/>
    </row>
    <row r="3" spans="1:41" s="87" customFormat="1" x14ac:dyDescent="0.4">
      <c r="A3" s="84"/>
      <c r="B3" s="85"/>
      <c r="C3" s="85"/>
      <c r="D3" s="85"/>
      <c r="E3" s="85"/>
      <c r="F3" s="85"/>
      <c r="G3" s="85"/>
      <c r="H3" s="85"/>
      <c r="I3" s="85"/>
      <c r="J3" s="85"/>
      <c r="K3" s="85"/>
      <c r="L3" s="130"/>
      <c r="M3" s="130"/>
      <c r="N3" s="130"/>
    </row>
    <row r="4" spans="1:41" s="87" customFormat="1" x14ac:dyDescent="0.4">
      <c r="A4" s="84"/>
      <c r="B4" s="85"/>
      <c r="C4" s="85"/>
      <c r="D4" s="85"/>
      <c r="E4" s="85"/>
      <c r="F4" s="85"/>
      <c r="G4" s="85"/>
      <c r="H4" s="85"/>
      <c r="I4" s="85"/>
      <c r="J4" s="85"/>
      <c r="K4" s="85"/>
      <c r="L4" s="224" t="s">
        <v>0</v>
      </c>
      <c r="M4" s="130"/>
      <c r="N4" s="130"/>
    </row>
    <row r="5" spans="1:41" s="87" customFormat="1" x14ac:dyDescent="0.4">
      <c r="A5" s="84"/>
      <c r="B5" s="85"/>
      <c r="C5" s="85"/>
      <c r="D5" s="85"/>
      <c r="E5" s="85"/>
      <c r="F5" s="85"/>
      <c r="G5" s="85"/>
      <c r="H5" s="85"/>
      <c r="I5" s="85"/>
      <c r="J5" s="85"/>
      <c r="K5" s="85"/>
      <c r="L5" s="130"/>
      <c r="M5" s="130"/>
      <c r="N5" s="130"/>
    </row>
    <row r="6" spans="1:41" s="87" customFormat="1" x14ac:dyDescent="0.4">
      <c r="A6" s="84"/>
      <c r="B6" s="85"/>
      <c r="C6" s="85"/>
      <c r="D6" s="85"/>
      <c r="E6" s="85"/>
      <c r="F6" s="85"/>
      <c r="G6" s="85"/>
      <c r="H6" s="85"/>
      <c r="I6" s="85"/>
      <c r="J6" s="85"/>
      <c r="K6" s="85"/>
      <c r="L6" s="130"/>
      <c r="M6" s="130"/>
      <c r="N6" s="130"/>
    </row>
    <row r="7" spans="1:41" s="87" customFormat="1" ht="15" customHeight="1" x14ac:dyDescent="0.4">
      <c r="A7" s="403" t="s">
        <v>4</v>
      </c>
      <c r="B7" s="404"/>
      <c r="C7" s="404"/>
      <c r="D7" s="404"/>
      <c r="E7" s="404"/>
      <c r="F7" s="404"/>
      <c r="G7" s="404"/>
      <c r="H7" s="404"/>
      <c r="I7" s="404"/>
      <c r="J7" s="404"/>
      <c r="K7" s="197"/>
      <c r="L7" s="197"/>
      <c r="M7" s="197"/>
      <c r="N7" s="197"/>
    </row>
    <row r="8" spans="1:41" s="87" customFormat="1" ht="15" customHeight="1" x14ac:dyDescent="0.4">
      <c r="A8" s="403"/>
      <c r="B8" s="404"/>
      <c r="C8" s="404"/>
      <c r="D8" s="404"/>
      <c r="E8" s="404"/>
      <c r="F8" s="404"/>
      <c r="G8" s="404"/>
      <c r="H8" s="404"/>
      <c r="I8" s="404"/>
      <c r="J8" s="404"/>
      <c r="K8" s="197"/>
      <c r="L8" s="197"/>
      <c r="M8" s="197"/>
      <c r="N8" s="197"/>
    </row>
    <row r="9" spans="1:41" s="89" customFormat="1" ht="15" customHeight="1" x14ac:dyDescent="0.4">
      <c r="A9" s="215"/>
      <c r="B9" s="216"/>
      <c r="C9" s="216"/>
      <c r="D9" s="216"/>
      <c r="E9" s="216"/>
      <c r="F9" s="216"/>
      <c r="G9" s="216"/>
      <c r="H9" s="216"/>
      <c r="I9" s="216"/>
      <c r="J9" s="216"/>
      <c r="K9" s="129"/>
      <c r="L9" s="130"/>
      <c r="M9" s="130"/>
      <c r="N9" s="130"/>
    </row>
    <row r="10" spans="1:41" s="83" customFormat="1" ht="18" customHeight="1" x14ac:dyDescent="0.4">
      <c r="A10" s="90" t="s">
        <v>77</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4">
      <c r="A11" s="90" t="s">
        <v>81</v>
      </c>
      <c r="B11" s="164"/>
      <c r="C11" s="164"/>
      <c r="D11" s="164"/>
      <c r="E11" s="164"/>
      <c r="F11" s="91"/>
      <c r="G11" s="91"/>
      <c r="H11" s="91"/>
      <c r="I11" s="91"/>
      <c r="J11" s="222"/>
      <c r="K11" s="226"/>
      <c r="L11" s="226"/>
      <c r="M11" s="226"/>
      <c r="N11" s="226"/>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4">
      <c r="A12" s="90" t="str">
        <f>'1.1 V.A Ing.real'!A12</f>
        <v>Enero 2020 - abril 2021</v>
      </c>
      <c r="B12" s="91"/>
      <c r="C12" s="91"/>
      <c r="D12" s="91"/>
      <c r="E12" s="91"/>
      <c r="F12" s="91"/>
      <c r="G12" s="91"/>
      <c r="H12" s="91"/>
      <c r="I12" s="91"/>
      <c r="J12" s="91"/>
      <c r="K12" s="226"/>
      <c r="L12" s="226"/>
      <c r="M12" s="226"/>
      <c r="N12" s="226"/>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4">
      <c r="A13" s="218"/>
      <c r="B13" s="219"/>
      <c r="C13" s="219"/>
      <c r="D13" s="219"/>
      <c r="E13" s="219"/>
      <c r="F13" s="220"/>
      <c r="G13" s="220"/>
      <c r="H13" s="220"/>
      <c r="I13" s="221"/>
      <c r="J13" s="221"/>
      <c r="K13" s="227"/>
      <c r="L13" s="126"/>
      <c r="M13" s="126"/>
      <c r="N13" s="126"/>
    </row>
    <row r="14" spans="1:41" s="95" customFormat="1" ht="22.5" customHeight="1" x14ac:dyDescent="0.4">
      <c r="A14" s="408" t="s">
        <v>25</v>
      </c>
      <c r="B14" s="410" t="s">
        <v>26</v>
      </c>
      <c r="C14" s="407" t="s">
        <v>24</v>
      </c>
      <c r="D14" s="407"/>
      <c r="E14" s="407"/>
      <c r="F14" s="407" t="s">
        <v>5</v>
      </c>
      <c r="G14" s="407"/>
      <c r="H14" s="407"/>
      <c r="I14" s="407" t="s">
        <v>6</v>
      </c>
      <c r="J14" s="407"/>
      <c r="K14" s="407"/>
      <c r="L14" s="407" t="s">
        <v>20</v>
      </c>
      <c r="M14" s="407"/>
      <c r="N14" s="407"/>
      <c r="O14" s="407" t="s">
        <v>21</v>
      </c>
      <c r="P14" s="407"/>
      <c r="Q14" s="407"/>
      <c r="R14" s="407" t="s">
        <v>22</v>
      </c>
      <c r="S14" s="407"/>
      <c r="T14" s="407"/>
      <c r="U14" s="407" t="s">
        <v>3</v>
      </c>
      <c r="V14" s="407"/>
      <c r="W14" s="407"/>
      <c r="X14" s="407" t="s">
        <v>7</v>
      </c>
      <c r="Y14" s="407"/>
      <c r="Z14" s="407"/>
      <c r="AA14" s="407" t="s">
        <v>41</v>
      </c>
      <c r="AB14" s="407"/>
      <c r="AC14" s="407"/>
      <c r="AD14" s="407" t="s">
        <v>38</v>
      </c>
      <c r="AE14" s="407"/>
      <c r="AF14" s="407"/>
      <c r="AG14" s="407" t="s">
        <v>42</v>
      </c>
      <c r="AH14" s="407"/>
      <c r="AI14" s="407"/>
      <c r="AJ14" s="407" t="s">
        <v>23</v>
      </c>
      <c r="AK14" s="407"/>
      <c r="AL14" s="407"/>
      <c r="AM14" s="407" t="s">
        <v>40</v>
      </c>
      <c r="AN14" s="407"/>
      <c r="AO14" s="412"/>
    </row>
    <row r="15" spans="1:41" s="95" customFormat="1" ht="39" customHeight="1" x14ac:dyDescent="0.4">
      <c r="A15" s="409"/>
      <c r="B15" s="411"/>
      <c r="C15" s="299" t="s">
        <v>27</v>
      </c>
      <c r="D15" s="299" t="s">
        <v>28</v>
      </c>
      <c r="E15" s="299" t="s">
        <v>29</v>
      </c>
      <c r="F15" s="299" t="s">
        <v>27</v>
      </c>
      <c r="G15" s="299" t="s">
        <v>28</v>
      </c>
      <c r="H15" s="299" t="s">
        <v>29</v>
      </c>
      <c r="I15" s="299" t="s">
        <v>27</v>
      </c>
      <c r="J15" s="299" t="s">
        <v>28</v>
      </c>
      <c r="K15" s="299" t="s">
        <v>29</v>
      </c>
      <c r="L15" s="299" t="s">
        <v>27</v>
      </c>
      <c r="M15" s="299" t="s">
        <v>28</v>
      </c>
      <c r="N15" s="299" t="s">
        <v>29</v>
      </c>
      <c r="O15" s="299" t="s">
        <v>27</v>
      </c>
      <c r="P15" s="299" t="s">
        <v>28</v>
      </c>
      <c r="Q15" s="299" t="s">
        <v>29</v>
      </c>
      <c r="R15" s="299" t="s">
        <v>27</v>
      </c>
      <c r="S15" s="299" t="s">
        <v>28</v>
      </c>
      <c r="T15" s="299" t="s">
        <v>29</v>
      </c>
      <c r="U15" s="299" t="s">
        <v>27</v>
      </c>
      <c r="V15" s="299" t="s">
        <v>28</v>
      </c>
      <c r="W15" s="299" t="s">
        <v>29</v>
      </c>
      <c r="X15" s="299" t="s">
        <v>27</v>
      </c>
      <c r="Y15" s="299" t="s">
        <v>28</v>
      </c>
      <c r="Z15" s="299" t="s">
        <v>29</v>
      </c>
      <c r="AA15" s="299" t="s">
        <v>27</v>
      </c>
      <c r="AB15" s="299" t="s">
        <v>28</v>
      </c>
      <c r="AC15" s="299" t="s">
        <v>29</v>
      </c>
      <c r="AD15" s="299" t="s">
        <v>27</v>
      </c>
      <c r="AE15" s="299" t="s">
        <v>28</v>
      </c>
      <c r="AF15" s="299" t="s">
        <v>29</v>
      </c>
      <c r="AG15" s="299" t="s">
        <v>27</v>
      </c>
      <c r="AH15" s="299" t="s">
        <v>28</v>
      </c>
      <c r="AI15" s="299" t="s">
        <v>29</v>
      </c>
      <c r="AJ15" s="299" t="s">
        <v>27</v>
      </c>
      <c r="AK15" s="299" t="s">
        <v>28</v>
      </c>
      <c r="AL15" s="299" t="s">
        <v>29</v>
      </c>
      <c r="AM15" s="299" t="s">
        <v>27</v>
      </c>
      <c r="AN15" s="299" t="s">
        <v>28</v>
      </c>
      <c r="AO15" s="300" t="s">
        <v>29</v>
      </c>
    </row>
    <row r="16" spans="1:41" ht="15.75" customHeight="1" x14ac:dyDescent="0.4">
      <c r="A16" s="270" t="s">
        <v>69</v>
      </c>
      <c r="B16" s="271" t="s">
        <v>54</v>
      </c>
      <c r="C16" s="286">
        <v>2.1063821174859276</v>
      </c>
      <c r="D16" s="273">
        <v>1.3268938071618219</v>
      </c>
      <c r="E16" s="274">
        <v>3.1254739186395986</v>
      </c>
      <c r="F16" s="272">
        <v>1.1143991586545665</v>
      </c>
      <c r="G16" s="273">
        <v>2.1368032352347299</v>
      </c>
      <c r="H16" s="274">
        <v>-0.88602790218003102</v>
      </c>
      <c r="I16" s="272">
        <v>4.0631294843027188</v>
      </c>
      <c r="J16" s="273">
        <v>2.3250488069783026</v>
      </c>
      <c r="K16" s="274">
        <v>6.480926576624868</v>
      </c>
      <c r="L16" s="272">
        <v>1.7526602160336413</v>
      </c>
      <c r="M16" s="273">
        <v>3.612431160063978</v>
      </c>
      <c r="N16" s="274">
        <v>1.6583576040885006E-2</v>
      </c>
      <c r="O16" s="272">
        <v>4.4996285902938471</v>
      </c>
      <c r="P16" s="273">
        <v>0.42862141357593586</v>
      </c>
      <c r="Q16" s="274">
        <v>9.811577385481641</v>
      </c>
      <c r="R16" s="272">
        <v>5.0240715044201467</v>
      </c>
      <c r="S16" s="273">
        <v>11.864595885214445</v>
      </c>
      <c r="T16" s="274">
        <v>2.2035754046022094</v>
      </c>
      <c r="U16" s="272">
        <v>3.686701758681199</v>
      </c>
      <c r="V16" s="273">
        <v>1.2635423006695401</v>
      </c>
      <c r="W16" s="274">
        <v>7.3001604670243747</v>
      </c>
      <c r="X16" s="272">
        <v>-6.7969635021289161</v>
      </c>
      <c r="Y16" s="273">
        <v>-0.60955262396829024</v>
      </c>
      <c r="Z16" s="274">
        <v>-15.530017583521726</v>
      </c>
      <c r="AA16" s="272">
        <v>1.8677554085128278</v>
      </c>
      <c r="AB16" s="273">
        <v>-0.28801626444792117</v>
      </c>
      <c r="AC16" s="274">
        <v>5.4337672043345719</v>
      </c>
      <c r="AD16" s="272">
        <v>2.4784313725490614</v>
      </c>
      <c r="AE16" s="273">
        <v>-1.0030315505820009</v>
      </c>
      <c r="AF16" s="274">
        <v>5.5127870563674186</v>
      </c>
      <c r="AG16" s="272">
        <v>-8.0005962648267435</v>
      </c>
      <c r="AH16" s="273">
        <v>-14.421496779924492</v>
      </c>
      <c r="AI16" s="274">
        <v>-2.0864015709376571</v>
      </c>
      <c r="AJ16" s="272">
        <v>6.1593915867860227</v>
      </c>
      <c r="AK16" s="273">
        <v>-5.5291131207361506</v>
      </c>
      <c r="AL16" s="274">
        <v>17.81645569620256</v>
      </c>
      <c r="AM16" s="272">
        <v>0.96618357487923134</v>
      </c>
      <c r="AN16" s="273">
        <v>11.260053619302957</v>
      </c>
      <c r="AO16" s="274">
        <v>-11.146161934805466</v>
      </c>
    </row>
    <row r="17" spans="1:41" ht="15.75" customHeight="1" x14ac:dyDescent="0.4">
      <c r="A17" s="101"/>
      <c r="B17" s="102" t="s">
        <v>56</v>
      </c>
      <c r="C17" s="105">
        <v>2.4634631435576315</v>
      </c>
      <c r="D17" s="104">
        <v>0.56579606429787432</v>
      </c>
      <c r="E17" s="106">
        <v>5.0722557227813381</v>
      </c>
      <c r="F17" s="103">
        <v>1.825104925136567</v>
      </c>
      <c r="G17" s="104">
        <v>1.2826317989205416</v>
      </c>
      <c r="H17" s="106">
        <v>2.8704532532305649</v>
      </c>
      <c r="I17" s="103">
        <v>4.238443058293706</v>
      </c>
      <c r="J17" s="104">
        <v>2.4839557152893654</v>
      </c>
      <c r="K17" s="106">
        <v>6.828207787184537</v>
      </c>
      <c r="L17" s="103">
        <v>2.5658568011881933</v>
      </c>
      <c r="M17" s="104">
        <v>3.9587784340832544</v>
      </c>
      <c r="N17" s="106">
        <v>1.1784119036103213</v>
      </c>
      <c r="O17" s="103">
        <v>2.4831175241588843</v>
      </c>
      <c r="P17" s="104">
        <v>-1.9067649117150975</v>
      </c>
      <c r="Q17" s="106">
        <v>8.5620347961093977</v>
      </c>
      <c r="R17" s="103">
        <v>7.7672498903026854</v>
      </c>
      <c r="S17" s="104">
        <v>9.351281364407571</v>
      </c>
      <c r="T17" s="106">
        <v>7.0651098357411346</v>
      </c>
      <c r="U17" s="103">
        <v>4.1296960118266446</v>
      </c>
      <c r="V17" s="104">
        <v>-2.8997734403882203</v>
      </c>
      <c r="W17" s="106">
        <v>16.303446690799241</v>
      </c>
      <c r="X17" s="103">
        <v>-4.1583339999466613</v>
      </c>
      <c r="Y17" s="104">
        <v>0.20544886109872262</v>
      </c>
      <c r="Z17" s="106">
        <v>-10.623304439886184</v>
      </c>
      <c r="AA17" s="103">
        <v>1.865813632688007</v>
      </c>
      <c r="AB17" s="104">
        <v>1.0844276952066023</v>
      </c>
      <c r="AC17" s="106">
        <v>3.1325000779229395</v>
      </c>
      <c r="AD17" s="103">
        <v>3.8464974183981315</v>
      </c>
      <c r="AE17" s="104">
        <v>0.65145338870051805</v>
      </c>
      <c r="AF17" s="106">
        <v>6.668012380567867</v>
      </c>
      <c r="AG17" s="103">
        <v>-7.9899677534933549</v>
      </c>
      <c r="AH17" s="104">
        <v>-12.183610198509998</v>
      </c>
      <c r="AI17" s="106">
        <v>-4.0572792362768446</v>
      </c>
      <c r="AJ17" s="103">
        <v>2.8373341882739433</v>
      </c>
      <c r="AK17" s="104">
        <v>-5.1411613731152102</v>
      </c>
      <c r="AL17" s="106">
        <v>10.804965959151014</v>
      </c>
      <c r="AM17" s="103">
        <v>2.6666666666666616</v>
      </c>
      <c r="AN17" s="104">
        <v>13.388734995383199</v>
      </c>
      <c r="AO17" s="106">
        <v>-9.6602972399150726</v>
      </c>
    </row>
    <row r="18" spans="1:41" ht="15.75" customHeight="1" x14ac:dyDescent="0.4">
      <c r="A18" s="101"/>
      <c r="B18" s="96" t="s">
        <v>65</v>
      </c>
      <c r="C18" s="131">
        <v>-6.6235575402056153</v>
      </c>
      <c r="D18" s="98">
        <v>-2.65960193070095</v>
      </c>
      <c r="E18" s="99">
        <v>-11.939406908668849</v>
      </c>
      <c r="F18" s="97">
        <v>-6.3894542926754898</v>
      </c>
      <c r="G18" s="98">
        <v>-1.9121855265575083</v>
      </c>
      <c r="H18" s="99">
        <v>-14.756087726882793</v>
      </c>
      <c r="I18" s="97">
        <v>-6.0810694276211663</v>
      </c>
      <c r="J18" s="98">
        <v>1.9942446303577777</v>
      </c>
      <c r="K18" s="99">
        <v>-17.531686379428145</v>
      </c>
      <c r="L18" s="97">
        <v>-5.9040945742713236</v>
      </c>
      <c r="M18" s="98">
        <v>-0.22741723902868216</v>
      </c>
      <c r="N18" s="99">
        <v>-11.455508996795672</v>
      </c>
      <c r="O18" s="97">
        <v>-6.7534156085183099</v>
      </c>
      <c r="P18" s="98">
        <v>-4.7240255014410089</v>
      </c>
      <c r="Q18" s="99">
        <v>-9.513628017243537</v>
      </c>
      <c r="R18" s="97">
        <v>-8.1267246065660501</v>
      </c>
      <c r="S18" s="98">
        <v>-0.62746465064597023</v>
      </c>
      <c r="T18" s="99">
        <v>-11.588751206952075</v>
      </c>
      <c r="U18" s="97">
        <v>-6.1394496269746135</v>
      </c>
      <c r="V18" s="98">
        <v>-5.38326506729081</v>
      </c>
      <c r="W18" s="99">
        <v>-7.3656341821743743</v>
      </c>
      <c r="X18" s="97">
        <v>-10.280030925268303</v>
      </c>
      <c r="Y18" s="98">
        <v>-5.3789895104113032</v>
      </c>
      <c r="Z18" s="99">
        <v>-17.214100373394093</v>
      </c>
      <c r="AA18" s="97">
        <v>-6.2702449862597316</v>
      </c>
      <c r="AB18" s="98">
        <v>-1.7931139839975629</v>
      </c>
      <c r="AC18" s="99">
        <v>-13.343188125980454</v>
      </c>
      <c r="AD18" s="97">
        <v>-4.1777825205421282</v>
      </c>
      <c r="AE18" s="98">
        <v>-8.732383694499168</v>
      </c>
      <c r="AF18" s="99">
        <v>-0.14750251424739957</v>
      </c>
      <c r="AG18" s="97">
        <v>-12.066957455068605</v>
      </c>
      <c r="AH18" s="98">
        <v>-16.468085106382969</v>
      </c>
      <c r="AI18" s="99">
        <v>-7.9552983789036302</v>
      </c>
      <c r="AJ18" s="97">
        <v>-2.6830341077212272</v>
      </c>
      <c r="AK18" s="98">
        <v>-6.0369774919614372</v>
      </c>
      <c r="AL18" s="99">
        <v>0.63648659400110663</v>
      </c>
      <c r="AM18" s="97">
        <v>-5.0756466569058079</v>
      </c>
      <c r="AN18" s="98">
        <v>3.2403240324032412</v>
      </c>
      <c r="AO18" s="99">
        <v>-14.925373134328357</v>
      </c>
    </row>
    <row r="19" spans="1:41" ht="15.75" customHeight="1" x14ac:dyDescent="0.4">
      <c r="A19" s="101"/>
      <c r="B19" s="102" t="s">
        <v>66</v>
      </c>
      <c r="C19" s="105">
        <v>-24.348606084561951</v>
      </c>
      <c r="D19" s="104">
        <v>-10.378794764995202</v>
      </c>
      <c r="E19" s="106">
        <v>-43.067946953132854</v>
      </c>
      <c r="F19" s="103">
        <v>-24.644877464564587</v>
      </c>
      <c r="G19" s="104">
        <v>-12.979007392084462</v>
      </c>
      <c r="H19" s="106">
        <v>-47.045579410558169</v>
      </c>
      <c r="I19" s="103">
        <v>-24.810039097188429</v>
      </c>
      <c r="J19" s="104">
        <v>-6.4949441095939919</v>
      </c>
      <c r="K19" s="106">
        <v>-51.482979052406819</v>
      </c>
      <c r="L19" s="103">
        <v>-22.697349224831008</v>
      </c>
      <c r="M19" s="104">
        <v>-7.502474057737385</v>
      </c>
      <c r="N19" s="106">
        <v>-37.37856651112984</v>
      </c>
      <c r="O19" s="103">
        <v>-24.703527676998249</v>
      </c>
      <c r="P19" s="104">
        <v>-6.9494869481667276</v>
      </c>
      <c r="Q19" s="106">
        <v>-48.038695870126901</v>
      </c>
      <c r="R19" s="103">
        <v>-27.574583071758031</v>
      </c>
      <c r="S19" s="104">
        <v>-14.287618582124351</v>
      </c>
      <c r="T19" s="106">
        <v>-33.464648354786952</v>
      </c>
      <c r="U19" s="103">
        <v>-26.351250537574657</v>
      </c>
      <c r="V19" s="104">
        <v>-13.648819310410587</v>
      </c>
      <c r="W19" s="106">
        <v>-46.547151798026931</v>
      </c>
      <c r="X19" s="103">
        <v>-19.120776802341055</v>
      </c>
      <c r="Y19" s="104">
        <v>-8.2924291433870696</v>
      </c>
      <c r="Z19" s="106">
        <v>-34.577507991346742</v>
      </c>
      <c r="AA19" s="103">
        <v>-21.117250563648504</v>
      </c>
      <c r="AB19" s="104">
        <v>-8.521133389814505</v>
      </c>
      <c r="AC19" s="106">
        <v>-41.710785520807683</v>
      </c>
      <c r="AD19" s="103">
        <v>-24.902250412720505</v>
      </c>
      <c r="AE19" s="104">
        <v>-14.538002980625942</v>
      </c>
      <c r="AF19" s="106">
        <v>-33.961895456765987</v>
      </c>
      <c r="AG19" s="103">
        <v>-33.036837574767709</v>
      </c>
      <c r="AH19" s="104">
        <v>-27.347844563010504</v>
      </c>
      <c r="AI19" s="106">
        <v>-38.030503978779848</v>
      </c>
      <c r="AJ19" s="103">
        <v>-14.971343912043356</v>
      </c>
      <c r="AK19" s="104">
        <v>-12.435691318327958</v>
      </c>
      <c r="AL19" s="106">
        <v>-17.359376182905596</v>
      </c>
      <c r="AM19" s="103">
        <v>-22.51622566150774</v>
      </c>
      <c r="AN19" s="104">
        <v>-5.1959890610756565</v>
      </c>
      <c r="AO19" s="106">
        <v>-43.487858719646802</v>
      </c>
    </row>
    <row r="20" spans="1:41" ht="15.75" customHeight="1" x14ac:dyDescent="0.4">
      <c r="A20" s="101"/>
      <c r="B20" s="96" t="s">
        <v>15</v>
      </c>
      <c r="C20" s="131">
        <v>-30.747650434804285</v>
      </c>
      <c r="D20" s="98">
        <v>-18.342476345682002</v>
      </c>
      <c r="E20" s="99">
        <v>-47.742440728784899</v>
      </c>
      <c r="F20" s="97">
        <v>-33.543070242563608</v>
      </c>
      <c r="G20" s="98">
        <v>-22.202503412703646</v>
      </c>
      <c r="H20" s="99">
        <v>-54.860948011149233</v>
      </c>
      <c r="I20" s="97">
        <v>-32.072126361743273</v>
      </c>
      <c r="J20" s="98">
        <v>-15.965559267661355</v>
      </c>
      <c r="K20" s="99">
        <v>-55.679671918957119</v>
      </c>
      <c r="L20" s="97">
        <v>-24.885315542630671</v>
      </c>
      <c r="M20" s="98">
        <v>-11.564652986329204</v>
      </c>
      <c r="N20" s="99">
        <v>-38.222775045360692</v>
      </c>
      <c r="O20" s="97">
        <v>-30.677736635532369</v>
      </c>
      <c r="P20" s="98">
        <v>-16.554764823182879</v>
      </c>
      <c r="Q20" s="99">
        <v>-50.473103610972949</v>
      </c>
      <c r="R20" s="97">
        <v>-34.707521656164609</v>
      </c>
      <c r="S20" s="98">
        <v>-19.204245219649817</v>
      </c>
      <c r="T20" s="99">
        <v>-41.561411149825787</v>
      </c>
      <c r="U20" s="97">
        <v>-34.701695155349888</v>
      </c>
      <c r="V20" s="98">
        <v>-25.586513366720766</v>
      </c>
      <c r="W20" s="99">
        <v>-50.062206303043745</v>
      </c>
      <c r="X20" s="97">
        <v>-20.4851246314661</v>
      </c>
      <c r="Y20" s="98">
        <v>-10.46884749086372</v>
      </c>
      <c r="Z20" s="99">
        <v>-35.597095212479843</v>
      </c>
      <c r="AA20" s="97">
        <v>-25.84278787035106</v>
      </c>
      <c r="AB20" s="98">
        <v>-10.88528064796941</v>
      </c>
      <c r="AC20" s="99">
        <v>-49.535371702637896</v>
      </c>
      <c r="AD20" s="97">
        <v>-33.326306913996675</v>
      </c>
      <c r="AE20" s="98">
        <v>-22.302943612135785</v>
      </c>
      <c r="AF20" s="99">
        <v>-42.971477504775692</v>
      </c>
      <c r="AG20" s="97">
        <v>-31.889537666315693</v>
      </c>
      <c r="AH20" s="98">
        <v>-29.707052788032783</v>
      </c>
      <c r="AI20" s="99">
        <v>-34.064306530982769</v>
      </c>
      <c r="AJ20" s="97">
        <v>-19.357965339433182</v>
      </c>
      <c r="AK20" s="98">
        <v>-18.062239332691689</v>
      </c>
      <c r="AL20" s="99">
        <v>-20.570356472795503</v>
      </c>
      <c r="AM20" s="97">
        <v>-31.065088757396452</v>
      </c>
      <c r="AN20" s="98">
        <v>-13.266239707227811</v>
      </c>
      <c r="AO20" s="99">
        <v>-51.871657754010705</v>
      </c>
    </row>
    <row r="21" spans="1:41" ht="15.75" customHeight="1" x14ac:dyDescent="0.4">
      <c r="A21" s="101"/>
      <c r="B21" s="111" t="s">
        <v>67</v>
      </c>
      <c r="C21" s="193">
        <v>-37.72513707606565</v>
      </c>
      <c r="D21" s="198">
        <v>-24.953267894675225</v>
      </c>
      <c r="E21" s="199">
        <v>-55.089502922660394</v>
      </c>
      <c r="F21" s="192">
        <v>-41.841994929732486</v>
      </c>
      <c r="G21" s="198">
        <v>-31.539909815335363</v>
      </c>
      <c r="H21" s="199">
        <v>-61.33745787021423</v>
      </c>
      <c r="I21" s="192">
        <v>-38.886295949085095</v>
      </c>
      <c r="J21" s="198">
        <v>-24.391627608062151</v>
      </c>
      <c r="K21" s="199">
        <v>-60.944919598532252</v>
      </c>
      <c r="L21" s="192">
        <v>-32.437389963286975</v>
      </c>
      <c r="M21" s="198">
        <v>-14.691728215214962</v>
      </c>
      <c r="N21" s="199">
        <v>-48.920162581079971</v>
      </c>
      <c r="O21" s="192">
        <v>-39.290945048034345</v>
      </c>
      <c r="P21" s="198">
        <v>-25.367102534805952</v>
      </c>
      <c r="Q21" s="199">
        <v>-59.049601665398946</v>
      </c>
      <c r="R21" s="192">
        <v>-44.073118911768219</v>
      </c>
      <c r="S21" s="198">
        <v>-29.428901836943488</v>
      </c>
      <c r="T21" s="199">
        <v>-50.361958971616296</v>
      </c>
      <c r="U21" s="192">
        <v>-41.057719156334812</v>
      </c>
      <c r="V21" s="198">
        <v>-31.48575502584454</v>
      </c>
      <c r="W21" s="199">
        <v>-56.265323307822413</v>
      </c>
      <c r="X21" s="192">
        <v>-25.80060341211966</v>
      </c>
      <c r="Y21" s="198">
        <v>-11.365906719648377</v>
      </c>
      <c r="Z21" s="199">
        <v>-48.326751195177728</v>
      </c>
      <c r="AA21" s="192">
        <v>-29.689583599067713</v>
      </c>
      <c r="AB21" s="198">
        <v>-15.488463426607712</v>
      </c>
      <c r="AC21" s="199">
        <v>-52.291372419388772</v>
      </c>
      <c r="AD21" s="192">
        <v>-41.119276624714175</v>
      </c>
      <c r="AE21" s="198">
        <v>-23.557342523453961</v>
      </c>
      <c r="AF21" s="199">
        <v>-55.832157064031819</v>
      </c>
      <c r="AG21" s="192">
        <v>-31.014562522565903</v>
      </c>
      <c r="AH21" s="198">
        <v>-26.408924793229449</v>
      </c>
      <c r="AI21" s="199">
        <v>-35.630632801580809</v>
      </c>
      <c r="AJ21" s="192">
        <v>-22.617821026521657</v>
      </c>
      <c r="AK21" s="198">
        <v>-19.196141479099673</v>
      </c>
      <c r="AL21" s="199">
        <v>-25.71013439883766</v>
      </c>
      <c r="AM21" s="192">
        <v>-32.070831283817014</v>
      </c>
      <c r="AN21" s="198">
        <v>-13.394495412844032</v>
      </c>
      <c r="AO21" s="199">
        <v>-53.658536585365859</v>
      </c>
    </row>
    <row r="22" spans="1:41" ht="15.75" customHeight="1" x14ac:dyDescent="0.4">
      <c r="A22" s="101"/>
      <c r="B22" s="96" t="s">
        <v>89</v>
      </c>
      <c r="C22" s="131">
        <v>-42.610101008043657</v>
      </c>
      <c r="D22" s="98">
        <v>-29.156507214503325</v>
      </c>
      <c r="E22" s="99">
        <v>-60.239982765116928</v>
      </c>
      <c r="F22" s="97">
        <v>-48.642143024395203</v>
      </c>
      <c r="G22" s="98">
        <v>-34.956413887478362</v>
      </c>
      <c r="H22" s="99">
        <v>-71.268386292589341</v>
      </c>
      <c r="I22" s="97">
        <v>-41.473249330864867</v>
      </c>
      <c r="J22" s="98">
        <v>-26.682128289354957</v>
      </c>
      <c r="K22" s="99">
        <v>-63.093675594747346</v>
      </c>
      <c r="L22" s="97">
        <v>-33.921667553235238</v>
      </c>
      <c r="M22" s="98">
        <v>-14.796493819526791</v>
      </c>
      <c r="N22" s="99">
        <v>-51.499429064560431</v>
      </c>
      <c r="O22" s="97">
        <v>-43.150007654085009</v>
      </c>
      <c r="P22" s="98">
        <v>-29.762674564415114</v>
      </c>
      <c r="Q22" s="99">
        <v>-61.564884933485999</v>
      </c>
      <c r="R22" s="97">
        <v>-46.521968651019243</v>
      </c>
      <c r="S22" s="98">
        <v>-34.282812128547022</v>
      </c>
      <c r="T22" s="99">
        <v>-52.102281125289451</v>
      </c>
      <c r="U22" s="97">
        <v>-47.310549946117121</v>
      </c>
      <c r="V22" s="98">
        <v>-38.577620579984803</v>
      </c>
      <c r="W22" s="99">
        <v>-60.751131679072422</v>
      </c>
      <c r="X22" s="97">
        <v>-36.542067587358495</v>
      </c>
      <c r="Y22" s="98">
        <v>-15.996081138251206</v>
      </c>
      <c r="Z22" s="99">
        <v>-69.321492007104794</v>
      </c>
      <c r="AA22" s="97">
        <v>-35.853698159623079</v>
      </c>
      <c r="AB22" s="98">
        <v>-21.959048776781607</v>
      </c>
      <c r="AC22" s="99">
        <v>-57.670742618550562</v>
      </c>
      <c r="AD22" s="97">
        <v>-43.650904519103172</v>
      </c>
      <c r="AE22" s="98">
        <v>-28.588840220910306</v>
      </c>
      <c r="AF22" s="99">
        <v>-56.402153935446428</v>
      </c>
      <c r="AG22" s="97">
        <v>-33.951533757769411</v>
      </c>
      <c r="AH22" s="98">
        <v>-34.816060328136153</v>
      </c>
      <c r="AI22" s="99">
        <v>-33.107940138219071</v>
      </c>
      <c r="AJ22" s="97">
        <v>-31.113483017573294</v>
      </c>
      <c r="AK22" s="98">
        <v>-28.681177976952597</v>
      </c>
      <c r="AL22" s="99">
        <v>-33.326053723520424</v>
      </c>
      <c r="AM22" s="97">
        <v>-36.194212849435999</v>
      </c>
      <c r="AN22" s="98">
        <v>-25.760286225402506</v>
      </c>
      <c r="AO22" s="99">
        <v>-48.859934853420192</v>
      </c>
    </row>
    <row r="23" spans="1:41" ht="15.75" customHeight="1" x14ac:dyDescent="0.4">
      <c r="A23" s="101"/>
      <c r="B23" s="111" t="s">
        <v>9</v>
      </c>
      <c r="C23" s="193">
        <v>-44.856892889519848</v>
      </c>
      <c r="D23" s="198">
        <v>-32.231665614041717</v>
      </c>
      <c r="E23" s="199">
        <v>-61.481212456976131</v>
      </c>
      <c r="F23" s="192">
        <v>-49.963478862590819</v>
      </c>
      <c r="G23" s="198">
        <v>-39.073084522699034</v>
      </c>
      <c r="H23" s="199">
        <v>-68.692512785187333</v>
      </c>
      <c r="I23" s="192">
        <v>-43.105134408818238</v>
      </c>
      <c r="J23" s="198">
        <v>-28.873698281092906</v>
      </c>
      <c r="K23" s="199">
        <v>-64.30379577965067</v>
      </c>
      <c r="L23" s="192">
        <v>-34.954909359888106</v>
      </c>
      <c r="M23" s="198">
        <v>-16.188408642132167</v>
      </c>
      <c r="N23" s="199">
        <v>-52.391221548084623</v>
      </c>
      <c r="O23" s="192">
        <v>-47.455421140022494</v>
      </c>
      <c r="P23" s="198">
        <v>-34.749178752277253</v>
      </c>
      <c r="Q23" s="199">
        <v>-64.65716047404733</v>
      </c>
      <c r="R23" s="192">
        <v>-49.11170955383669</v>
      </c>
      <c r="S23" s="198">
        <v>-37.904741788995679</v>
      </c>
      <c r="T23" s="199">
        <v>-54.223995066867062</v>
      </c>
      <c r="U23" s="192">
        <v>-48.656053313587535</v>
      </c>
      <c r="V23" s="198">
        <v>-40.413296971976685</v>
      </c>
      <c r="W23" s="199">
        <v>-61.318165402672456</v>
      </c>
      <c r="X23" s="192">
        <v>-36.754515271329566</v>
      </c>
      <c r="Y23" s="198">
        <v>-15.167984189723317</v>
      </c>
      <c r="Z23" s="199">
        <v>-71.011083787732986</v>
      </c>
      <c r="AA23" s="192">
        <v>-42.476694671423651</v>
      </c>
      <c r="AB23" s="198">
        <v>-29.954456979798529</v>
      </c>
      <c r="AC23" s="199">
        <v>-61.981573602566755</v>
      </c>
      <c r="AD23" s="192">
        <v>-46.231511365009247</v>
      </c>
      <c r="AE23" s="198">
        <v>-30.627545001331967</v>
      </c>
      <c r="AF23" s="199">
        <v>-59.180773117736216</v>
      </c>
      <c r="AG23" s="192">
        <v>-36.257710760795071</v>
      </c>
      <c r="AH23" s="198">
        <v>-31.295946229783645</v>
      </c>
      <c r="AI23" s="199">
        <v>-40.901272789817696</v>
      </c>
      <c r="AJ23" s="192">
        <v>-33.674902273331057</v>
      </c>
      <c r="AK23" s="198">
        <v>-30.718639717677256</v>
      </c>
      <c r="AL23" s="199">
        <v>-36.33023557380595</v>
      </c>
      <c r="AM23" s="192">
        <v>-40.656687590535981</v>
      </c>
      <c r="AN23" s="198">
        <v>-25.670840787119854</v>
      </c>
      <c r="AO23" s="199">
        <v>-58.237145855194129</v>
      </c>
    </row>
    <row r="24" spans="1:41" ht="15.75" customHeight="1" x14ac:dyDescent="0.4">
      <c r="A24" s="101"/>
      <c r="B24" s="96" t="s">
        <v>10</v>
      </c>
      <c r="C24" s="131">
        <v>-44.414927329434036</v>
      </c>
      <c r="D24" s="98">
        <v>-33.694487762490475</v>
      </c>
      <c r="E24" s="99">
        <v>-58.583562041954274</v>
      </c>
      <c r="F24" s="97">
        <v>-52.455215436183387</v>
      </c>
      <c r="G24" s="98">
        <v>-41.714364167177685</v>
      </c>
      <c r="H24" s="99">
        <v>-70.694461301937949</v>
      </c>
      <c r="I24" s="97">
        <v>-43.066311811244219</v>
      </c>
      <c r="J24" s="98">
        <v>-29.262323529741042</v>
      </c>
      <c r="K24" s="99">
        <v>-63.903845438843753</v>
      </c>
      <c r="L24" s="97">
        <v>-34.749294373921082</v>
      </c>
      <c r="M24" s="98">
        <v>-19.3641083756375</v>
      </c>
      <c r="N24" s="99">
        <v>-49.451618072016203</v>
      </c>
      <c r="O24" s="97">
        <v>-45.08663386701334</v>
      </c>
      <c r="P24" s="98">
        <v>-37.288032316222996</v>
      </c>
      <c r="Q24" s="99">
        <v>-55.58783924012144</v>
      </c>
      <c r="R24" s="97">
        <v>-40.628906492806884</v>
      </c>
      <c r="S24" s="98">
        <v>-36.03978222660438</v>
      </c>
      <c r="T24" s="99">
        <v>-42.810560746711232</v>
      </c>
      <c r="U24" s="97">
        <v>-46.489438873479813</v>
      </c>
      <c r="V24" s="98">
        <v>-39.502126109763061</v>
      </c>
      <c r="W24" s="99">
        <v>-57.033246256405867</v>
      </c>
      <c r="X24" s="97">
        <v>-36.710917321631911</v>
      </c>
      <c r="Y24" s="98">
        <v>-14.861909593056044</v>
      </c>
      <c r="Z24" s="99">
        <v>-71.748797859647865</v>
      </c>
      <c r="AA24" s="97">
        <v>-44.352976492864713</v>
      </c>
      <c r="AB24" s="98">
        <v>-35.637509969995016</v>
      </c>
      <c r="AC24" s="99">
        <v>-57.869470460034165</v>
      </c>
      <c r="AD24" s="97">
        <v>-44.641810092091248</v>
      </c>
      <c r="AE24" s="98">
        <v>-29.215745877346311</v>
      </c>
      <c r="AF24" s="99">
        <v>-57.46179108248073</v>
      </c>
      <c r="AG24" s="97">
        <v>-34.994050783524486</v>
      </c>
      <c r="AH24" s="98">
        <v>-34.239587715607911</v>
      </c>
      <c r="AI24" s="99">
        <v>-35.694410544300716</v>
      </c>
      <c r="AJ24" s="97">
        <v>-35.441440752494927</v>
      </c>
      <c r="AK24" s="98">
        <v>-29.612125162972625</v>
      </c>
      <c r="AL24" s="99">
        <v>-40.595057992939999</v>
      </c>
      <c r="AM24" s="97">
        <v>-40.249759846301636</v>
      </c>
      <c r="AN24" s="98">
        <v>-22.232223222322233</v>
      </c>
      <c r="AO24" s="99">
        <v>-60.865087538619974</v>
      </c>
    </row>
    <row r="25" spans="1:41" ht="15.75" customHeight="1" x14ac:dyDescent="0.4">
      <c r="A25" s="101"/>
      <c r="B25" s="111" t="s">
        <v>11</v>
      </c>
      <c r="C25" s="193">
        <v>-41.395332387328878</v>
      </c>
      <c r="D25" s="198">
        <v>-34.649546124485845</v>
      </c>
      <c r="E25" s="199">
        <v>-50.155161772063828</v>
      </c>
      <c r="F25" s="192">
        <v>-53.48438851610787</v>
      </c>
      <c r="G25" s="198">
        <v>-44.733699510740252</v>
      </c>
      <c r="H25" s="199">
        <v>-68.606705199463448</v>
      </c>
      <c r="I25" s="192">
        <v>-40.804154149994254</v>
      </c>
      <c r="J25" s="198">
        <v>-29.992899165930243</v>
      </c>
      <c r="K25" s="199">
        <v>-56.535145394596185</v>
      </c>
      <c r="L25" s="192">
        <v>-28.285439761846597</v>
      </c>
      <c r="M25" s="198">
        <v>-17.836440001388464</v>
      </c>
      <c r="N25" s="199">
        <v>-37.931108144192251</v>
      </c>
      <c r="O25" s="192">
        <v>-38.681489421924589</v>
      </c>
      <c r="P25" s="198">
        <v>-35.766507149570593</v>
      </c>
      <c r="Q25" s="199">
        <v>-42.385195651678472</v>
      </c>
      <c r="R25" s="192">
        <v>-34.267037645402432</v>
      </c>
      <c r="S25" s="198">
        <v>-37.856481004838884</v>
      </c>
      <c r="T25" s="199">
        <v>-32.534049110249519</v>
      </c>
      <c r="U25" s="192">
        <v>-44.223263951193239</v>
      </c>
      <c r="V25" s="198">
        <v>-39.525903125454541</v>
      </c>
      <c r="W25" s="199">
        <v>-51.197135512814249</v>
      </c>
      <c r="X25" s="192">
        <v>-29.764984161675411</v>
      </c>
      <c r="Y25" s="198">
        <v>-15.294170443836098</v>
      </c>
      <c r="Z25" s="199">
        <v>-53.02412810617809</v>
      </c>
      <c r="AA25" s="192">
        <v>-43.079688436189336</v>
      </c>
      <c r="AB25" s="198">
        <v>-36.920173617663664</v>
      </c>
      <c r="AC25" s="199">
        <v>-52.736848334220966</v>
      </c>
      <c r="AD25" s="192">
        <v>-45.014420041297676</v>
      </c>
      <c r="AE25" s="198">
        <v>-34.685405240706878</v>
      </c>
      <c r="AF25" s="199">
        <v>-53.399499118820138</v>
      </c>
      <c r="AG25" s="192">
        <v>-25.693895756340012</v>
      </c>
      <c r="AH25" s="198">
        <v>-31.573823688480253</v>
      </c>
      <c r="AI25" s="199">
        <v>-20.453121234032313</v>
      </c>
      <c r="AJ25" s="192">
        <v>-31.88542176384237</v>
      </c>
      <c r="AK25" s="198">
        <v>-32.154340836012871</v>
      </c>
      <c r="AL25" s="199">
        <v>-31.648616125150419</v>
      </c>
      <c r="AM25" s="192">
        <v>-35.407621804148583</v>
      </c>
      <c r="AN25" s="198">
        <v>-29.133154602323508</v>
      </c>
      <c r="AO25" s="199">
        <v>-42.767295597484278</v>
      </c>
    </row>
    <row r="26" spans="1:41" ht="15.75" customHeight="1" x14ac:dyDescent="0.4">
      <c r="A26" s="101"/>
      <c r="B26" s="96" t="s">
        <v>12</v>
      </c>
      <c r="C26" s="131">
        <v>-40.138416051949633</v>
      </c>
      <c r="D26" s="98">
        <v>-35.224894663785477</v>
      </c>
      <c r="E26" s="98">
        <v>-46.510485113489096</v>
      </c>
      <c r="F26" s="97">
        <v>-54.207606724171534</v>
      </c>
      <c r="G26" s="98">
        <v>-46.736822633277761</v>
      </c>
      <c r="H26" s="99">
        <v>-66.870945929024046</v>
      </c>
      <c r="I26" s="97">
        <v>-40.359908241796958</v>
      </c>
      <c r="J26" s="98">
        <v>-30.597206146125099</v>
      </c>
      <c r="K26" s="99">
        <v>-54.450764217896143</v>
      </c>
      <c r="L26" s="97">
        <v>-26.39228101914669</v>
      </c>
      <c r="M26" s="98">
        <v>-18.22711731405191</v>
      </c>
      <c r="N26" s="99">
        <v>-34.20723693033986</v>
      </c>
      <c r="O26" s="97">
        <v>-36.776403448220499</v>
      </c>
      <c r="P26" s="98">
        <v>-39.055389370117787</v>
      </c>
      <c r="Q26" s="99">
        <v>-33.802198005513503</v>
      </c>
      <c r="R26" s="97">
        <v>-31.735505623896941</v>
      </c>
      <c r="S26" s="98">
        <v>-32.386481014750245</v>
      </c>
      <c r="T26" s="99">
        <v>-31.430891479612566</v>
      </c>
      <c r="U26" s="97">
        <v>-40.67513815848114</v>
      </c>
      <c r="V26" s="98">
        <v>-37.419041299451408</v>
      </c>
      <c r="W26" s="99">
        <v>-45.480311702641188</v>
      </c>
      <c r="X26" s="97">
        <v>-28.732632864657791</v>
      </c>
      <c r="Y26" s="98">
        <v>-15.2462545976496</v>
      </c>
      <c r="Z26" s="99">
        <v>-50.63185112349322</v>
      </c>
      <c r="AA26" s="97">
        <v>-41.212616365372867</v>
      </c>
      <c r="AB26" s="98">
        <v>-36.586145314409201</v>
      </c>
      <c r="AC26" s="99">
        <v>-48.513705945176241</v>
      </c>
      <c r="AD26" s="97">
        <v>-41.872988992379376</v>
      </c>
      <c r="AE26" s="98">
        <v>-32.554428359740129</v>
      </c>
      <c r="AF26" s="99">
        <v>-49.366044422718524</v>
      </c>
      <c r="AG26" s="97">
        <v>-26.267858019539513</v>
      </c>
      <c r="AH26" s="98">
        <v>-31.926487872635956</v>
      </c>
      <c r="AI26" s="99">
        <v>-21.457765667574925</v>
      </c>
      <c r="AJ26" s="97">
        <v>-29.894099848714049</v>
      </c>
      <c r="AK26" s="98">
        <v>-34.313885267275104</v>
      </c>
      <c r="AL26" s="99">
        <v>-26.065782044042905</v>
      </c>
      <c r="AM26" s="97">
        <v>-34.372049102927292</v>
      </c>
      <c r="AN26" s="98">
        <v>-33.611342785654706</v>
      </c>
      <c r="AO26" s="99">
        <v>-35.364526659412412</v>
      </c>
    </row>
    <row r="27" spans="1:41" ht="15.75" customHeight="1" x14ac:dyDescent="0.4">
      <c r="A27" s="101"/>
      <c r="B27" s="111" t="s">
        <v>13</v>
      </c>
      <c r="C27" s="193">
        <v>-37.861234384612118</v>
      </c>
      <c r="D27" s="198">
        <v>-34.133050487916904</v>
      </c>
      <c r="E27" s="198">
        <v>-42.474929277455885</v>
      </c>
      <c r="F27" s="192">
        <v>-53.241877445860574</v>
      </c>
      <c r="G27" s="198">
        <v>-47.557701601970926</v>
      </c>
      <c r="H27" s="199">
        <v>-63.185954311815948</v>
      </c>
      <c r="I27" s="192">
        <v>-38.051644003773532</v>
      </c>
      <c r="J27" s="198">
        <v>-30.123484637396558</v>
      </c>
      <c r="K27" s="199">
        <v>-48.947667545003362</v>
      </c>
      <c r="L27" s="192">
        <v>-27.556838215129844</v>
      </c>
      <c r="M27" s="198">
        <v>-19.777506504123433</v>
      </c>
      <c r="N27" s="199">
        <v>-34.534248882811667</v>
      </c>
      <c r="O27" s="192">
        <v>-30.78526260943708</v>
      </c>
      <c r="P27" s="198">
        <v>-36.75983188013079</v>
      </c>
      <c r="Q27" s="199">
        <v>-23.718108892890665</v>
      </c>
      <c r="R27" s="192">
        <v>-30.938535846197546</v>
      </c>
      <c r="S27" s="198">
        <v>-32.875546912980049</v>
      </c>
      <c r="T27" s="199">
        <v>-30.061366575855143</v>
      </c>
      <c r="U27" s="192">
        <v>-37.708135914444284</v>
      </c>
      <c r="V27" s="198">
        <v>-33.443720117370802</v>
      </c>
      <c r="W27" s="199">
        <v>-43.315944451336165</v>
      </c>
      <c r="X27" s="192">
        <v>-25.902191777038141</v>
      </c>
      <c r="Y27" s="198">
        <v>-13.874252822669908</v>
      </c>
      <c r="Z27" s="199">
        <v>-45.849396042148562</v>
      </c>
      <c r="AA27" s="192">
        <v>-40.456894392970142</v>
      </c>
      <c r="AB27" s="198">
        <v>-35.488522102067876</v>
      </c>
      <c r="AC27" s="199">
        <v>-47.908604598224471</v>
      </c>
      <c r="AD27" s="192">
        <v>-39.177680371993837</v>
      </c>
      <c r="AE27" s="198">
        <v>-29.113112962195164</v>
      </c>
      <c r="AF27" s="199">
        <v>-47.155661786674621</v>
      </c>
      <c r="AG27" s="192">
        <v>-25.577937001487104</v>
      </c>
      <c r="AH27" s="198">
        <v>-24.465268953833142</v>
      </c>
      <c r="AI27" s="199">
        <v>-26.402290735074928</v>
      </c>
      <c r="AJ27" s="192">
        <v>-29.289716795396014</v>
      </c>
      <c r="AK27" s="198">
        <v>-33.525393036463903</v>
      </c>
      <c r="AL27" s="199">
        <v>-25.681834116244818</v>
      </c>
      <c r="AM27" s="192">
        <v>-28.697788697788695</v>
      </c>
      <c r="AN27" s="198">
        <v>-30.099502487562191</v>
      </c>
      <c r="AO27" s="199">
        <v>-26.658624849215929</v>
      </c>
    </row>
    <row r="28" spans="1:41" ht="15.75" customHeight="1" x14ac:dyDescent="0.4">
      <c r="A28" s="369" t="s">
        <v>126</v>
      </c>
      <c r="B28" s="96" t="s">
        <v>54</v>
      </c>
      <c r="C28" s="131">
        <v>-37.265316552861385</v>
      </c>
      <c r="D28" s="98">
        <v>-35.056528678662993</v>
      </c>
      <c r="E28" s="98">
        <v>-40.102689884573074</v>
      </c>
      <c r="F28" s="97">
        <v>-53.292666639649589</v>
      </c>
      <c r="G28" s="98">
        <v>-49.447819964730023</v>
      </c>
      <c r="H28" s="99">
        <v>-61.044894931240748</v>
      </c>
      <c r="I28" s="97">
        <v>-37.534321592369757</v>
      </c>
      <c r="J28" s="98">
        <v>-30.172377497634496</v>
      </c>
      <c r="K28" s="99">
        <v>-47.375623916939411</v>
      </c>
      <c r="L28" s="97">
        <v>-28.267861517428848</v>
      </c>
      <c r="M28" s="98">
        <v>-21.35076486189622</v>
      </c>
      <c r="N28" s="99">
        <v>-34.957045296744958</v>
      </c>
      <c r="O28" s="97">
        <v>-28.609114083013644</v>
      </c>
      <c r="P28" s="98">
        <v>-34.656533983683168</v>
      </c>
      <c r="Q28" s="99">
        <v>-21.392532795156395</v>
      </c>
      <c r="R28" s="97">
        <v>-31.416200926724258</v>
      </c>
      <c r="S28" s="98">
        <v>-32.143783287786</v>
      </c>
      <c r="T28" s="99">
        <v>-31.087845015394024</v>
      </c>
      <c r="U28" s="97">
        <v>-38.341293109991071</v>
      </c>
      <c r="V28" s="98">
        <v>-37.735731115064688</v>
      </c>
      <c r="W28" s="99">
        <v>-39.193514552332218</v>
      </c>
      <c r="X28" s="97">
        <v>-22.408807052347768</v>
      </c>
      <c r="Y28" s="98">
        <v>-11.480179958367852</v>
      </c>
      <c r="Z28" s="99">
        <v>-40.55832280127872</v>
      </c>
      <c r="AA28" s="97">
        <v>-41.788363200810807</v>
      </c>
      <c r="AB28" s="98">
        <v>-38.409258245388777</v>
      </c>
      <c r="AC28" s="99">
        <v>-47.074633037006407</v>
      </c>
      <c r="AD28" s="97">
        <v>-37.998537340340533</v>
      </c>
      <c r="AE28" s="98">
        <v>-31.635854977127529</v>
      </c>
      <c r="AF28" s="99">
        <v>-43.201632350213316</v>
      </c>
      <c r="AG28" s="97">
        <v>-26.672376278875987</v>
      </c>
      <c r="AH28" s="98">
        <v>-30.636288146149049</v>
      </c>
      <c r="AI28" s="99">
        <v>-23.481240076878073</v>
      </c>
      <c r="AJ28" s="97">
        <v>-27.002723778963478</v>
      </c>
      <c r="AK28" s="98">
        <v>-31.278864724158197</v>
      </c>
      <c r="AL28" s="99">
        <v>-23.58313188289015</v>
      </c>
      <c r="AM28" s="97">
        <v>-27.89473684210526</v>
      </c>
      <c r="AN28" s="98">
        <v>-24.899598393574294</v>
      </c>
      <c r="AO28" s="99">
        <v>-32.307692307692307</v>
      </c>
    </row>
    <row r="29" spans="1:41" ht="15.75" customHeight="1" x14ac:dyDescent="0.4">
      <c r="A29" s="108"/>
      <c r="B29" s="111" t="s">
        <v>56</v>
      </c>
      <c r="C29" s="193">
        <v>-37.765196362869261</v>
      </c>
      <c r="D29" s="198">
        <v>-35.134424323704337</v>
      </c>
      <c r="E29" s="198">
        <v>-41.226701529158852</v>
      </c>
      <c r="F29" s="192">
        <v>-54.965454338824294</v>
      </c>
      <c r="G29" s="198">
        <v>-49.55656519359389</v>
      </c>
      <c r="H29" s="199">
        <v>-65.227529844823806</v>
      </c>
      <c r="I29" s="192">
        <v>-40.047774197799114</v>
      </c>
      <c r="J29" s="198">
        <v>-31.565849712460626</v>
      </c>
      <c r="K29" s="199">
        <v>-52.058642678560844</v>
      </c>
      <c r="L29" s="192">
        <v>-24.814897165091722</v>
      </c>
      <c r="M29" s="198">
        <v>-19.246197467909287</v>
      </c>
      <c r="N29" s="199">
        <v>-30.514126962703003</v>
      </c>
      <c r="O29" s="192">
        <v>-28.814058980454071</v>
      </c>
      <c r="P29" s="198">
        <v>-33.737239418942963</v>
      </c>
      <c r="Q29" s="199">
        <v>-22.654066533935278</v>
      </c>
      <c r="R29" s="192">
        <v>-31.258707891974382</v>
      </c>
      <c r="S29" s="198">
        <v>-37.09911197305297</v>
      </c>
      <c r="T29" s="199">
        <v>-28.614602587800352</v>
      </c>
      <c r="U29" s="192">
        <v>-38.723658430312199</v>
      </c>
      <c r="V29" s="198">
        <v>-37.774328334895365</v>
      </c>
      <c r="W29" s="199">
        <v>-40.09626717670389</v>
      </c>
      <c r="X29" s="192">
        <v>-22.706469876333703</v>
      </c>
      <c r="Y29" s="198">
        <v>-11.720003565698001</v>
      </c>
      <c r="Z29" s="199">
        <v>-40.955024986118836</v>
      </c>
      <c r="AA29" s="192">
        <v>-39.64698053956878</v>
      </c>
      <c r="AB29" s="198">
        <v>-37.464097540562612</v>
      </c>
      <c r="AC29" s="199">
        <v>-43.115328820116083</v>
      </c>
      <c r="AD29" s="192">
        <v>-36.137012696555793</v>
      </c>
      <c r="AE29" s="198">
        <v>-29.878879636638899</v>
      </c>
      <c r="AF29" s="199">
        <v>-41.351794613006987</v>
      </c>
      <c r="AG29" s="192">
        <v>-24.097059968847379</v>
      </c>
      <c r="AH29" s="198">
        <v>-27.547686795236615</v>
      </c>
      <c r="AI29" s="199">
        <v>-21.135232926277713</v>
      </c>
      <c r="AJ29" s="192">
        <v>-24.811971474221561</v>
      </c>
      <c r="AK29" s="198">
        <v>-27.978354612327717</v>
      </c>
      <c r="AL29" s="199">
        <v>-22.104958797166418</v>
      </c>
      <c r="AM29" s="192">
        <v>-30.495430495430497</v>
      </c>
      <c r="AN29" s="198">
        <v>-35.423452768729646</v>
      </c>
      <c r="AO29" s="199">
        <v>-23.384253819036427</v>
      </c>
    </row>
    <row r="30" spans="1:41" ht="15.75" customHeight="1" x14ac:dyDescent="0.4">
      <c r="A30" s="108"/>
      <c r="B30" s="96" t="s">
        <v>65</v>
      </c>
      <c r="C30" s="131">
        <v>-30.168323113214047</v>
      </c>
      <c r="D30" s="98">
        <v>-32.329264191665445</v>
      </c>
      <c r="E30" s="98">
        <v>-26.965017897333666</v>
      </c>
      <c r="F30" s="97">
        <v>-51.022515634322119</v>
      </c>
      <c r="G30" s="98">
        <v>-47.517107331818394</v>
      </c>
      <c r="H30" s="99">
        <v>-58.560025121188055</v>
      </c>
      <c r="I30" s="97">
        <v>-30.680888753278989</v>
      </c>
      <c r="J30" s="98">
        <v>-30.402784154805396</v>
      </c>
      <c r="K30" s="99">
        <v>-31.168603836997598</v>
      </c>
      <c r="L30" s="97">
        <v>-18.389313459610925</v>
      </c>
      <c r="M30" s="98">
        <v>-16.716808671887563</v>
      </c>
      <c r="N30" s="99">
        <v>-20.232318311516572</v>
      </c>
      <c r="O30" s="97">
        <v>-19.509907770363753</v>
      </c>
      <c r="P30" s="98">
        <v>-31.413228632756073</v>
      </c>
      <c r="Q30" s="99">
        <v>-2.4630110761656998</v>
      </c>
      <c r="R30" s="97">
        <v>-18.231183480260327</v>
      </c>
      <c r="S30" s="98">
        <v>-32.711407335949659</v>
      </c>
      <c r="T30" s="99">
        <v>-10.717617346590503</v>
      </c>
      <c r="U30" s="97">
        <v>-31.354603974251283</v>
      </c>
      <c r="V30" s="98">
        <v>-34.961198555668616</v>
      </c>
      <c r="W30" s="99">
        <v>-25.381209628124413</v>
      </c>
      <c r="X30" s="97">
        <v>-14.546941636969123</v>
      </c>
      <c r="Y30" s="98">
        <v>-3.9450668935848365</v>
      </c>
      <c r="Z30" s="99">
        <v>-31.691002216955898</v>
      </c>
      <c r="AA30" s="97">
        <v>-33.261387596222235</v>
      </c>
      <c r="AB30" s="98">
        <v>-33.886209846776048</v>
      </c>
      <c r="AC30" s="99">
        <v>-32.142732811140128</v>
      </c>
      <c r="AD30" s="97">
        <v>-26.889025001392099</v>
      </c>
      <c r="AE30" s="98">
        <v>-22.825951600182659</v>
      </c>
      <c r="AF30" s="99">
        <v>-30.17525011750487</v>
      </c>
      <c r="AG30" s="97">
        <v>-13.616413452798348</v>
      </c>
      <c r="AH30" s="98">
        <v>-21.514688402105641</v>
      </c>
      <c r="AI30" s="99">
        <v>-6.920049908820447</v>
      </c>
      <c r="AJ30" s="97">
        <v>-17.536362889308897</v>
      </c>
      <c r="AK30" s="98">
        <v>-25.947471982205496</v>
      </c>
      <c r="AL30" s="99">
        <v>-9.7636176772867511</v>
      </c>
      <c r="AM30" s="97">
        <v>-24.370179948586124</v>
      </c>
      <c r="AN30" s="98">
        <v>-29.642545771578032</v>
      </c>
      <c r="AO30" s="99">
        <v>-16.79197994987469</v>
      </c>
    </row>
    <row r="31" spans="1:41" ht="15.75" customHeight="1" x14ac:dyDescent="0.4">
      <c r="A31" s="361"/>
      <c r="B31" s="383" t="s">
        <v>66</v>
      </c>
      <c r="C31" s="390">
        <v>-15.027645822755865</v>
      </c>
      <c r="D31" s="385">
        <v>-27.80255219508345</v>
      </c>
      <c r="E31" s="385">
        <v>11.919431761004628</v>
      </c>
      <c r="F31" s="384">
        <v>-40.793074269614024</v>
      </c>
      <c r="G31" s="385">
        <v>-43.110132226647579</v>
      </c>
      <c r="H31" s="386">
        <v>-33.48162953432945</v>
      </c>
      <c r="I31" s="384">
        <v>-12.788557971672843</v>
      </c>
      <c r="J31" s="385">
        <v>-25.196544109475173</v>
      </c>
      <c r="K31" s="386">
        <v>22.037472790522617</v>
      </c>
      <c r="L31" s="384">
        <v>-3.137188644721578</v>
      </c>
      <c r="M31" s="385">
        <v>-15.345911180671056</v>
      </c>
      <c r="N31" s="386">
        <v>14.286586802313916</v>
      </c>
      <c r="O31" s="384">
        <v>-3.9968688888704973</v>
      </c>
      <c r="P31" s="385">
        <v>-29.968628316491376</v>
      </c>
      <c r="Q31" s="386">
        <v>57.133050713815337</v>
      </c>
      <c r="R31" s="384">
        <v>3.6640976841470607</v>
      </c>
      <c r="S31" s="385">
        <v>-21.329704510108883</v>
      </c>
      <c r="T31" s="386">
        <v>17.937179904674537</v>
      </c>
      <c r="U31" s="384">
        <v>-13.664043600367004</v>
      </c>
      <c r="V31" s="385">
        <v>-29.576423190485368</v>
      </c>
      <c r="W31" s="386">
        <v>27.20636180648086</v>
      </c>
      <c r="X31" s="384">
        <v>-3.5720746649124169</v>
      </c>
      <c r="Y31" s="385">
        <v>1.1271982833041205</v>
      </c>
      <c r="Z31" s="386">
        <v>-12.975027144408269</v>
      </c>
      <c r="AA31" s="384">
        <v>-21.276249148476133</v>
      </c>
      <c r="AB31" s="385">
        <v>-30.159089505855231</v>
      </c>
      <c r="AC31" s="386">
        <v>1.5155515657179208</v>
      </c>
      <c r="AD31" s="384">
        <v>-6.7939372902927726</v>
      </c>
      <c r="AE31" s="385">
        <v>-18.314587147964055</v>
      </c>
      <c r="AF31" s="386">
        <v>6.2385954529762477</v>
      </c>
      <c r="AG31" s="384">
        <v>8.9356933320149157</v>
      </c>
      <c r="AH31" s="385">
        <v>-11.015792552154446</v>
      </c>
      <c r="AI31" s="386">
        <v>29.467629748528658</v>
      </c>
      <c r="AJ31" s="384">
        <v>-9.376862763079485</v>
      </c>
      <c r="AK31" s="385">
        <v>-18.039107683833677</v>
      </c>
      <c r="AL31" s="386">
        <v>-0.73286918285085934</v>
      </c>
      <c r="AM31" s="384">
        <v>-8.7628865979381469</v>
      </c>
      <c r="AN31" s="385">
        <v>-24.32692307692308</v>
      </c>
      <c r="AO31" s="386">
        <v>22.8515625</v>
      </c>
    </row>
    <row r="32" spans="1:41" s="109" customFormat="1" ht="15" customHeight="1" x14ac:dyDescent="0.4">
      <c r="A32" s="108"/>
      <c r="F32" s="110"/>
      <c r="G32" s="110"/>
      <c r="H32" s="110"/>
      <c r="AO32" s="111"/>
    </row>
    <row r="33" spans="1:41" s="109" customFormat="1" x14ac:dyDescent="0.4">
      <c r="A33" s="108"/>
      <c r="B33" s="109" t="s">
        <v>86</v>
      </c>
      <c r="C33" s="140"/>
      <c r="D33" s="140"/>
      <c r="E33" s="140"/>
      <c r="F33" s="140"/>
      <c r="G33" s="140"/>
      <c r="H33" s="141"/>
      <c r="I33" s="140"/>
      <c r="J33" s="140"/>
      <c r="K33" s="140"/>
      <c r="L33" s="140"/>
      <c r="M33" s="140"/>
      <c r="N33" s="140"/>
      <c r="AO33" s="111"/>
    </row>
    <row r="34" spans="1:41" s="109" customFormat="1" x14ac:dyDescent="0.4">
      <c r="A34" s="108"/>
      <c r="B34" s="112" t="s">
        <v>17</v>
      </c>
      <c r="C34" s="140"/>
      <c r="D34" s="140"/>
      <c r="E34" s="140"/>
      <c r="F34" s="140"/>
      <c r="G34" s="140"/>
      <c r="H34" s="141"/>
      <c r="I34" s="140"/>
      <c r="J34" s="140"/>
      <c r="K34" s="140"/>
      <c r="L34" s="140"/>
      <c r="M34" s="140"/>
      <c r="N34" s="140"/>
      <c r="AO34" s="111"/>
    </row>
    <row r="35" spans="1:41" s="109" customFormat="1" x14ac:dyDescent="0.4">
      <c r="A35" s="108"/>
      <c r="B35" s="405" t="s">
        <v>75</v>
      </c>
      <c r="C35" s="406"/>
      <c r="D35" s="406"/>
      <c r="E35" s="406"/>
      <c r="F35" s="406"/>
      <c r="G35" s="406"/>
      <c r="H35" s="406"/>
      <c r="I35" s="406"/>
      <c r="J35" s="406"/>
      <c r="K35" s="406"/>
      <c r="L35" s="140"/>
      <c r="M35" s="140"/>
      <c r="N35" s="140"/>
      <c r="AO35" s="111"/>
    </row>
    <row r="36" spans="1:41" s="109" customFormat="1" x14ac:dyDescent="0.4">
      <c r="A36" s="108"/>
      <c r="B36" s="406"/>
      <c r="C36" s="406"/>
      <c r="D36" s="406"/>
      <c r="E36" s="406"/>
      <c r="F36" s="406"/>
      <c r="G36" s="406"/>
      <c r="H36" s="406"/>
      <c r="I36" s="406"/>
      <c r="J36" s="406"/>
      <c r="K36" s="406"/>
      <c r="L36" s="140"/>
      <c r="M36" s="140"/>
      <c r="N36" s="140"/>
      <c r="AO36" s="111"/>
    </row>
    <row r="37" spans="1:41" s="109" customFormat="1" x14ac:dyDescent="0.4">
      <c r="A37" s="108"/>
      <c r="B37" s="406"/>
      <c r="C37" s="406"/>
      <c r="D37" s="406"/>
      <c r="E37" s="406"/>
      <c r="F37" s="406"/>
      <c r="G37" s="406"/>
      <c r="H37" s="406"/>
      <c r="I37" s="406"/>
      <c r="J37" s="406"/>
      <c r="K37" s="406"/>
      <c r="L37" s="140"/>
      <c r="M37" s="140"/>
      <c r="N37" s="140"/>
      <c r="AO37" s="111"/>
    </row>
    <row r="38" spans="1:41" s="109" customFormat="1" x14ac:dyDescent="0.4">
      <c r="A38" s="108"/>
      <c r="B38" s="406"/>
      <c r="C38" s="406"/>
      <c r="D38" s="406"/>
      <c r="E38" s="406"/>
      <c r="F38" s="406"/>
      <c r="G38" s="406"/>
      <c r="H38" s="406"/>
      <c r="I38" s="406"/>
      <c r="J38" s="406"/>
      <c r="K38" s="406"/>
      <c r="L38" s="140"/>
      <c r="M38" s="140"/>
      <c r="N38" s="140"/>
      <c r="AO38" s="111"/>
    </row>
    <row r="39" spans="1:41" s="117" customFormat="1" x14ac:dyDescent="0.4">
      <c r="A39" s="116"/>
      <c r="B39" s="401" t="s">
        <v>18</v>
      </c>
      <c r="C39" s="401"/>
      <c r="D39" s="401"/>
      <c r="E39" s="401"/>
      <c r="F39" s="401"/>
      <c r="G39" s="120"/>
      <c r="H39" s="120"/>
      <c r="I39" s="120"/>
      <c r="J39" s="120"/>
      <c r="K39" s="120"/>
      <c r="L39" s="120"/>
      <c r="M39" s="120"/>
      <c r="N39" s="120"/>
      <c r="O39" s="112"/>
      <c r="P39" s="112"/>
      <c r="Q39" s="112"/>
      <c r="R39" s="112"/>
      <c r="S39" s="112"/>
      <c r="T39" s="112"/>
      <c r="U39" s="112"/>
      <c r="V39" s="112"/>
      <c r="W39" s="112"/>
      <c r="X39" s="112"/>
      <c r="Y39" s="112"/>
      <c r="Z39" s="112"/>
      <c r="AA39" s="112"/>
      <c r="AB39" s="136"/>
      <c r="AC39" s="136"/>
      <c r="AO39" s="118"/>
    </row>
    <row r="40" spans="1:41" s="120" customFormat="1" ht="39.75" customHeight="1" x14ac:dyDescent="0.4">
      <c r="A40" s="119"/>
      <c r="B40" s="401" t="s">
        <v>76</v>
      </c>
      <c r="C40" s="401"/>
      <c r="D40" s="401"/>
      <c r="E40" s="401"/>
      <c r="F40" s="401"/>
      <c r="G40" s="401"/>
      <c r="H40" s="401"/>
      <c r="I40" s="401"/>
      <c r="J40" s="142"/>
      <c r="K40" s="142"/>
      <c r="L40" s="142"/>
      <c r="M40" s="142"/>
      <c r="N40" s="142"/>
      <c r="O40" s="112"/>
      <c r="P40" s="112"/>
      <c r="Q40" s="112"/>
      <c r="R40" s="112"/>
      <c r="S40" s="112"/>
      <c r="T40" s="112"/>
      <c r="U40" s="112"/>
      <c r="V40" s="112"/>
      <c r="W40" s="112"/>
      <c r="X40" s="112"/>
      <c r="Y40" s="136"/>
      <c r="Z40" s="136"/>
      <c r="AO40" s="121"/>
    </row>
    <row r="41" spans="1:41" s="83" customFormat="1" ht="15" customHeight="1" x14ac:dyDescent="0.4">
      <c r="A41" s="92"/>
      <c r="B41" s="124" t="str">
        <f>'1.1 V.A Ing.real'!B39</f>
        <v>Actualizado el 15 de junio de 2021</v>
      </c>
      <c r="C41" s="124"/>
      <c r="D41" s="124"/>
      <c r="E41" s="124"/>
      <c r="F41" s="124"/>
      <c r="G41" s="124"/>
      <c r="H41" s="124"/>
      <c r="I41" s="124"/>
      <c r="J41" s="124"/>
      <c r="K41" s="124"/>
      <c r="L41" s="124"/>
      <c r="M41" s="124"/>
      <c r="N41" s="124"/>
      <c r="O41" s="124"/>
      <c r="P41" s="124"/>
      <c r="Q41" s="124"/>
      <c r="R41" s="124"/>
      <c r="S41" s="124"/>
      <c r="T41" s="124"/>
      <c r="U41" s="124"/>
      <c r="V41" s="124"/>
      <c r="W41" s="124"/>
      <c r="X41" s="124"/>
      <c r="Y41" s="144"/>
      <c r="Z41" s="144"/>
      <c r="AO41" s="94"/>
    </row>
    <row r="42" spans="1:41" s="83" customFormat="1" x14ac:dyDescent="0.4">
      <c r="A42" s="12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7"/>
    </row>
  </sheetData>
  <mergeCells count="19">
    <mergeCell ref="AM14:AO14"/>
    <mergeCell ref="O14:Q14"/>
    <mergeCell ref="R14:T14"/>
    <mergeCell ref="U14:W14"/>
    <mergeCell ref="X14:Z14"/>
    <mergeCell ref="AA14:AC14"/>
    <mergeCell ref="AD14:AF14"/>
    <mergeCell ref="AG14:AI14"/>
    <mergeCell ref="AJ14:AL14"/>
    <mergeCell ref="F14:H14"/>
    <mergeCell ref="I14:K14"/>
    <mergeCell ref="L14:N14"/>
    <mergeCell ref="A7:J8"/>
    <mergeCell ref="B40:I40"/>
    <mergeCell ref="A14:A15"/>
    <mergeCell ref="B14:B15"/>
    <mergeCell ref="B39:F39"/>
    <mergeCell ref="B35:K38"/>
    <mergeCell ref="C14:E14"/>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42"/>
  <sheetViews>
    <sheetView showGridLines="0" zoomScale="70" zoomScaleNormal="70" zoomScaleSheetLayoutView="90" workbookViewId="0">
      <pane ySplit="15" topLeftCell="A16" activePane="bottomLeft" state="frozen"/>
      <selection pane="bottomLeft"/>
    </sheetView>
  </sheetViews>
  <sheetFormatPr baseColWidth="10" defaultColWidth="11.44140625" defaultRowHeight="16.8" x14ac:dyDescent="0.4"/>
  <cols>
    <col min="1" max="1" width="8.88671875" style="100" customWidth="1"/>
    <col min="2" max="2" width="19.88671875" style="128" bestFit="1" customWidth="1"/>
    <col min="3" max="8" width="14.6640625" style="128" customWidth="1"/>
    <col min="9" max="41" width="14.6640625" style="100" customWidth="1"/>
    <col min="42" max="16384" width="11.44140625" style="100"/>
  </cols>
  <sheetData>
    <row r="1" spans="1:41" s="83" customFormat="1" ht="12" customHeight="1" x14ac:dyDescent="0.4">
      <c r="A1" s="80"/>
      <c r="B1" s="81"/>
      <c r="C1" s="81"/>
      <c r="D1" s="81"/>
      <c r="E1" s="81"/>
      <c r="F1" s="81"/>
      <c r="G1" s="81"/>
      <c r="H1" s="81"/>
      <c r="I1" s="81"/>
      <c r="J1" s="81"/>
      <c r="K1" s="81"/>
      <c r="L1" s="82"/>
      <c r="M1" s="82"/>
    </row>
    <row r="2" spans="1:41" s="87" customFormat="1" x14ac:dyDescent="0.4">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4">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4">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4">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4">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4">
      <c r="A7" s="404" t="s">
        <v>4</v>
      </c>
      <c r="B7" s="404"/>
      <c r="C7" s="404"/>
      <c r="D7" s="404"/>
      <c r="E7" s="404"/>
      <c r="F7" s="404"/>
      <c r="G7" s="404"/>
      <c r="H7" s="404"/>
      <c r="I7" s="404"/>
      <c r="J7" s="404"/>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4">
      <c r="A8" s="404"/>
      <c r="B8" s="404"/>
      <c r="C8" s="404"/>
      <c r="D8" s="404"/>
      <c r="E8" s="404"/>
      <c r="F8" s="404"/>
      <c r="G8" s="404"/>
      <c r="H8" s="404"/>
      <c r="I8" s="404"/>
      <c r="J8" s="404"/>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4">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4">
      <c r="A10" s="90" t="s">
        <v>82</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4">
      <c r="A11" s="90" t="s">
        <v>81</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4">
      <c r="A12" s="90" t="str">
        <f>'1.1 V.A Ing.real'!A12</f>
        <v>Enero 2020 - abril 2021</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4">
      <c r="A13" s="218"/>
      <c r="B13" s="219"/>
      <c r="C13" s="219"/>
      <c r="D13" s="219"/>
      <c r="E13" s="219"/>
      <c r="F13" s="220"/>
      <c r="G13" s="220"/>
      <c r="H13" s="220"/>
      <c r="I13" s="221"/>
      <c r="J13" s="221"/>
      <c r="K13" s="93"/>
    </row>
    <row r="14" spans="1:41" s="95" customFormat="1" ht="26.25" customHeight="1" x14ac:dyDescent="0.4">
      <c r="A14" s="408" t="s">
        <v>25</v>
      </c>
      <c r="B14" s="410" t="s">
        <v>26</v>
      </c>
      <c r="C14" s="407" t="s">
        <v>24</v>
      </c>
      <c r="D14" s="407"/>
      <c r="E14" s="407"/>
      <c r="F14" s="407" t="s">
        <v>5</v>
      </c>
      <c r="G14" s="407"/>
      <c r="H14" s="407"/>
      <c r="I14" s="407" t="s">
        <v>6</v>
      </c>
      <c r="J14" s="407"/>
      <c r="K14" s="407"/>
      <c r="L14" s="407" t="s">
        <v>20</v>
      </c>
      <c r="M14" s="407"/>
      <c r="N14" s="407"/>
      <c r="O14" s="407" t="s">
        <v>21</v>
      </c>
      <c r="P14" s="407"/>
      <c r="Q14" s="407"/>
      <c r="R14" s="407" t="s">
        <v>22</v>
      </c>
      <c r="S14" s="407"/>
      <c r="T14" s="407"/>
      <c r="U14" s="407" t="s">
        <v>3</v>
      </c>
      <c r="V14" s="407"/>
      <c r="W14" s="407"/>
      <c r="X14" s="407" t="s">
        <v>7</v>
      </c>
      <c r="Y14" s="407"/>
      <c r="Z14" s="407"/>
      <c r="AA14" s="407" t="s">
        <v>41</v>
      </c>
      <c r="AB14" s="407"/>
      <c r="AC14" s="407"/>
      <c r="AD14" s="407" t="s">
        <v>38</v>
      </c>
      <c r="AE14" s="407"/>
      <c r="AF14" s="407"/>
      <c r="AG14" s="407" t="s">
        <v>42</v>
      </c>
      <c r="AH14" s="407"/>
      <c r="AI14" s="407"/>
      <c r="AJ14" s="407" t="s">
        <v>23</v>
      </c>
      <c r="AK14" s="407"/>
      <c r="AL14" s="407"/>
      <c r="AM14" s="407" t="s">
        <v>40</v>
      </c>
      <c r="AN14" s="407"/>
      <c r="AO14" s="412"/>
    </row>
    <row r="15" spans="1:41" s="95" customFormat="1" ht="45.75" customHeight="1" x14ac:dyDescent="0.4">
      <c r="A15" s="409"/>
      <c r="B15" s="411"/>
      <c r="C15" s="299" t="s">
        <v>27</v>
      </c>
      <c r="D15" s="299" t="s">
        <v>28</v>
      </c>
      <c r="E15" s="299" t="s">
        <v>29</v>
      </c>
      <c r="F15" s="299" t="s">
        <v>27</v>
      </c>
      <c r="G15" s="299" t="s">
        <v>28</v>
      </c>
      <c r="H15" s="299" t="s">
        <v>29</v>
      </c>
      <c r="I15" s="299" t="s">
        <v>27</v>
      </c>
      <c r="J15" s="299" t="s">
        <v>28</v>
      </c>
      <c r="K15" s="299" t="s">
        <v>29</v>
      </c>
      <c r="L15" s="299" t="s">
        <v>27</v>
      </c>
      <c r="M15" s="299" t="s">
        <v>28</v>
      </c>
      <c r="N15" s="299" t="s">
        <v>29</v>
      </c>
      <c r="O15" s="299" t="s">
        <v>27</v>
      </c>
      <c r="P15" s="299" t="s">
        <v>28</v>
      </c>
      <c r="Q15" s="299" t="s">
        <v>29</v>
      </c>
      <c r="R15" s="299" t="s">
        <v>27</v>
      </c>
      <c r="S15" s="299" t="s">
        <v>28</v>
      </c>
      <c r="T15" s="299" t="s">
        <v>29</v>
      </c>
      <c r="U15" s="299" t="s">
        <v>27</v>
      </c>
      <c r="V15" s="299" t="s">
        <v>28</v>
      </c>
      <c r="W15" s="299" t="s">
        <v>29</v>
      </c>
      <c r="X15" s="299" t="s">
        <v>27</v>
      </c>
      <c r="Y15" s="299" t="s">
        <v>28</v>
      </c>
      <c r="Z15" s="299" t="s">
        <v>29</v>
      </c>
      <c r="AA15" s="299" t="s">
        <v>27</v>
      </c>
      <c r="AB15" s="299" t="s">
        <v>28</v>
      </c>
      <c r="AC15" s="299" t="s">
        <v>29</v>
      </c>
      <c r="AD15" s="299" t="s">
        <v>27</v>
      </c>
      <c r="AE15" s="299" t="s">
        <v>28</v>
      </c>
      <c r="AF15" s="299" t="s">
        <v>29</v>
      </c>
      <c r="AG15" s="299" t="s">
        <v>27</v>
      </c>
      <c r="AH15" s="299" t="s">
        <v>28</v>
      </c>
      <c r="AI15" s="299" t="s">
        <v>29</v>
      </c>
      <c r="AJ15" s="299" t="s">
        <v>27</v>
      </c>
      <c r="AK15" s="299" t="s">
        <v>28</v>
      </c>
      <c r="AL15" s="299" t="s">
        <v>29</v>
      </c>
      <c r="AM15" s="299" t="s">
        <v>27</v>
      </c>
      <c r="AN15" s="299" t="s">
        <v>28</v>
      </c>
      <c r="AO15" s="300" t="s">
        <v>29</v>
      </c>
    </row>
    <row r="16" spans="1:41" ht="15.75" customHeight="1" x14ac:dyDescent="0.4">
      <c r="A16" s="270" t="s">
        <v>69</v>
      </c>
      <c r="B16" s="271" t="s">
        <v>54</v>
      </c>
      <c r="C16" s="272">
        <v>2.1063821174859276</v>
      </c>
      <c r="D16" s="273">
        <v>1.3268938071618219</v>
      </c>
      <c r="E16" s="274">
        <v>3.1254739186395986</v>
      </c>
      <c r="F16" s="315">
        <v>1.1143991586545665</v>
      </c>
      <c r="G16" s="273">
        <v>2.1368032352347299</v>
      </c>
      <c r="H16" s="274">
        <v>-0.88602790218003102</v>
      </c>
      <c r="I16" s="315">
        <v>4.0631294843027188</v>
      </c>
      <c r="J16" s="273">
        <v>2.3250488069783026</v>
      </c>
      <c r="K16" s="274">
        <v>6.480926576624868</v>
      </c>
      <c r="L16" s="315">
        <v>1.7526602160336413</v>
      </c>
      <c r="M16" s="273">
        <v>3.612431160063978</v>
      </c>
      <c r="N16" s="274">
        <v>1.6583576040885006E-2</v>
      </c>
      <c r="O16" s="315">
        <v>4.4996285902938471</v>
      </c>
      <c r="P16" s="273">
        <v>0.42862141357593586</v>
      </c>
      <c r="Q16" s="274">
        <v>9.811577385481641</v>
      </c>
      <c r="R16" s="315">
        <v>5.0240715044201467</v>
      </c>
      <c r="S16" s="273">
        <v>11.864595885214445</v>
      </c>
      <c r="T16" s="274">
        <v>2.2035754046022094</v>
      </c>
      <c r="U16" s="315">
        <v>3.686701758681199</v>
      </c>
      <c r="V16" s="273">
        <v>1.2635423006695401</v>
      </c>
      <c r="W16" s="274">
        <v>7.3001604670243747</v>
      </c>
      <c r="X16" s="315">
        <v>-6.7969635021289161</v>
      </c>
      <c r="Y16" s="273">
        <v>-0.60955262396829024</v>
      </c>
      <c r="Z16" s="274">
        <v>-15.530017583521726</v>
      </c>
      <c r="AA16" s="315">
        <v>1.8677554085128278</v>
      </c>
      <c r="AB16" s="273">
        <v>-0.28801626444792117</v>
      </c>
      <c r="AC16" s="274">
        <v>5.4337672043345719</v>
      </c>
      <c r="AD16" s="315">
        <v>2.4784313725490614</v>
      </c>
      <c r="AE16" s="273">
        <v>-1.0030315505820009</v>
      </c>
      <c r="AF16" s="274">
        <v>5.5127870563674186</v>
      </c>
      <c r="AG16" s="315">
        <v>-8.0005962648267435</v>
      </c>
      <c r="AH16" s="273">
        <v>-14.421496779924492</v>
      </c>
      <c r="AI16" s="274">
        <v>-2.0864015709376571</v>
      </c>
      <c r="AJ16" s="315">
        <v>6.1593915867860227</v>
      </c>
      <c r="AK16" s="273">
        <v>-5.5291131207361506</v>
      </c>
      <c r="AL16" s="274">
        <v>17.81645569620256</v>
      </c>
      <c r="AM16" s="315">
        <v>0.96618357487923134</v>
      </c>
      <c r="AN16" s="273">
        <v>11.260053619302957</v>
      </c>
      <c r="AO16" s="274">
        <v>-11.146161934805466</v>
      </c>
    </row>
    <row r="17" spans="1:41" ht="15.75" customHeight="1" x14ac:dyDescent="0.4">
      <c r="A17" s="101"/>
      <c r="B17" s="102" t="s">
        <v>56</v>
      </c>
      <c r="C17" s="103">
        <v>2.2830950108877035</v>
      </c>
      <c r="D17" s="104">
        <v>0.94615699380158347</v>
      </c>
      <c r="E17" s="106">
        <v>4.074902319218654</v>
      </c>
      <c r="F17" s="103">
        <v>1.4733484786708662</v>
      </c>
      <c r="G17" s="105">
        <v>1.7065010696188265</v>
      </c>
      <c r="H17" s="106">
        <v>1.020665463302195</v>
      </c>
      <c r="I17" s="103">
        <v>4.1498822173132055</v>
      </c>
      <c r="J17" s="105">
        <v>2.4046513312149909</v>
      </c>
      <c r="K17" s="106">
        <v>6.6497444650298609</v>
      </c>
      <c r="L17" s="103">
        <v>2.1467379667324815</v>
      </c>
      <c r="M17" s="105">
        <v>3.7831309019038528</v>
      </c>
      <c r="N17" s="106">
        <v>0.57037159587423059</v>
      </c>
      <c r="O17" s="103">
        <v>3.5068202720567099</v>
      </c>
      <c r="P17" s="105">
        <v>-0.73598871532698507</v>
      </c>
      <c r="Q17" s="106">
        <v>9.207021747188616</v>
      </c>
      <c r="R17" s="103">
        <v>6.3606329566370023</v>
      </c>
      <c r="S17" s="105">
        <v>10.608191050106019</v>
      </c>
      <c r="T17" s="106">
        <v>4.5459529814490862</v>
      </c>
      <c r="U17" s="103">
        <v>3.9048271433792303</v>
      </c>
      <c r="V17" s="105">
        <v>-0.84614885783108607</v>
      </c>
      <c r="W17" s="106">
        <v>11.526102870352517</v>
      </c>
      <c r="X17" s="103">
        <v>-5.4932314482394995</v>
      </c>
      <c r="Y17" s="105">
        <v>-0.20282845393450044</v>
      </c>
      <c r="Z17" s="106">
        <v>-13.140767471082892</v>
      </c>
      <c r="AA17" s="103">
        <v>1.8667910800340026</v>
      </c>
      <c r="AB17" s="105">
        <v>0.39094082620725334</v>
      </c>
      <c r="AC17" s="106">
        <v>4.2836892689689821</v>
      </c>
      <c r="AD17" s="103">
        <v>3.154003599534172</v>
      </c>
      <c r="AE17" s="105">
        <v>-0.18312943664099413</v>
      </c>
      <c r="AF17" s="106">
        <v>6.0814839350778138</v>
      </c>
      <c r="AG17" s="103">
        <v>-7.9954155978824382</v>
      </c>
      <c r="AH17" s="105">
        <v>-13.325477043013191</v>
      </c>
      <c r="AI17" s="106">
        <v>-3.0428099138747777</v>
      </c>
      <c r="AJ17" s="103">
        <v>4.508057929440823</v>
      </c>
      <c r="AK17" s="105">
        <v>-5.3362048336922925</v>
      </c>
      <c r="AL17" s="106">
        <v>14.332338308457748</v>
      </c>
      <c r="AM17" s="103">
        <v>1.8070818070818007</v>
      </c>
      <c r="AN17" s="105">
        <v>12.306993642143516</v>
      </c>
      <c r="AO17" s="106">
        <v>-10.406761753829896</v>
      </c>
    </row>
    <row r="18" spans="1:41" ht="15.75" customHeight="1" x14ac:dyDescent="0.4">
      <c r="A18" s="101"/>
      <c r="B18" s="96" t="s">
        <v>65</v>
      </c>
      <c r="C18" s="97">
        <v>-0.69151079206267729</v>
      </c>
      <c r="D18" s="98">
        <v>-0.25828717333979956</v>
      </c>
      <c r="E18" s="99">
        <v>-1.2722488317553959</v>
      </c>
      <c r="F18" s="138">
        <v>-1.1884867048041259</v>
      </c>
      <c r="G18" s="98">
        <v>0.49209908034635319</v>
      </c>
      <c r="H18" s="99">
        <v>-4.409311838741969</v>
      </c>
      <c r="I18" s="138">
        <v>0.72919817920023</v>
      </c>
      <c r="J18" s="98">
        <v>2.2678140128503221</v>
      </c>
      <c r="K18" s="99">
        <v>-1.4672627892853063</v>
      </c>
      <c r="L18" s="138">
        <v>-0.49268036316836294</v>
      </c>
      <c r="M18" s="98">
        <v>2.4615338149432731</v>
      </c>
      <c r="N18" s="99">
        <v>-3.3526127756000834</v>
      </c>
      <c r="O18" s="138">
        <v>8.8996995478218821E-2</v>
      </c>
      <c r="P18" s="98">
        <v>-2.0690938682567661</v>
      </c>
      <c r="Q18" s="99">
        <v>3.0002789583367218</v>
      </c>
      <c r="R18" s="138">
        <v>1.6261131600251666</v>
      </c>
      <c r="S18" s="98">
        <v>6.8025002029385551</v>
      </c>
      <c r="T18" s="99">
        <v>-0.64268640978618619</v>
      </c>
      <c r="U18" s="138">
        <v>0.52616024765563818</v>
      </c>
      <c r="V18" s="98">
        <v>-2.37651466798664</v>
      </c>
      <c r="W18" s="99">
        <v>5.1993911407909987</v>
      </c>
      <c r="X18" s="138">
        <v>-7.0945738608965581</v>
      </c>
      <c r="Y18" s="98">
        <v>-1.9242498623941895</v>
      </c>
      <c r="Z18" s="99">
        <v>-14.514923779836886</v>
      </c>
      <c r="AA18" s="138">
        <v>-0.86366900405348002</v>
      </c>
      <c r="AB18" s="98">
        <v>-0.3352423522838599</v>
      </c>
      <c r="AC18" s="99">
        <v>-1.7186296163130943</v>
      </c>
      <c r="AD18" s="138">
        <v>0.72298819394482905</v>
      </c>
      <c r="AE18" s="98">
        <v>-3.0265611612317889</v>
      </c>
      <c r="AF18" s="99">
        <v>4.0217270812548556</v>
      </c>
      <c r="AG18" s="138">
        <v>-9.3121325810167974</v>
      </c>
      <c r="AH18" s="98">
        <v>-14.343709786138847</v>
      </c>
      <c r="AI18" s="99">
        <v>-4.6286789869952045</v>
      </c>
      <c r="AJ18" s="138">
        <v>2.1167960855227985</v>
      </c>
      <c r="AK18" s="98">
        <v>-5.5685877272485085</v>
      </c>
      <c r="AL18" s="99">
        <v>9.7654799172282267</v>
      </c>
      <c r="AM18" s="138">
        <v>-0.48828125</v>
      </c>
      <c r="AN18" s="98">
        <v>9.2665258074252854</v>
      </c>
      <c r="AO18" s="99">
        <v>-11.903920876015539</v>
      </c>
    </row>
    <row r="19" spans="1:41" ht="15.75" customHeight="1" x14ac:dyDescent="0.4">
      <c r="A19" s="101"/>
      <c r="B19" s="102" t="s">
        <v>66</v>
      </c>
      <c r="C19" s="103">
        <v>-6.6387968017467269</v>
      </c>
      <c r="D19" s="104">
        <v>-2.8022216153139934</v>
      </c>
      <c r="E19" s="106">
        <v>-11.7812410566853</v>
      </c>
      <c r="F19" s="139">
        <v>-7.1906363889570724</v>
      </c>
      <c r="G19" s="105">
        <v>-2.9566576798674915</v>
      </c>
      <c r="H19" s="106">
        <v>-15.309019129513112</v>
      </c>
      <c r="I19" s="103">
        <v>-5.6245678516625208</v>
      </c>
      <c r="J19" s="105">
        <v>7.4361929406485672E-2</v>
      </c>
      <c r="K19" s="106">
        <v>-13.80055605269116</v>
      </c>
      <c r="L19" s="103">
        <v>-6.0539119989031498</v>
      </c>
      <c r="M19" s="105">
        <v>-3.2126308757840505E-2</v>
      </c>
      <c r="N19" s="106">
        <v>-11.880663401060209</v>
      </c>
      <c r="O19" s="139">
        <v>-6.1380845393127936</v>
      </c>
      <c r="P19" s="105">
        <v>-3.2846751998801937</v>
      </c>
      <c r="Q19" s="106">
        <v>-9.9622463195058515</v>
      </c>
      <c r="R19" s="103">
        <v>-5.6118790043773288</v>
      </c>
      <c r="S19" s="105">
        <v>1.543873255040995</v>
      </c>
      <c r="T19" s="106">
        <v>-8.7570731517282567</v>
      </c>
      <c r="U19" s="103">
        <v>-6.227413469144139</v>
      </c>
      <c r="V19" s="105">
        <v>-5.1987333374696298</v>
      </c>
      <c r="W19" s="106">
        <v>-7.8783491888414048</v>
      </c>
      <c r="X19" s="139">
        <v>-10.075569242131511</v>
      </c>
      <c r="Y19" s="105">
        <v>-3.5001203463736363</v>
      </c>
      <c r="Z19" s="106">
        <v>-19.499867626176304</v>
      </c>
      <c r="AA19" s="103">
        <v>-5.9563043771993289</v>
      </c>
      <c r="AB19" s="105">
        <v>-2.3996619391965512</v>
      </c>
      <c r="AC19" s="106">
        <v>-11.725832415487558</v>
      </c>
      <c r="AD19" s="103">
        <v>-5.7696625997825102</v>
      </c>
      <c r="AE19" s="105">
        <v>-5.935746299574407</v>
      </c>
      <c r="AF19" s="106">
        <v>-5.6237853037257697</v>
      </c>
      <c r="AG19" s="139">
        <v>-15.260277459590165</v>
      </c>
      <c r="AH19" s="105">
        <v>-17.529350529177023</v>
      </c>
      <c r="AI19" s="106">
        <v>-13.179001867255124</v>
      </c>
      <c r="AJ19" s="103">
        <v>-2.2288983412157792</v>
      </c>
      <c r="AK19" s="105">
        <v>-7.2786964006886219</v>
      </c>
      <c r="AL19" s="106">
        <v>2.7267548081645554</v>
      </c>
      <c r="AM19" s="103">
        <v>-5.9040137473916783</v>
      </c>
      <c r="AN19" s="105">
        <v>5.6689342403628107</v>
      </c>
      <c r="AO19" s="106">
        <v>-19.561145303719563</v>
      </c>
    </row>
    <row r="20" spans="1:41" ht="15.75" customHeight="1" x14ac:dyDescent="0.4">
      <c r="A20" s="101"/>
      <c r="B20" s="96" t="s">
        <v>15</v>
      </c>
      <c r="C20" s="97">
        <v>-11.459614490141712</v>
      </c>
      <c r="D20" s="98">
        <v>-5.9327821485373411</v>
      </c>
      <c r="E20" s="99">
        <v>-18.900022090301537</v>
      </c>
      <c r="F20" s="138">
        <v>-12.626390484634697</v>
      </c>
      <c r="G20" s="98">
        <v>-6.9050126763553816</v>
      </c>
      <c r="H20" s="99">
        <v>-23.551877170392753</v>
      </c>
      <c r="I20" s="138">
        <v>-10.894298964175753</v>
      </c>
      <c r="J20" s="98">
        <v>-3.1440542320538611</v>
      </c>
      <c r="K20" s="99">
        <v>-22.060686344042125</v>
      </c>
      <c r="L20" s="138">
        <v>-9.7488878744752547</v>
      </c>
      <c r="M20" s="98">
        <v>-2.3264619888013094</v>
      </c>
      <c r="N20" s="99">
        <v>-16.979256741310621</v>
      </c>
      <c r="O20" s="138">
        <v>-10.966663571362245</v>
      </c>
      <c r="P20" s="98">
        <v>-5.9356648631738063</v>
      </c>
      <c r="Q20" s="99">
        <v>-17.768808623301791</v>
      </c>
      <c r="R20" s="138">
        <v>-11.364012625625241</v>
      </c>
      <c r="S20" s="98">
        <v>-2.5712534749668947</v>
      </c>
      <c r="T20" s="99">
        <v>-15.233168924358854</v>
      </c>
      <c r="U20" s="138">
        <v>-11.9057399721747</v>
      </c>
      <c r="V20" s="98">
        <v>-9.324842995042637</v>
      </c>
      <c r="W20" s="99">
        <v>-16.088148067037956</v>
      </c>
      <c r="X20" s="138">
        <v>-12.130938457548989</v>
      </c>
      <c r="Y20" s="98">
        <v>-4.8991844385689154</v>
      </c>
      <c r="Z20" s="99">
        <v>-22.601058351846937</v>
      </c>
      <c r="AA20" s="138">
        <v>-9.974264499071861</v>
      </c>
      <c r="AB20" s="98">
        <v>-4.101649238010296</v>
      </c>
      <c r="AC20" s="99">
        <v>-19.454878579350819</v>
      </c>
      <c r="AD20" s="138">
        <v>-11.292497368393295</v>
      </c>
      <c r="AE20" s="98">
        <v>-9.2106650598779751</v>
      </c>
      <c r="AF20" s="99">
        <v>-13.11964145243495</v>
      </c>
      <c r="AG20" s="138">
        <v>-18.383453408779371</v>
      </c>
      <c r="AH20" s="98">
        <v>-19.896190547189484</v>
      </c>
      <c r="AI20" s="99">
        <v>-16.974137706512018</v>
      </c>
      <c r="AJ20" s="138">
        <v>-5.7173312277931316</v>
      </c>
      <c r="AK20" s="98">
        <v>-9.4325718496683812</v>
      </c>
      <c r="AL20" s="99">
        <v>-2.1065578875256841</v>
      </c>
      <c r="AM20" s="138">
        <v>-10.918918918918919</v>
      </c>
      <c r="AN20" s="98">
        <v>1.908050154461205</v>
      </c>
      <c r="AO20" s="99">
        <v>-26.027397260273975</v>
      </c>
    </row>
    <row r="21" spans="1:41" ht="15.75" customHeight="1" x14ac:dyDescent="0.4">
      <c r="A21" s="101"/>
      <c r="B21" s="111" t="s">
        <v>67</v>
      </c>
      <c r="C21" s="192">
        <v>-15.879920810306414</v>
      </c>
      <c r="D21" s="198">
        <v>-9.1449758161935577</v>
      </c>
      <c r="E21" s="199">
        <v>-24.961785374371548</v>
      </c>
      <c r="F21" s="192">
        <v>-17.613433266136227</v>
      </c>
      <c r="G21" s="198">
        <v>-11.09926640106621</v>
      </c>
      <c r="H21" s="199">
        <v>-30.033591223887022</v>
      </c>
      <c r="I21" s="192">
        <v>-15.550338483153258</v>
      </c>
      <c r="J21" s="198">
        <v>-6.7437552468241124</v>
      </c>
      <c r="K21" s="199">
        <v>-28.354224197740042</v>
      </c>
      <c r="L21" s="192">
        <v>-13.607914489050888</v>
      </c>
      <c r="M21" s="198">
        <v>-4.3873903152421123</v>
      </c>
      <c r="N21" s="199">
        <v>-22.51744740673799</v>
      </c>
      <c r="O21" s="192">
        <v>-15.748494858999207</v>
      </c>
      <c r="P21" s="198">
        <v>-9.2718347260752676</v>
      </c>
      <c r="Q21" s="199">
        <v>-24.576811821456744</v>
      </c>
      <c r="R21" s="192">
        <v>-16.885971838102918</v>
      </c>
      <c r="S21" s="198">
        <v>-7.0416956631179968</v>
      </c>
      <c r="T21" s="199">
        <v>-21.200116799688562</v>
      </c>
      <c r="U21" s="192">
        <v>-16.854078622625966</v>
      </c>
      <c r="V21" s="198">
        <v>-13.062823932067513</v>
      </c>
      <c r="W21" s="199">
        <v>-22.977255302836696</v>
      </c>
      <c r="X21" s="192">
        <v>-14.367097432447085</v>
      </c>
      <c r="Y21" s="198">
        <v>-5.9838256867753348</v>
      </c>
      <c r="Z21" s="199">
        <v>-26.65327927446155</v>
      </c>
      <c r="AA21" s="192">
        <v>-13.28928204458294</v>
      </c>
      <c r="AB21" s="198">
        <v>-6.0075786067120269</v>
      </c>
      <c r="AC21" s="199">
        <v>-25.016541965694504</v>
      </c>
      <c r="AD21" s="192">
        <v>-16.298405667176453</v>
      </c>
      <c r="AE21" s="198">
        <v>-11.568744689555333</v>
      </c>
      <c r="AF21" s="199">
        <v>-20.417212481296144</v>
      </c>
      <c r="AG21" s="192">
        <v>-20.37084728302856</v>
      </c>
      <c r="AH21" s="198">
        <v>-20.95341430667872</v>
      </c>
      <c r="AI21" s="199">
        <v>-19.82182791902072</v>
      </c>
      <c r="AJ21" s="192">
        <v>-8.6147002060776519</v>
      </c>
      <c r="AK21" s="198">
        <v>-11.055007881168022</v>
      </c>
      <c r="AL21" s="199">
        <v>-6.2723577756978237</v>
      </c>
      <c r="AM21" s="192">
        <v>-14.441349934469205</v>
      </c>
      <c r="AN21" s="198">
        <v>-0.62187168208706067</v>
      </c>
      <c r="AO21" s="199">
        <v>-30.667853962600176</v>
      </c>
    </row>
    <row r="22" spans="1:41" ht="15.75" customHeight="1" x14ac:dyDescent="0.4">
      <c r="A22" s="101"/>
      <c r="B22" s="96" t="s">
        <v>89</v>
      </c>
      <c r="C22" s="97">
        <v>-19.739717593370187</v>
      </c>
      <c r="D22" s="98">
        <v>-12.004363783338757</v>
      </c>
      <c r="E22" s="99">
        <v>-30.127507298769128</v>
      </c>
      <c r="F22" s="97">
        <v>-22.219418951773108</v>
      </c>
      <c r="G22" s="98">
        <v>-14.488515995305839</v>
      </c>
      <c r="H22" s="99">
        <v>-36.645377992465711</v>
      </c>
      <c r="I22" s="97">
        <v>-19.241897579599197</v>
      </c>
      <c r="J22" s="98">
        <v>-9.5884013075985379</v>
      </c>
      <c r="K22" s="99">
        <v>-33.287826681946896</v>
      </c>
      <c r="L22" s="97">
        <v>-16.549387066355624</v>
      </c>
      <c r="M22" s="98">
        <v>-5.861731450568497</v>
      </c>
      <c r="N22" s="99">
        <v>-26.802020110869627</v>
      </c>
      <c r="O22" s="97">
        <v>-19.706342412276946</v>
      </c>
      <c r="P22" s="98">
        <v>-12.241240152435662</v>
      </c>
      <c r="Q22" s="99">
        <v>-29.895363577649881</v>
      </c>
      <c r="R22" s="97">
        <v>-21.119472825288298</v>
      </c>
      <c r="S22" s="98">
        <v>-11.025254488510505</v>
      </c>
      <c r="T22" s="99">
        <v>-25.568408956367318</v>
      </c>
      <c r="U22" s="97">
        <v>-21.320337746273331</v>
      </c>
      <c r="V22" s="98">
        <v>-16.745072738584497</v>
      </c>
      <c r="W22" s="99">
        <v>-28.657458221647559</v>
      </c>
      <c r="X22" s="97">
        <v>-17.453685710584278</v>
      </c>
      <c r="Y22" s="98">
        <v>-7.4182177775651059</v>
      </c>
      <c r="Z22" s="99">
        <v>-32.334785508521477</v>
      </c>
      <c r="AA22" s="97">
        <v>-16.535267458456094</v>
      </c>
      <c r="AB22" s="98">
        <v>-8.283093763971106</v>
      </c>
      <c r="AC22" s="99">
        <v>-29.77695652173913</v>
      </c>
      <c r="AD22" s="97">
        <v>-20.228197550438797</v>
      </c>
      <c r="AE22" s="98">
        <v>-13.982391703575681</v>
      </c>
      <c r="AF22" s="99">
        <v>-25.645313920041978</v>
      </c>
      <c r="AG22" s="97">
        <v>-22.147388102691711</v>
      </c>
      <c r="AH22" s="98">
        <v>-22.795023488161135</v>
      </c>
      <c r="AI22" s="99">
        <v>-21.534261674217703</v>
      </c>
      <c r="AJ22" s="97">
        <v>-11.91034575180916</v>
      </c>
      <c r="AK22" s="98">
        <v>-13.576318139151544</v>
      </c>
      <c r="AL22" s="99">
        <v>-10.3237763000109</v>
      </c>
      <c r="AM22" s="97">
        <v>-17.554572892538779</v>
      </c>
      <c r="AN22" s="98">
        <v>-4.266632084035793</v>
      </c>
      <c r="AO22" s="99">
        <v>-33.231334149326806</v>
      </c>
    </row>
    <row r="23" spans="1:41" ht="15.75" customHeight="1" x14ac:dyDescent="0.4">
      <c r="A23" s="101"/>
      <c r="B23" s="111" t="s">
        <v>9</v>
      </c>
      <c r="C23" s="192">
        <v>-22.902783505946267</v>
      </c>
      <c r="D23" s="198">
        <v>-14.532906800375557</v>
      </c>
      <c r="E23" s="199">
        <v>-34.114844702102566</v>
      </c>
      <c r="F23" s="192">
        <v>-25.759692604910779</v>
      </c>
      <c r="G23" s="198">
        <v>-17.546473527873385</v>
      </c>
      <c r="H23" s="199">
        <v>-40.925256648774166</v>
      </c>
      <c r="I23" s="192">
        <v>-22.216431432776208</v>
      </c>
      <c r="J23" s="198">
        <v>-12.012348788549499</v>
      </c>
      <c r="K23" s="199">
        <v>-37.106887245118379</v>
      </c>
      <c r="L23" s="192">
        <v>-18.848988650679534</v>
      </c>
      <c r="M23" s="198">
        <v>-7.1335066900179207</v>
      </c>
      <c r="N23" s="199">
        <v>-30.042836227015034</v>
      </c>
      <c r="O23" s="192">
        <v>-23.217480040818771</v>
      </c>
      <c r="P23" s="198">
        <v>-15.080620680388702</v>
      </c>
      <c r="Q23" s="199">
        <v>-34.311914268636542</v>
      </c>
      <c r="R23" s="192">
        <v>-24.688121321628344</v>
      </c>
      <c r="S23" s="198">
        <v>-14.523702180534626</v>
      </c>
      <c r="T23" s="199">
        <v>-29.187806448236799</v>
      </c>
      <c r="U23" s="192">
        <v>-24.811448399275481</v>
      </c>
      <c r="V23" s="198">
        <v>-19.723946765896216</v>
      </c>
      <c r="W23" s="199">
        <v>-32.925145413996937</v>
      </c>
      <c r="X23" s="192">
        <v>-19.798520115351337</v>
      </c>
      <c r="Y23" s="198">
        <v>-8.3820978567817441</v>
      </c>
      <c r="Z23" s="199">
        <v>-36.866611544018781</v>
      </c>
      <c r="AA23" s="192">
        <v>-19.821271074633184</v>
      </c>
      <c r="AB23" s="198">
        <v>-11.000706191259347</v>
      </c>
      <c r="AC23" s="199">
        <v>-33.921651077951168</v>
      </c>
      <c r="AD23" s="192">
        <v>-23.528342346723118</v>
      </c>
      <c r="AE23" s="198">
        <v>-16.051216316568684</v>
      </c>
      <c r="AF23" s="199">
        <v>-29.977236196894651</v>
      </c>
      <c r="AG23" s="192">
        <v>-23.767104925752392</v>
      </c>
      <c r="AH23" s="198">
        <v>-23.765724496036654</v>
      </c>
      <c r="AI23" s="199">
        <v>-23.76841007267657</v>
      </c>
      <c r="AJ23" s="192">
        <v>-14.701830731562493</v>
      </c>
      <c r="AK23" s="198">
        <v>-15.71734818584336</v>
      </c>
      <c r="AL23" s="199">
        <v>-13.741939760062872</v>
      </c>
      <c r="AM23" s="192">
        <v>-20.486579237651668</v>
      </c>
      <c r="AN23" s="198">
        <v>-6.9770075886283811</v>
      </c>
      <c r="AO23" s="199">
        <v>-36.41340632928295</v>
      </c>
    </row>
    <row r="24" spans="1:41" ht="15.75" customHeight="1" x14ac:dyDescent="0.4">
      <c r="A24" s="101"/>
      <c r="B24" s="96" t="s">
        <v>10</v>
      </c>
      <c r="C24" s="97">
        <v>-25.301417577001605</v>
      </c>
      <c r="D24" s="98">
        <v>-16.658500838211832</v>
      </c>
      <c r="E24" s="99">
        <v>-36.86184196167391</v>
      </c>
      <c r="F24" s="97">
        <v>-28.795125343656778</v>
      </c>
      <c r="G24" s="98">
        <v>-20.221723528291115</v>
      </c>
      <c r="H24" s="99">
        <v>-44.474124636307636</v>
      </c>
      <c r="I24" s="97">
        <v>-24.516309039847439</v>
      </c>
      <c r="J24" s="98">
        <v>-13.938334845837119</v>
      </c>
      <c r="K24" s="99">
        <v>-40.009974700731512</v>
      </c>
      <c r="L24" s="97">
        <v>-20.59015987686309</v>
      </c>
      <c r="M24" s="98">
        <v>-8.472914950456012</v>
      </c>
      <c r="N24" s="99">
        <v>-32.168068670774289</v>
      </c>
      <c r="O24" s="97">
        <v>-25.679971577815685</v>
      </c>
      <c r="P24" s="98">
        <v>-17.569452311113576</v>
      </c>
      <c r="Q24" s="99">
        <v>-36.722932395802118</v>
      </c>
      <c r="R24" s="97">
        <v>-26.423171872134034</v>
      </c>
      <c r="S24" s="98">
        <v>-16.969528626912101</v>
      </c>
      <c r="T24" s="99">
        <v>-30.641191498613896</v>
      </c>
      <c r="U24" s="97">
        <v>-27.26891020524652</v>
      </c>
      <c r="V24" s="98">
        <v>-21.923294190416964</v>
      </c>
      <c r="W24" s="99">
        <v>-35.740668035379819</v>
      </c>
      <c r="X24" s="97">
        <v>-21.617701753416398</v>
      </c>
      <c r="Y24" s="98">
        <v>-9.096399316048986</v>
      </c>
      <c r="Z24" s="99">
        <v>-40.478427702386533</v>
      </c>
      <c r="AA24" s="97">
        <v>-22.571505125121849</v>
      </c>
      <c r="AB24" s="98">
        <v>-13.733987864486751</v>
      </c>
      <c r="AC24" s="99">
        <v>-36.650924555344091</v>
      </c>
      <c r="AD24" s="97">
        <v>-25.907771962318961</v>
      </c>
      <c r="AE24" s="98">
        <v>-17.508570467116758</v>
      </c>
      <c r="AF24" s="99">
        <v>-33.121743968438636</v>
      </c>
      <c r="AG24" s="97">
        <v>-24.925981963901666</v>
      </c>
      <c r="AH24" s="98">
        <v>-24.837723500220676</v>
      </c>
      <c r="AI24" s="99">
        <v>-25.0092694646059</v>
      </c>
      <c r="AJ24" s="97">
        <v>-17.04391381320438</v>
      </c>
      <c r="AK24" s="98">
        <v>-17.238487751788611</v>
      </c>
      <c r="AL24" s="99">
        <v>-16.861379841328294</v>
      </c>
      <c r="AM24" s="97">
        <v>-22.722826086956527</v>
      </c>
      <c r="AN24" s="98">
        <v>-8.6820925553319874</v>
      </c>
      <c r="AO24" s="99">
        <v>-39.219858156028366</v>
      </c>
    </row>
    <row r="25" spans="1:41" ht="15.75" customHeight="1" x14ac:dyDescent="0.4">
      <c r="A25" s="101"/>
      <c r="B25" s="111" t="s">
        <v>11</v>
      </c>
      <c r="C25" s="192">
        <v>-26.933033372822933</v>
      </c>
      <c r="D25" s="198">
        <v>-18.461632709183895</v>
      </c>
      <c r="E25" s="199">
        <v>-38.230042411542428</v>
      </c>
      <c r="F25" s="192">
        <v>-31.306951295323437</v>
      </c>
      <c r="G25" s="198">
        <v>-22.67022169859878</v>
      </c>
      <c r="H25" s="199">
        <v>-47.010389284011133</v>
      </c>
      <c r="I25" s="192">
        <v>-26.164885894941957</v>
      </c>
      <c r="J25" s="198">
        <v>-15.559378436687865</v>
      </c>
      <c r="K25" s="199">
        <v>-41.688481094071527</v>
      </c>
      <c r="L25" s="192">
        <v>-21.361564622346975</v>
      </c>
      <c r="M25" s="198">
        <v>-9.3966465333871536</v>
      </c>
      <c r="N25" s="199">
        <v>-32.75451301598482</v>
      </c>
      <c r="O25" s="192">
        <v>-27.024836650707751</v>
      </c>
      <c r="P25" s="198">
        <v>-19.401921273450562</v>
      </c>
      <c r="Q25" s="199">
        <v>-37.329586769433476</v>
      </c>
      <c r="R25" s="192">
        <v>-27.213988156193324</v>
      </c>
      <c r="S25" s="198">
        <v>-19.179577457117148</v>
      </c>
      <c r="T25" s="199">
        <v>-30.827780173258603</v>
      </c>
      <c r="U25" s="192">
        <v>-29.017864244238069</v>
      </c>
      <c r="V25" s="198">
        <v>-23.69758399590609</v>
      </c>
      <c r="W25" s="199">
        <v>-37.392515585705375</v>
      </c>
      <c r="X25" s="192">
        <v>-22.411719822158961</v>
      </c>
      <c r="Y25" s="198">
        <v>-9.7144097338757067</v>
      </c>
      <c r="Z25" s="199">
        <v>-41.658187836609549</v>
      </c>
      <c r="AA25" s="192">
        <v>-24.6426680475473</v>
      </c>
      <c r="AB25" s="198">
        <v>-16.06258173341163</v>
      </c>
      <c r="AC25" s="199">
        <v>-38.289848519104673</v>
      </c>
      <c r="AD25" s="192">
        <v>-27.861315447858072</v>
      </c>
      <c r="AE25" s="198">
        <v>-19.21694300184479</v>
      </c>
      <c r="AF25" s="199">
        <v>-35.243274017668533</v>
      </c>
      <c r="AG25" s="192">
        <v>-24.997392821251839</v>
      </c>
      <c r="AH25" s="198">
        <v>-25.447416341955297</v>
      </c>
      <c r="AI25" s="199">
        <v>-24.574962780524579</v>
      </c>
      <c r="AJ25" s="192">
        <v>-18.571257025763398</v>
      </c>
      <c r="AK25" s="198">
        <v>-18.728420241211509</v>
      </c>
      <c r="AL25" s="199">
        <v>-18.424774919734478</v>
      </c>
      <c r="AM25" s="192">
        <v>-24.007229033361011</v>
      </c>
      <c r="AN25" s="198">
        <v>-10.751424179401392</v>
      </c>
      <c r="AO25" s="199">
        <v>-39.579349904397709</v>
      </c>
    </row>
    <row r="26" spans="1:41" ht="15.75" customHeight="1" x14ac:dyDescent="0.4">
      <c r="A26" s="101"/>
      <c r="B26" s="96" t="s">
        <v>12</v>
      </c>
      <c r="C26" s="131">
        <v>-28.158100374158501</v>
      </c>
      <c r="D26" s="98">
        <v>-19.999840065861051</v>
      </c>
      <c r="E26" s="98">
        <v>-39.009341447679525</v>
      </c>
      <c r="F26" s="97">
        <v>-33.445570466412399</v>
      </c>
      <c r="G26" s="98">
        <v>-24.866388173192057</v>
      </c>
      <c r="H26" s="99">
        <v>-48.941624075840416</v>
      </c>
      <c r="I26" s="97">
        <v>-27.48265649132372</v>
      </c>
      <c r="J26" s="98">
        <v>-16.948164002789934</v>
      </c>
      <c r="K26" s="99">
        <v>-42.882209781442747</v>
      </c>
      <c r="L26" s="97">
        <v>-21.825359721047811</v>
      </c>
      <c r="M26" s="98">
        <v>-10.212699170761752</v>
      </c>
      <c r="N26" s="99">
        <v>-32.888138179259407</v>
      </c>
      <c r="O26" s="97">
        <v>-27.939290033534359</v>
      </c>
      <c r="P26" s="98">
        <v>-21.219829315820803</v>
      </c>
      <c r="Q26" s="99">
        <v>-36.992736995122222</v>
      </c>
      <c r="R26" s="97">
        <v>-27.634886821657901</v>
      </c>
      <c r="S26" s="98">
        <v>-20.439544412669552</v>
      </c>
      <c r="T26" s="99">
        <v>-30.883292433574226</v>
      </c>
      <c r="U26" s="97">
        <v>-30.114408561580564</v>
      </c>
      <c r="V26" s="98">
        <v>-24.958715523435625</v>
      </c>
      <c r="W26" s="99">
        <v>-38.180574481867033</v>
      </c>
      <c r="X26" s="97">
        <v>-22.971297551217507</v>
      </c>
      <c r="Y26" s="98">
        <v>-10.216226333714474</v>
      </c>
      <c r="Z26" s="99">
        <v>-42.422691127513488</v>
      </c>
      <c r="AA26" s="97">
        <v>-26.164428728739942</v>
      </c>
      <c r="AB26" s="98">
        <v>-17.942237334825428</v>
      </c>
      <c r="AC26" s="99">
        <v>-39.232909999917901</v>
      </c>
      <c r="AD26" s="97">
        <v>-29.170107153365066</v>
      </c>
      <c r="AE26" s="98">
        <v>-20.426096241948287</v>
      </c>
      <c r="AF26" s="99">
        <v>-36.595411094340506</v>
      </c>
      <c r="AG26" s="97">
        <v>-25.109261861018073</v>
      </c>
      <c r="AH26" s="98">
        <v>-25.991246715276073</v>
      </c>
      <c r="AI26" s="99">
        <v>-24.288539858459089</v>
      </c>
      <c r="AJ26" s="97">
        <v>-19.623186470693653</v>
      </c>
      <c r="AK26" s="98">
        <v>-20.126452744682421</v>
      </c>
      <c r="AL26" s="99">
        <v>-19.157300709805337</v>
      </c>
      <c r="AM26" s="97">
        <v>-24.97897392767031</v>
      </c>
      <c r="AN26" s="98">
        <v>-12.98743677598303</v>
      </c>
      <c r="AO26" s="99">
        <v>-39.204490467434439</v>
      </c>
    </row>
    <row r="27" spans="1:41" ht="15.75" customHeight="1" x14ac:dyDescent="0.4">
      <c r="A27" s="101"/>
      <c r="B27" s="111" t="s">
        <v>13</v>
      </c>
      <c r="C27" s="193">
        <v>-28.991033481335737</v>
      </c>
      <c r="D27" s="198">
        <v>-21.178467175107805</v>
      </c>
      <c r="E27" s="198">
        <v>-39.318045208268501</v>
      </c>
      <c r="F27" s="192">
        <v>-35.122711337551578</v>
      </c>
      <c r="G27" s="198">
        <v>-26.768646826299936</v>
      </c>
      <c r="H27" s="199">
        <v>-50.171183688265877</v>
      </c>
      <c r="I27" s="192">
        <v>-28.396379432130857</v>
      </c>
      <c r="J27" s="198">
        <v>-18.060929638973032</v>
      </c>
      <c r="K27" s="199">
        <v>-43.424181362937695</v>
      </c>
      <c r="L27" s="192">
        <v>-22.331006670769604</v>
      </c>
      <c r="M27" s="198">
        <v>-11.03274000926312</v>
      </c>
      <c r="N27" s="199">
        <v>-33.037242867329688</v>
      </c>
      <c r="O27" s="192">
        <v>-28.187018064967241</v>
      </c>
      <c r="P27" s="198">
        <v>-22.503111392357855</v>
      </c>
      <c r="Q27" s="199">
        <v>-35.758277955992213</v>
      </c>
      <c r="R27" s="192">
        <v>-27.927259926466476</v>
      </c>
      <c r="S27" s="198">
        <v>-21.542252724258503</v>
      </c>
      <c r="T27" s="199">
        <v>-30.810615271436603</v>
      </c>
      <c r="U27" s="192">
        <v>-30.75992511437461</v>
      </c>
      <c r="V27" s="198">
        <v>-25.634267146815716</v>
      </c>
      <c r="W27" s="199">
        <v>-38.659770889446811</v>
      </c>
      <c r="X27" s="192">
        <v>-23.210755551543606</v>
      </c>
      <c r="Y27" s="198">
        <v>-10.524099483502647</v>
      </c>
      <c r="Z27" s="199">
        <v>-42.689702129607376</v>
      </c>
      <c r="AA27" s="192">
        <v>-27.378659178116106</v>
      </c>
      <c r="AB27" s="198">
        <v>-19.40208512552578</v>
      </c>
      <c r="AC27" s="199">
        <v>-39.994058570512038</v>
      </c>
      <c r="AD27" s="192">
        <v>-30.037605879404062</v>
      </c>
      <c r="AE27" s="198">
        <v>-21.15351232952808</v>
      </c>
      <c r="AF27" s="199">
        <v>-37.537099893962235</v>
      </c>
      <c r="AG27" s="192">
        <v>-25.150286372457774</v>
      </c>
      <c r="AH27" s="198">
        <v>-25.872090619703158</v>
      </c>
      <c r="AI27" s="199">
        <v>-24.491781762225518</v>
      </c>
      <c r="AJ27" s="192">
        <v>-20.444102903774485</v>
      </c>
      <c r="AK27" s="198">
        <v>-21.219261676031664</v>
      </c>
      <c r="AL27" s="199">
        <v>-19.731564331996299</v>
      </c>
      <c r="AM27" s="192">
        <v>-25.286282790546576</v>
      </c>
      <c r="AN27" s="198">
        <v>-14.520202020202023</v>
      </c>
      <c r="AO27" s="199">
        <v>-38.272710983694679</v>
      </c>
    </row>
    <row r="28" spans="1:41" ht="15.75" customHeight="1" x14ac:dyDescent="0.4">
      <c r="A28" s="369" t="s">
        <v>126</v>
      </c>
      <c r="B28" s="96" t="s">
        <v>54</v>
      </c>
      <c r="C28" s="131">
        <v>-37.265316552861385</v>
      </c>
      <c r="D28" s="98">
        <v>-35.056528678662993</v>
      </c>
      <c r="E28" s="98">
        <v>-40.102689884573074</v>
      </c>
      <c r="F28" s="97">
        <v>-53.292666639649589</v>
      </c>
      <c r="G28" s="98">
        <v>-49.447819964730023</v>
      </c>
      <c r="H28" s="99">
        <v>-61.044894931240748</v>
      </c>
      <c r="I28" s="97">
        <v>-37.534321592369757</v>
      </c>
      <c r="J28" s="98">
        <v>-30.172377497634496</v>
      </c>
      <c r="K28" s="99">
        <v>-47.375623916939411</v>
      </c>
      <c r="L28" s="97">
        <v>-28.267861517428848</v>
      </c>
      <c r="M28" s="98">
        <v>-21.35076486189622</v>
      </c>
      <c r="N28" s="99">
        <v>-34.957045296744958</v>
      </c>
      <c r="O28" s="97">
        <v>-28.609114083013644</v>
      </c>
      <c r="P28" s="98">
        <v>-34.656533983683168</v>
      </c>
      <c r="Q28" s="99">
        <v>-21.392532795156395</v>
      </c>
      <c r="R28" s="97">
        <v>-31.416200926724258</v>
      </c>
      <c r="S28" s="98">
        <v>-32.143783287786</v>
      </c>
      <c r="T28" s="99">
        <v>-31.087845015394024</v>
      </c>
      <c r="U28" s="97">
        <v>-38.341293109991071</v>
      </c>
      <c r="V28" s="98">
        <v>-37.735731115064688</v>
      </c>
      <c r="W28" s="99">
        <v>-39.193514552332218</v>
      </c>
      <c r="X28" s="97">
        <v>-22.408807052347768</v>
      </c>
      <c r="Y28" s="98">
        <v>-11.480179958367852</v>
      </c>
      <c r="Z28" s="99">
        <v>-40.55832280127872</v>
      </c>
      <c r="AA28" s="97">
        <v>-41.788363200810807</v>
      </c>
      <c r="AB28" s="98">
        <v>-38.409258245388777</v>
      </c>
      <c r="AC28" s="99">
        <v>-47.074633037006407</v>
      </c>
      <c r="AD28" s="97">
        <v>-37.998537340340533</v>
      </c>
      <c r="AE28" s="98">
        <v>-31.635854977127529</v>
      </c>
      <c r="AF28" s="99">
        <v>-43.201632350213316</v>
      </c>
      <c r="AG28" s="97">
        <v>-26.672376278875987</v>
      </c>
      <c r="AH28" s="98">
        <v>-30.636288146149049</v>
      </c>
      <c r="AI28" s="99">
        <v>-23.481240076878073</v>
      </c>
      <c r="AJ28" s="97">
        <v>-27.002723778963478</v>
      </c>
      <c r="AK28" s="98">
        <v>-31.278864724158197</v>
      </c>
      <c r="AL28" s="99">
        <v>-23.58313188289015</v>
      </c>
      <c r="AM28" s="97">
        <v>-27.89473684210526</v>
      </c>
      <c r="AN28" s="98">
        <v>-24.899598393574294</v>
      </c>
      <c r="AO28" s="99">
        <v>-32.307692307692307</v>
      </c>
    </row>
    <row r="29" spans="1:41" ht="15.75" customHeight="1" x14ac:dyDescent="0.4">
      <c r="A29" s="108"/>
      <c r="B29" s="111" t="s">
        <v>56</v>
      </c>
      <c r="C29" s="193">
        <v>-37.513134199997666</v>
      </c>
      <c r="D29" s="198">
        <v>-35.095348910115078</v>
      </c>
      <c r="E29" s="198">
        <v>-40.65611363715059</v>
      </c>
      <c r="F29" s="192">
        <v>-54.140454115465708</v>
      </c>
      <c r="G29" s="198">
        <v>-49.502373759171348</v>
      </c>
      <c r="H29" s="199">
        <v>-63.206767184149015</v>
      </c>
      <c r="I29" s="192">
        <v>-38.779144166048155</v>
      </c>
      <c r="J29" s="198">
        <v>-30.870961396932895</v>
      </c>
      <c r="K29" s="199">
        <v>-49.655909271907653</v>
      </c>
      <c r="L29" s="192">
        <v>-26.587677789213025</v>
      </c>
      <c r="M29" s="198">
        <v>-20.311758211052609</v>
      </c>
      <c r="N29" s="199">
        <v>-32.82651492678189</v>
      </c>
      <c r="O29" s="192">
        <v>-28.709018633138108</v>
      </c>
      <c r="P29" s="198">
        <v>-34.203507325181334</v>
      </c>
      <c r="Q29" s="199">
        <v>-21.999285182829087</v>
      </c>
      <c r="R29" s="192">
        <v>-31.338450618408377</v>
      </c>
      <c r="S29" s="198">
        <v>-34.592800355139431</v>
      </c>
      <c r="T29" s="199">
        <v>-29.86747658266523</v>
      </c>
      <c r="U29" s="192">
        <v>-38.52997294603442</v>
      </c>
      <c r="V29" s="198">
        <v>-37.754884529859481</v>
      </c>
      <c r="W29" s="199">
        <v>-39.635397594190678</v>
      </c>
      <c r="X29" s="192">
        <v>-22.55795798307615</v>
      </c>
      <c r="Y29" s="198">
        <v>-11.600352879429154</v>
      </c>
      <c r="Z29" s="199">
        <v>-40.757089600682541</v>
      </c>
      <c r="AA29" s="192">
        <v>-40.72491579173164</v>
      </c>
      <c r="AB29" s="198">
        <v>-37.938451043186561</v>
      </c>
      <c r="AC29" s="199">
        <v>-45.117779736209251</v>
      </c>
      <c r="AD29" s="192">
        <v>-37.073116495471403</v>
      </c>
      <c r="AE29" s="198">
        <v>-30.757882392994272</v>
      </c>
      <c r="AF29" s="199">
        <v>-42.285955161431318</v>
      </c>
      <c r="AG29" s="192">
        <v>-25.417012694269793</v>
      </c>
      <c r="AH29" s="198">
        <v>-29.103697118652939</v>
      </c>
      <c r="AI29" s="199">
        <v>-22.354704195986454</v>
      </c>
      <c r="AJ29" s="192">
        <v>-25.931150165834318</v>
      </c>
      <c r="AK29" s="198">
        <v>-29.634310751600935</v>
      </c>
      <c r="AL29" s="199">
        <v>-22.871266448513548</v>
      </c>
      <c r="AM29" s="192">
        <v>-29.191652674502279</v>
      </c>
      <c r="AN29" s="198">
        <v>-30.125353821269719</v>
      </c>
      <c r="AO29" s="199">
        <v>-27.830188679245282</v>
      </c>
    </row>
    <row r="30" spans="1:41" ht="15.75" customHeight="1" x14ac:dyDescent="0.4">
      <c r="A30" s="108"/>
      <c r="B30" s="96" t="s">
        <v>65</v>
      </c>
      <c r="C30" s="131">
        <v>-35.20667121764285</v>
      </c>
      <c r="D30" s="98">
        <v>-34.193628792397199</v>
      </c>
      <c r="E30" s="98">
        <v>-36.578605660500685</v>
      </c>
      <c r="F30" s="97">
        <v>-53.140480485304685</v>
      </c>
      <c r="G30" s="98">
        <v>-48.852074234387587</v>
      </c>
      <c r="H30" s="99">
        <v>-61.780579329156012</v>
      </c>
      <c r="I30" s="97">
        <v>-36.254581468562407</v>
      </c>
      <c r="J30" s="98">
        <v>-30.71527986245669</v>
      </c>
      <c r="K30" s="99">
        <v>-44.462002837028237</v>
      </c>
      <c r="L30" s="97">
        <v>-24.046059384506279</v>
      </c>
      <c r="M30" s="98">
        <v>-19.158202696802274</v>
      </c>
      <c r="N30" s="99">
        <v>-29.062584496349743</v>
      </c>
      <c r="O30" s="97">
        <v>-25.854159352812012</v>
      </c>
      <c r="P30" s="98">
        <v>-33.296070372343898</v>
      </c>
      <c r="Q30" s="99">
        <v>-16.309061421648117</v>
      </c>
      <c r="R30" s="97">
        <v>-27.466027602780173</v>
      </c>
      <c r="S30" s="98">
        <v>-33.999875627906327</v>
      </c>
      <c r="T30" s="99">
        <v>-24.387663419969773</v>
      </c>
      <c r="U30" s="97">
        <v>-36.276382743903</v>
      </c>
      <c r="V30" s="98">
        <v>-36.841598977405773</v>
      </c>
      <c r="W30" s="99">
        <v>-35.431931561306406</v>
      </c>
      <c r="X30" s="97">
        <v>-19.969896288467183</v>
      </c>
      <c r="Y30" s="98">
        <v>-9.1441356035038659</v>
      </c>
      <c r="Z30" s="99">
        <v>-37.79517726245335</v>
      </c>
      <c r="AA30" s="97">
        <v>-38.357042771985661</v>
      </c>
      <c r="AB30" s="98">
        <v>-36.610817353634417</v>
      </c>
      <c r="AC30" s="99">
        <v>-41.222092148172926</v>
      </c>
      <c r="AD30" s="97">
        <v>-33.86065573770496</v>
      </c>
      <c r="AE30" s="98">
        <v>-28.274992853616087</v>
      </c>
      <c r="AF30" s="99">
        <v>-38.441782646688971</v>
      </c>
      <c r="AG30" s="97">
        <v>-21.716682275336964</v>
      </c>
      <c r="AH30" s="98">
        <v>-26.70577504337097</v>
      </c>
      <c r="AI30" s="99">
        <v>-17.545826978858294</v>
      </c>
      <c r="AJ30" s="97">
        <v>-23.270833333333329</v>
      </c>
      <c r="AK30" s="98">
        <v>-28.417784050811555</v>
      </c>
      <c r="AL30" s="99">
        <v>-18.86404833836859</v>
      </c>
      <c r="AM30" s="97">
        <v>-27.657834478246645</v>
      </c>
      <c r="AN30" s="98">
        <v>-29.972375690607734</v>
      </c>
      <c r="AO30" s="99">
        <v>-24.29831595829992</v>
      </c>
    </row>
    <row r="31" spans="1:41" ht="15.75" customHeight="1" x14ac:dyDescent="0.4">
      <c r="A31" s="361"/>
      <c r="B31" s="383" t="s">
        <v>66</v>
      </c>
      <c r="C31" s="390">
        <v>-31.096044064740834</v>
      </c>
      <c r="D31" s="385">
        <v>-32.712366101066813</v>
      </c>
      <c r="E31" s="385">
        <v>-28.709061935299495</v>
      </c>
      <c r="F31" s="384">
        <v>-50.57515570858353</v>
      </c>
      <c r="G31" s="385">
        <v>-47.533889175147849</v>
      </c>
      <c r="H31" s="386">
        <v>-57.257116430976886</v>
      </c>
      <c r="I31" s="384">
        <v>-31.603395520517243</v>
      </c>
      <c r="J31" s="385">
        <v>-29.424538606413641</v>
      </c>
      <c r="K31" s="386">
        <v>-35.23245450156184</v>
      </c>
      <c r="L31" s="384">
        <v>-19.73709457201933</v>
      </c>
      <c r="M31" s="385">
        <v>-18.27540952971508</v>
      </c>
      <c r="N31" s="386">
        <v>-21.341611238888536</v>
      </c>
      <c r="O31" s="384">
        <v>-21.450179344106633</v>
      </c>
      <c r="P31" s="385">
        <v>-32.498694302436348</v>
      </c>
      <c r="Q31" s="386">
        <v>-5.5447011876355141</v>
      </c>
      <c r="R31" s="384">
        <v>-21.545240650910578</v>
      </c>
      <c r="S31" s="385">
        <v>-31.333227863638601</v>
      </c>
      <c r="T31" s="386">
        <v>-16.75739575494606</v>
      </c>
      <c r="U31" s="384">
        <v>-31.813852342132488</v>
      </c>
      <c r="V31" s="385">
        <v>-35.184767984373302</v>
      </c>
      <c r="W31" s="386">
        <v>-26.246481830238167</v>
      </c>
      <c r="X31" s="384">
        <v>-16.314131825664823</v>
      </c>
      <c r="Y31" s="385">
        <v>-6.7286163412568767</v>
      </c>
      <c r="Z31" s="386">
        <v>-32.783209256435562</v>
      </c>
      <c r="AA31" s="384">
        <v>-34.754566352664853</v>
      </c>
      <c r="AB31" s="385">
        <v>-35.085790454322094</v>
      </c>
      <c r="AC31" s="386">
        <v>-34.16049350400057</v>
      </c>
      <c r="AD31" s="384">
        <v>-28.39520594350866</v>
      </c>
      <c r="AE31" s="385">
        <v>-25.987987987988003</v>
      </c>
      <c r="AF31" s="386">
        <v>-30.502563203785659</v>
      </c>
      <c r="AG31" s="384">
        <v>-15.643815220656421</v>
      </c>
      <c r="AH31" s="385">
        <v>-23.319775596072944</v>
      </c>
      <c r="AI31" s="386">
        <v>-8.9559351858640728</v>
      </c>
      <c r="AJ31" s="384">
        <v>-20.197953533653124</v>
      </c>
      <c r="AK31" s="385">
        <v>-25.976942009585922</v>
      </c>
      <c r="AL31" s="386">
        <v>-15.079076705360395</v>
      </c>
      <c r="AM31" s="384">
        <v>-23.832507174536921</v>
      </c>
      <c r="AN31" s="385">
        <v>-28.71244635193133</v>
      </c>
      <c r="AO31" s="386">
        <v>-16.267465069860275</v>
      </c>
    </row>
    <row r="32" spans="1:41" s="109" customFormat="1" ht="15" customHeight="1" x14ac:dyDescent="0.4">
      <c r="A32" s="108"/>
      <c r="F32" s="110"/>
      <c r="G32" s="110"/>
      <c r="H32" s="110"/>
      <c r="AO32" s="111"/>
    </row>
    <row r="33" spans="1:41" s="109" customFormat="1" x14ac:dyDescent="0.4">
      <c r="A33" s="108"/>
      <c r="B33" s="109" t="s">
        <v>86</v>
      </c>
      <c r="C33" s="140"/>
      <c r="D33" s="140"/>
      <c r="E33" s="140"/>
      <c r="F33" s="140"/>
      <c r="G33" s="140"/>
      <c r="H33" s="141"/>
      <c r="I33" s="140"/>
      <c r="J33" s="140"/>
      <c r="K33" s="140"/>
      <c r="L33" s="140"/>
      <c r="M33" s="140"/>
      <c r="N33" s="140"/>
      <c r="AO33" s="111"/>
    </row>
    <row r="34" spans="1:41" s="117" customFormat="1" x14ac:dyDescent="0.4">
      <c r="A34" s="116"/>
      <c r="B34" s="112" t="s">
        <v>17</v>
      </c>
      <c r="C34" s="140"/>
      <c r="D34" s="140"/>
      <c r="E34" s="140"/>
      <c r="F34" s="140"/>
      <c r="G34" s="140"/>
      <c r="H34" s="140"/>
      <c r="I34" s="140"/>
      <c r="J34" s="140"/>
      <c r="K34" s="140"/>
      <c r="L34" s="140"/>
      <c r="M34" s="140"/>
      <c r="N34" s="140"/>
      <c r="O34" s="112"/>
      <c r="P34" s="112"/>
      <c r="Q34" s="112"/>
      <c r="R34" s="112"/>
      <c r="S34" s="112"/>
      <c r="T34" s="112"/>
      <c r="U34" s="112"/>
      <c r="V34" s="112"/>
      <c r="W34" s="112"/>
      <c r="X34" s="112"/>
      <c r="Y34" s="112"/>
      <c r="Z34" s="112"/>
      <c r="AA34" s="112"/>
      <c r="AB34" s="136"/>
      <c r="AC34" s="136"/>
      <c r="AO34" s="118"/>
    </row>
    <row r="35" spans="1:41" s="117" customFormat="1" x14ac:dyDescent="0.4">
      <c r="A35" s="116"/>
      <c r="B35" s="405" t="s">
        <v>75</v>
      </c>
      <c r="C35" s="406"/>
      <c r="D35" s="406"/>
      <c r="E35" s="406"/>
      <c r="F35" s="406"/>
      <c r="G35" s="406"/>
      <c r="H35" s="406"/>
      <c r="I35" s="406"/>
      <c r="J35" s="406"/>
      <c r="K35" s="406"/>
      <c r="L35" s="140"/>
      <c r="M35" s="140"/>
      <c r="N35" s="140"/>
      <c r="O35" s="112"/>
      <c r="P35" s="112"/>
      <c r="Q35" s="112"/>
      <c r="R35" s="112"/>
      <c r="S35" s="112"/>
      <c r="T35" s="112"/>
      <c r="U35" s="112"/>
      <c r="V35" s="112"/>
      <c r="W35" s="112"/>
      <c r="X35" s="112"/>
      <c r="Y35" s="112"/>
      <c r="Z35" s="112"/>
      <c r="AA35" s="112"/>
      <c r="AB35" s="136"/>
      <c r="AC35" s="136"/>
      <c r="AO35" s="118"/>
    </row>
    <row r="36" spans="1:41" s="117" customFormat="1" x14ac:dyDescent="0.4">
      <c r="A36" s="116"/>
      <c r="B36" s="406"/>
      <c r="C36" s="406"/>
      <c r="D36" s="406"/>
      <c r="E36" s="406"/>
      <c r="F36" s="406"/>
      <c r="G36" s="406"/>
      <c r="H36" s="406"/>
      <c r="I36" s="406"/>
      <c r="J36" s="406"/>
      <c r="K36" s="406"/>
      <c r="L36" s="140"/>
      <c r="M36" s="140"/>
      <c r="N36" s="140"/>
      <c r="O36" s="112"/>
      <c r="P36" s="112"/>
      <c r="Q36" s="112"/>
      <c r="R36" s="112"/>
      <c r="S36" s="112"/>
      <c r="T36" s="112"/>
      <c r="U36" s="112"/>
      <c r="V36" s="112"/>
      <c r="W36" s="112"/>
      <c r="X36" s="112"/>
      <c r="Y36" s="112"/>
      <c r="Z36" s="112"/>
      <c r="AA36" s="112"/>
      <c r="AB36" s="136"/>
      <c r="AC36" s="136"/>
      <c r="AO36" s="118"/>
    </row>
    <row r="37" spans="1:41" s="117" customFormat="1" x14ac:dyDescent="0.4">
      <c r="A37" s="116"/>
      <c r="B37" s="406"/>
      <c r="C37" s="406"/>
      <c r="D37" s="406"/>
      <c r="E37" s="406"/>
      <c r="F37" s="406"/>
      <c r="G37" s="406"/>
      <c r="H37" s="406"/>
      <c r="I37" s="406"/>
      <c r="J37" s="406"/>
      <c r="K37" s="406"/>
      <c r="L37" s="140"/>
      <c r="M37" s="140"/>
      <c r="N37" s="140"/>
      <c r="O37" s="112"/>
      <c r="P37" s="112"/>
      <c r="Q37" s="112"/>
      <c r="R37" s="112"/>
      <c r="S37" s="112"/>
      <c r="T37" s="112"/>
      <c r="U37" s="112"/>
      <c r="V37" s="112"/>
      <c r="W37" s="112"/>
      <c r="X37" s="112"/>
      <c r="Y37" s="112"/>
      <c r="Z37" s="112"/>
      <c r="AA37" s="112"/>
      <c r="AB37" s="136"/>
      <c r="AC37" s="136"/>
      <c r="AO37" s="118"/>
    </row>
    <row r="38" spans="1:41" s="117" customFormat="1" x14ac:dyDescent="0.4">
      <c r="A38" s="116"/>
      <c r="B38" s="406"/>
      <c r="C38" s="406"/>
      <c r="D38" s="406"/>
      <c r="E38" s="406"/>
      <c r="F38" s="406"/>
      <c r="G38" s="406"/>
      <c r="H38" s="406"/>
      <c r="I38" s="406"/>
      <c r="J38" s="406"/>
      <c r="K38" s="406"/>
      <c r="L38" s="140"/>
      <c r="M38" s="140"/>
      <c r="N38" s="140"/>
      <c r="O38" s="112"/>
      <c r="P38" s="112"/>
      <c r="Q38" s="112"/>
      <c r="R38" s="112"/>
      <c r="S38" s="112"/>
      <c r="T38" s="112"/>
      <c r="U38" s="112"/>
      <c r="V38" s="112"/>
      <c r="W38" s="112"/>
      <c r="X38" s="112"/>
      <c r="Y38" s="112"/>
      <c r="Z38" s="112"/>
      <c r="AA38" s="112"/>
      <c r="AB38" s="136"/>
      <c r="AC38" s="136"/>
      <c r="AO38" s="118"/>
    </row>
    <row r="39" spans="1:41" s="120" customFormat="1" ht="33" customHeight="1" x14ac:dyDescent="0.4">
      <c r="A39" s="119"/>
      <c r="B39" s="406" t="s">
        <v>19</v>
      </c>
      <c r="C39" s="406"/>
      <c r="D39" s="406"/>
      <c r="E39" s="406"/>
      <c r="F39" s="406"/>
      <c r="G39" s="406"/>
      <c r="H39" s="406"/>
      <c r="I39" s="406"/>
      <c r="J39" s="406"/>
      <c r="K39" s="406"/>
      <c r="L39" s="406"/>
      <c r="M39" s="406"/>
      <c r="AO39" s="121"/>
    </row>
    <row r="40" spans="1:41" s="120" customFormat="1" ht="16.5" customHeight="1" x14ac:dyDescent="0.4">
      <c r="A40" s="119"/>
      <c r="B40" s="122" t="s">
        <v>76</v>
      </c>
      <c r="C40" s="122"/>
      <c r="D40" s="122"/>
      <c r="E40" s="122"/>
      <c r="F40" s="122"/>
      <c r="G40" s="122"/>
      <c r="H40" s="122"/>
      <c r="I40" s="122"/>
      <c r="J40" s="122"/>
      <c r="K40" s="122"/>
      <c r="L40" s="122"/>
      <c r="M40" s="122"/>
      <c r="N40" s="122"/>
      <c r="AO40" s="121"/>
    </row>
    <row r="41" spans="1:41" ht="15" customHeight="1" x14ac:dyDescent="0.4">
      <c r="A41" s="123"/>
      <c r="B41" s="124" t="str">
        <f>'1.1 V.A Ing.real'!B39</f>
        <v>Actualizado el 15 de junio de 2021</v>
      </c>
      <c r="C41" s="124"/>
      <c r="D41" s="124"/>
      <c r="E41" s="124"/>
      <c r="F41" s="124"/>
      <c r="G41" s="124"/>
      <c r="H41" s="124"/>
      <c r="I41" s="124"/>
      <c r="J41" s="124"/>
      <c r="K41" s="143"/>
      <c r="L41" s="143"/>
      <c r="M41" s="83"/>
      <c r="N41" s="83"/>
      <c r="O41" s="124"/>
      <c r="P41" s="124"/>
      <c r="Q41" s="124"/>
      <c r="R41" s="124"/>
      <c r="S41" s="124"/>
      <c r="T41" s="124"/>
      <c r="U41" s="124"/>
      <c r="V41" s="124"/>
      <c r="W41" s="124"/>
      <c r="X41" s="124"/>
      <c r="Y41" s="144"/>
      <c r="Z41" s="144"/>
      <c r="AO41" s="102"/>
    </row>
    <row r="42" spans="1:41" s="83" customFormat="1" x14ac:dyDescent="0.4">
      <c r="A42" s="12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7"/>
    </row>
  </sheetData>
  <mergeCells count="18">
    <mergeCell ref="B39:M39"/>
    <mergeCell ref="AG14:AI14"/>
    <mergeCell ref="AJ14:AL14"/>
    <mergeCell ref="AM14:AO14"/>
    <mergeCell ref="U14:W14"/>
    <mergeCell ref="X14:Z14"/>
    <mergeCell ref="AA14:AC14"/>
    <mergeCell ref="AD14:AF14"/>
    <mergeCell ref="B35:K38"/>
    <mergeCell ref="C14:E14"/>
    <mergeCell ref="F14:H14"/>
    <mergeCell ref="I14:K14"/>
    <mergeCell ref="L14:N14"/>
    <mergeCell ref="A14:A15"/>
    <mergeCell ref="B14:B15"/>
    <mergeCell ref="O14:Q14"/>
    <mergeCell ref="R14:T14"/>
    <mergeCell ref="A7:J8"/>
  </mergeCells>
  <hyperlinks>
    <hyperlink ref="L4"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30"/>
  <sheetViews>
    <sheetView showGridLines="0" zoomScale="70" zoomScaleNormal="70" zoomScaleSheetLayoutView="90" workbookViewId="0">
      <pane ySplit="15" topLeftCell="A16" activePane="bottomLeft" state="frozen"/>
      <selection pane="bottomLeft"/>
    </sheetView>
  </sheetViews>
  <sheetFormatPr baseColWidth="10" defaultColWidth="11.44140625" defaultRowHeight="16.8" x14ac:dyDescent="0.4"/>
  <cols>
    <col min="1" max="1" width="8.88671875" style="100" customWidth="1"/>
    <col min="2" max="2" width="19.88671875" style="128" bestFit="1" customWidth="1"/>
    <col min="3" max="8" width="14.6640625" style="128" customWidth="1"/>
    <col min="9" max="41" width="14.6640625" style="100" customWidth="1"/>
    <col min="42" max="16384" width="11.44140625" style="100"/>
  </cols>
  <sheetData>
    <row r="1" spans="1:41" s="83" customFormat="1" ht="12" customHeight="1" x14ac:dyDescent="0.4">
      <c r="A1" s="80"/>
      <c r="B1" s="81"/>
      <c r="C1" s="81"/>
      <c r="D1" s="81"/>
      <c r="E1" s="81"/>
      <c r="F1" s="81"/>
      <c r="G1" s="81"/>
      <c r="H1" s="81"/>
      <c r="I1" s="81"/>
      <c r="J1" s="81"/>
      <c r="K1" s="81"/>
      <c r="L1" s="82"/>
      <c r="M1" s="82"/>
    </row>
    <row r="2" spans="1:41" s="87" customFormat="1" x14ac:dyDescent="0.4">
      <c r="A2" s="84"/>
      <c r="B2" s="85"/>
      <c r="C2" s="85"/>
      <c r="D2" s="85"/>
      <c r="E2" s="85"/>
      <c r="F2" s="85"/>
      <c r="G2" s="85"/>
      <c r="H2" s="85"/>
      <c r="I2" s="85"/>
      <c r="J2" s="85"/>
      <c r="K2" s="85"/>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row>
    <row r="3" spans="1:41" s="87" customFormat="1" x14ac:dyDescent="0.4">
      <c r="A3" s="84"/>
      <c r="B3" s="85"/>
      <c r="C3" s="85"/>
      <c r="D3" s="85"/>
      <c r="E3" s="85"/>
      <c r="F3" s="85"/>
      <c r="G3" s="85"/>
      <c r="H3" s="85"/>
      <c r="I3" s="85"/>
      <c r="J3" s="85"/>
      <c r="K3" s="85"/>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row>
    <row r="4" spans="1:41" s="87" customFormat="1" x14ac:dyDescent="0.4">
      <c r="A4" s="84"/>
      <c r="B4" s="85"/>
      <c r="C4" s="85"/>
      <c r="D4" s="85"/>
      <c r="E4" s="85"/>
      <c r="F4" s="85"/>
      <c r="G4" s="85"/>
      <c r="H4" s="85"/>
      <c r="I4" s="85"/>
      <c r="J4" s="85"/>
      <c r="K4" s="85"/>
      <c r="L4" s="224" t="s">
        <v>0</v>
      </c>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1:41" s="87" customFormat="1" x14ac:dyDescent="0.4">
      <c r="A5" s="84"/>
      <c r="B5" s="85"/>
      <c r="C5" s="85"/>
      <c r="D5" s="85"/>
      <c r="E5" s="85"/>
      <c r="F5" s="85"/>
      <c r="G5" s="85"/>
      <c r="H5" s="85"/>
      <c r="I5" s="85"/>
      <c r="J5" s="85"/>
      <c r="K5" s="85"/>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row>
    <row r="6" spans="1:41" s="87" customFormat="1" x14ac:dyDescent="0.4">
      <c r="A6" s="84"/>
      <c r="B6" s="85"/>
      <c r="C6" s="85"/>
      <c r="D6" s="85"/>
      <c r="E6" s="85"/>
      <c r="F6" s="85"/>
      <c r="G6" s="85"/>
      <c r="H6" s="85"/>
      <c r="I6" s="85"/>
      <c r="J6" s="85"/>
      <c r="K6" s="85"/>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row>
    <row r="7" spans="1:41" s="87" customFormat="1" ht="15" customHeight="1" x14ac:dyDescent="0.4">
      <c r="A7" s="404" t="s">
        <v>4</v>
      </c>
      <c r="B7" s="404"/>
      <c r="C7" s="404"/>
      <c r="D7" s="404"/>
      <c r="E7" s="404"/>
      <c r="F7" s="404"/>
      <c r="G7" s="404"/>
      <c r="H7" s="404"/>
      <c r="I7" s="404"/>
      <c r="J7" s="404"/>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s="87" customFormat="1" ht="15" customHeight="1" x14ac:dyDescent="0.4">
      <c r="A8" s="404"/>
      <c r="B8" s="404"/>
      <c r="C8" s="404"/>
      <c r="D8" s="404"/>
      <c r="E8" s="404"/>
      <c r="F8" s="404"/>
      <c r="G8" s="404"/>
      <c r="H8" s="404"/>
      <c r="I8" s="404"/>
      <c r="J8" s="404"/>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row>
    <row r="9" spans="1:41" s="89" customFormat="1" ht="15" customHeight="1" x14ac:dyDescent="0.4">
      <c r="A9" s="215"/>
      <c r="B9" s="216"/>
      <c r="C9" s="216"/>
      <c r="D9" s="216"/>
      <c r="E9" s="216"/>
      <c r="F9" s="216"/>
      <c r="G9" s="216"/>
      <c r="H9" s="216"/>
      <c r="I9" s="216"/>
      <c r="J9" s="216"/>
      <c r="K9" s="129"/>
      <c r="L9" s="228"/>
      <c r="M9" s="228"/>
      <c r="N9" s="228"/>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row>
    <row r="10" spans="1:41" s="83" customFormat="1" ht="18" customHeight="1" x14ac:dyDescent="0.4">
      <c r="A10" s="90" t="s">
        <v>128</v>
      </c>
      <c r="B10" s="223"/>
      <c r="C10" s="223"/>
      <c r="D10" s="223"/>
      <c r="E10" s="223"/>
      <c r="F10" s="223"/>
      <c r="G10" s="223"/>
      <c r="H10" s="223"/>
      <c r="I10" s="223"/>
      <c r="J10" s="223"/>
      <c r="K10" s="225"/>
      <c r="L10" s="225"/>
      <c r="M10" s="225"/>
      <c r="N10" s="225"/>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41" s="83" customFormat="1" ht="18" customHeight="1" x14ac:dyDescent="0.4">
      <c r="A11" s="90" t="s">
        <v>81</v>
      </c>
      <c r="B11" s="223"/>
      <c r="C11" s="223"/>
      <c r="D11" s="223"/>
      <c r="E11" s="223"/>
      <c r="F11" s="229"/>
      <c r="G11" s="229"/>
      <c r="H11" s="229"/>
      <c r="I11" s="229"/>
      <c r="J11" s="229"/>
      <c r="K11" s="230"/>
      <c r="L11" s="230"/>
      <c r="M11" s="230"/>
      <c r="N11" s="230"/>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row>
    <row r="12" spans="1:41" s="83" customFormat="1" ht="18" customHeight="1" x14ac:dyDescent="0.4">
      <c r="A12" s="90" t="str">
        <f>'1.3 V.12Meses Ing.real'!A12</f>
        <v>Diciembre 2020 - abril 2021</v>
      </c>
      <c r="B12" s="229"/>
      <c r="C12" s="229"/>
      <c r="D12" s="229"/>
      <c r="E12" s="229"/>
      <c r="F12" s="229"/>
      <c r="G12" s="229"/>
      <c r="H12" s="229"/>
      <c r="I12" s="229"/>
      <c r="J12" s="229"/>
      <c r="K12" s="230"/>
      <c r="L12" s="230"/>
      <c r="M12" s="230"/>
      <c r="N12" s="230"/>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row>
    <row r="13" spans="1:41" s="83" customFormat="1" ht="18" customHeight="1" x14ac:dyDescent="0.4">
      <c r="A13" s="218"/>
      <c r="B13" s="219"/>
      <c r="C13" s="219"/>
      <c r="D13" s="219"/>
      <c r="E13" s="219"/>
      <c r="F13" s="220"/>
      <c r="G13" s="220"/>
      <c r="H13" s="220"/>
      <c r="I13" s="221"/>
      <c r="J13" s="221"/>
      <c r="K13" s="93"/>
    </row>
    <row r="14" spans="1:41" s="95" customFormat="1" ht="26.25" customHeight="1" x14ac:dyDescent="0.4">
      <c r="A14" s="408" t="s">
        <v>25</v>
      </c>
      <c r="B14" s="410" t="s">
        <v>26</v>
      </c>
      <c r="C14" s="407" t="s">
        <v>24</v>
      </c>
      <c r="D14" s="407"/>
      <c r="E14" s="407"/>
      <c r="F14" s="407" t="s">
        <v>5</v>
      </c>
      <c r="G14" s="407"/>
      <c r="H14" s="407"/>
      <c r="I14" s="407" t="s">
        <v>6</v>
      </c>
      <c r="J14" s="407"/>
      <c r="K14" s="407"/>
      <c r="L14" s="407" t="s">
        <v>20</v>
      </c>
      <c r="M14" s="407"/>
      <c r="N14" s="407"/>
      <c r="O14" s="407" t="s">
        <v>21</v>
      </c>
      <c r="P14" s="407"/>
      <c r="Q14" s="407"/>
      <c r="R14" s="407" t="s">
        <v>22</v>
      </c>
      <c r="S14" s="407"/>
      <c r="T14" s="407"/>
      <c r="U14" s="407" t="s">
        <v>3</v>
      </c>
      <c r="V14" s="407"/>
      <c r="W14" s="407"/>
      <c r="X14" s="407" t="s">
        <v>7</v>
      </c>
      <c r="Y14" s="407"/>
      <c r="Z14" s="407"/>
      <c r="AA14" s="407" t="s">
        <v>41</v>
      </c>
      <c r="AB14" s="407"/>
      <c r="AC14" s="407"/>
      <c r="AD14" s="407" t="s">
        <v>38</v>
      </c>
      <c r="AE14" s="407"/>
      <c r="AF14" s="407"/>
      <c r="AG14" s="407" t="s">
        <v>42</v>
      </c>
      <c r="AH14" s="407"/>
      <c r="AI14" s="407"/>
      <c r="AJ14" s="407" t="s">
        <v>23</v>
      </c>
      <c r="AK14" s="407"/>
      <c r="AL14" s="407"/>
      <c r="AM14" s="407" t="s">
        <v>40</v>
      </c>
      <c r="AN14" s="407"/>
      <c r="AO14" s="412"/>
    </row>
    <row r="15" spans="1:41" s="95" customFormat="1" ht="45.75" customHeight="1" x14ac:dyDescent="0.4">
      <c r="A15" s="409"/>
      <c r="B15" s="411"/>
      <c r="C15" s="299" t="s">
        <v>27</v>
      </c>
      <c r="D15" s="299" t="s">
        <v>28</v>
      </c>
      <c r="E15" s="299" t="s">
        <v>29</v>
      </c>
      <c r="F15" s="299" t="s">
        <v>27</v>
      </c>
      <c r="G15" s="299" t="s">
        <v>28</v>
      </c>
      <c r="H15" s="299" t="s">
        <v>29</v>
      </c>
      <c r="I15" s="299" t="s">
        <v>27</v>
      </c>
      <c r="J15" s="299" t="s">
        <v>28</v>
      </c>
      <c r="K15" s="299" t="s">
        <v>29</v>
      </c>
      <c r="L15" s="299" t="s">
        <v>27</v>
      </c>
      <c r="M15" s="299" t="s">
        <v>28</v>
      </c>
      <c r="N15" s="299" t="s">
        <v>29</v>
      </c>
      <c r="O15" s="299" t="s">
        <v>27</v>
      </c>
      <c r="P15" s="299" t="s">
        <v>28</v>
      </c>
      <c r="Q15" s="299" t="s">
        <v>29</v>
      </c>
      <c r="R15" s="299" t="s">
        <v>27</v>
      </c>
      <c r="S15" s="299" t="s">
        <v>28</v>
      </c>
      <c r="T15" s="299" t="s">
        <v>29</v>
      </c>
      <c r="U15" s="299" t="s">
        <v>27</v>
      </c>
      <c r="V15" s="299" t="s">
        <v>28</v>
      </c>
      <c r="W15" s="299" t="s">
        <v>29</v>
      </c>
      <c r="X15" s="299" t="s">
        <v>27</v>
      </c>
      <c r="Y15" s="299" t="s">
        <v>28</v>
      </c>
      <c r="Z15" s="299" t="s">
        <v>29</v>
      </c>
      <c r="AA15" s="299" t="s">
        <v>27</v>
      </c>
      <c r="AB15" s="299" t="s">
        <v>28</v>
      </c>
      <c r="AC15" s="299" t="s">
        <v>29</v>
      </c>
      <c r="AD15" s="299" t="s">
        <v>27</v>
      </c>
      <c r="AE15" s="299" t="s">
        <v>28</v>
      </c>
      <c r="AF15" s="299" t="s">
        <v>29</v>
      </c>
      <c r="AG15" s="299" t="s">
        <v>27</v>
      </c>
      <c r="AH15" s="299" t="s">
        <v>28</v>
      </c>
      <c r="AI15" s="299" t="s">
        <v>29</v>
      </c>
      <c r="AJ15" s="299" t="s">
        <v>27</v>
      </c>
      <c r="AK15" s="299" t="s">
        <v>28</v>
      </c>
      <c r="AL15" s="299" t="s">
        <v>29</v>
      </c>
      <c r="AM15" s="299" t="s">
        <v>27</v>
      </c>
      <c r="AN15" s="299" t="s">
        <v>28</v>
      </c>
      <c r="AO15" s="300" t="s">
        <v>29</v>
      </c>
    </row>
    <row r="16" spans="1:41" s="95" customFormat="1" ht="21" customHeight="1" x14ac:dyDescent="0.4">
      <c r="A16" s="101" t="s">
        <v>69</v>
      </c>
      <c r="B16" s="111" t="s">
        <v>13</v>
      </c>
      <c r="C16" s="192">
        <v>-28.991033481335737</v>
      </c>
      <c r="D16" s="198">
        <v>-21.178467175107805</v>
      </c>
      <c r="E16" s="198">
        <v>-39.318045208268501</v>
      </c>
      <c r="F16" s="192">
        <v>-35.122711337551578</v>
      </c>
      <c r="G16" s="198">
        <v>-26.768646826299936</v>
      </c>
      <c r="H16" s="199">
        <v>-50.171183688265877</v>
      </c>
      <c r="I16" s="192">
        <v>-28.396379432130857</v>
      </c>
      <c r="J16" s="198">
        <v>-18.060929638973032</v>
      </c>
      <c r="K16" s="199">
        <v>-43.424181362937695</v>
      </c>
      <c r="L16" s="192">
        <v>-22.331006670769604</v>
      </c>
      <c r="M16" s="198">
        <v>-11.03274000926312</v>
      </c>
      <c r="N16" s="199">
        <v>-33.037242867329688</v>
      </c>
      <c r="O16" s="192">
        <v>-28.187018064967241</v>
      </c>
      <c r="P16" s="198">
        <v>-22.503111392357855</v>
      </c>
      <c r="Q16" s="199">
        <v>-35.758277955992213</v>
      </c>
      <c r="R16" s="192">
        <v>-27.927259926466476</v>
      </c>
      <c r="S16" s="198">
        <v>-21.542252724258503</v>
      </c>
      <c r="T16" s="199">
        <v>-30.810615271436603</v>
      </c>
      <c r="U16" s="192">
        <v>-30.75992511437461</v>
      </c>
      <c r="V16" s="198">
        <v>-25.634267146815716</v>
      </c>
      <c r="W16" s="199">
        <v>-38.659770889446811</v>
      </c>
      <c r="X16" s="192">
        <v>-23.210755551543606</v>
      </c>
      <c r="Y16" s="198">
        <v>-10.524099483502647</v>
      </c>
      <c r="Z16" s="199">
        <v>-42.689702129607376</v>
      </c>
      <c r="AA16" s="192">
        <v>-27.378659178116106</v>
      </c>
      <c r="AB16" s="198">
        <v>-19.40208512552578</v>
      </c>
      <c r="AC16" s="199">
        <v>-39.994058570512038</v>
      </c>
      <c r="AD16" s="192">
        <v>-30.037605879404062</v>
      </c>
      <c r="AE16" s="198">
        <v>-21.15351232952808</v>
      </c>
      <c r="AF16" s="199">
        <v>-37.537099893962235</v>
      </c>
      <c r="AG16" s="192">
        <v>-25.150286372457774</v>
      </c>
      <c r="AH16" s="198">
        <v>-25.872090619703158</v>
      </c>
      <c r="AI16" s="199">
        <v>-24.491781762225518</v>
      </c>
      <c r="AJ16" s="192">
        <v>-20.444102903774485</v>
      </c>
      <c r="AK16" s="198">
        <v>-21.219261676031664</v>
      </c>
      <c r="AL16" s="199">
        <v>-19.731564331996299</v>
      </c>
      <c r="AM16" s="192">
        <v>-25.286282790546576</v>
      </c>
      <c r="AN16" s="198">
        <v>-14.520202020202023</v>
      </c>
      <c r="AO16" s="199">
        <v>-38.272710983694679</v>
      </c>
    </row>
    <row r="17" spans="1:41" s="95" customFormat="1" ht="18" customHeight="1" x14ac:dyDescent="0.4">
      <c r="A17" s="156" t="s">
        <v>126</v>
      </c>
      <c r="B17" s="156" t="s">
        <v>54</v>
      </c>
      <c r="C17" s="97">
        <v>-32.267071289484676</v>
      </c>
      <c r="D17" s="98">
        <v>-24.195370633879108</v>
      </c>
      <c r="E17" s="98">
        <v>-42.920506659518779</v>
      </c>
      <c r="F17" s="97">
        <v>-39.416650225835902</v>
      </c>
      <c r="G17" s="98">
        <v>-30.978602590309468</v>
      </c>
      <c r="H17" s="99">
        <v>-54.652776123311142</v>
      </c>
      <c r="I17" s="97">
        <v>-31.905132782870826</v>
      </c>
      <c r="J17" s="98">
        <v>-20.755790445785436</v>
      </c>
      <c r="K17" s="99">
        <v>-48.0572591062055</v>
      </c>
      <c r="L17" s="97">
        <v>-24.916795467084228</v>
      </c>
      <c r="M17" s="98">
        <v>-13.18735119419976</v>
      </c>
      <c r="N17" s="99">
        <v>-36.065706188955801</v>
      </c>
      <c r="O17" s="97">
        <v>-30.934876124942701</v>
      </c>
      <c r="P17" s="98">
        <v>-25.401602018487967</v>
      </c>
      <c r="Q17" s="99">
        <v>-38.24764929144974</v>
      </c>
      <c r="R17" s="97">
        <v>-31.054339335429727</v>
      </c>
      <c r="S17" s="98">
        <v>-25.151314595587049</v>
      </c>
      <c r="T17" s="99">
        <v>-33.740279673406746</v>
      </c>
      <c r="U17" s="97">
        <v>-34.229398562554216</v>
      </c>
      <c r="V17" s="98">
        <v>-28.809512056911235</v>
      </c>
      <c r="W17" s="99">
        <v>-42.540381302435151</v>
      </c>
      <c r="X17" s="97">
        <v>-24.57640008172347</v>
      </c>
      <c r="Y17" s="98">
        <v>-11.434552904637785</v>
      </c>
      <c r="Z17" s="99">
        <v>-45.033400850836614</v>
      </c>
      <c r="AA17" s="97">
        <v>-30.993604350277682</v>
      </c>
      <c r="AB17" s="98">
        <v>-22.594737457016421</v>
      </c>
      <c r="AC17" s="99">
        <v>-44.216075680673683</v>
      </c>
      <c r="AD17" s="97">
        <v>-33.402200977218932</v>
      </c>
      <c r="AE17" s="98">
        <v>-23.730071737008519</v>
      </c>
      <c r="AF17" s="99">
        <v>-41.523441229829082</v>
      </c>
      <c r="AG17" s="97">
        <v>-26.881128607620099</v>
      </c>
      <c r="AH17" s="98">
        <v>-27.337068340575655</v>
      </c>
      <c r="AI17" s="99">
        <v>-26.46996583935428</v>
      </c>
      <c r="AJ17" s="97">
        <v>-23.155257803201891</v>
      </c>
      <c r="AK17" s="98">
        <v>-23.361346804980375</v>
      </c>
      <c r="AL17" s="99">
        <v>-22.969288261859255</v>
      </c>
      <c r="AM17" s="97">
        <v>-27.712407692931919</v>
      </c>
      <c r="AN17" s="98">
        <v>-17.593818984547461</v>
      </c>
      <c r="AO17" s="99">
        <v>-40.150144717800288</v>
      </c>
    </row>
    <row r="18" spans="1:41" s="95" customFormat="1" ht="18" customHeight="1" x14ac:dyDescent="0.4">
      <c r="A18" s="108"/>
      <c r="B18" s="111" t="s">
        <v>56</v>
      </c>
      <c r="C18" s="193">
        <v>-35.536582029332266</v>
      </c>
      <c r="D18" s="198">
        <v>-27.147358583052029</v>
      </c>
      <c r="E18" s="198">
        <v>-46.569901828390293</v>
      </c>
      <c r="F18" s="192">
        <v>-43.989465952296733</v>
      </c>
      <c r="G18" s="198">
        <v>-35.166639225827886</v>
      </c>
      <c r="H18" s="199">
        <v>-59.902008480459187</v>
      </c>
      <c r="I18" s="192">
        <v>-35.547664857115656</v>
      </c>
      <c r="J18" s="198">
        <v>-23.58201530567159</v>
      </c>
      <c r="K18" s="199">
        <v>-52.822379755946571</v>
      </c>
      <c r="L18" s="192">
        <v>-27.121865385043662</v>
      </c>
      <c r="M18" s="198">
        <v>-15.118658775375382</v>
      </c>
      <c r="N18" s="199">
        <v>-38.557689031399576</v>
      </c>
      <c r="O18" s="192">
        <v>-33.443301659790649</v>
      </c>
      <c r="P18" s="198">
        <v>-28.004516915849862</v>
      </c>
      <c r="Q18" s="199">
        <v>-40.572150761595438</v>
      </c>
      <c r="R18" s="192">
        <v>-34.202723390986122</v>
      </c>
      <c r="S18" s="198">
        <v>-28.914303071187764</v>
      </c>
      <c r="T18" s="199">
        <v>-36.613014090039101</v>
      </c>
      <c r="U18" s="192">
        <v>-37.641802821357395</v>
      </c>
      <c r="V18" s="198">
        <v>-31.700384008372893</v>
      </c>
      <c r="W18" s="199">
        <v>-46.622493653170864</v>
      </c>
      <c r="X18" s="192">
        <v>-26.167756956650013</v>
      </c>
      <c r="Y18" s="198">
        <v>-12.429964026765584</v>
      </c>
      <c r="Z18" s="199">
        <v>-47.757263665415891</v>
      </c>
      <c r="AA18" s="192">
        <v>-34.372146966131389</v>
      </c>
      <c r="AB18" s="198">
        <v>-25.770491492966229</v>
      </c>
      <c r="AC18" s="199">
        <v>-47.892156984283233</v>
      </c>
      <c r="AD18" s="192">
        <v>-36.627313676960569</v>
      </c>
      <c r="AE18" s="198">
        <v>-26.26348091834415</v>
      </c>
      <c r="AF18" s="199">
        <v>-45.288514814912517</v>
      </c>
      <c r="AG18" s="192">
        <v>-28.34040747878257</v>
      </c>
      <c r="AH18" s="198">
        <v>-28.741578746663265</v>
      </c>
      <c r="AI18" s="199">
        <v>-27.981357391248284</v>
      </c>
      <c r="AJ18" s="192">
        <v>-25.361347327561965</v>
      </c>
      <c r="AK18" s="198">
        <v>-25.270117395221536</v>
      </c>
      <c r="AL18" s="199">
        <v>-25.442647493827376</v>
      </c>
      <c r="AM18" s="192">
        <v>-30.437246963562757</v>
      </c>
      <c r="AN18" s="198">
        <v>-21.630870040043682</v>
      </c>
      <c r="AO18" s="199">
        <v>-41.468308253533969</v>
      </c>
    </row>
    <row r="19" spans="1:41" s="95" customFormat="1" ht="18" customHeight="1" x14ac:dyDescent="0.4">
      <c r="A19" s="108"/>
      <c r="B19" s="96" t="s">
        <v>49</v>
      </c>
      <c r="C19" s="131">
        <v>-37.508924056275859</v>
      </c>
      <c r="D19" s="98">
        <v>-29.59694152361476</v>
      </c>
      <c r="E19" s="98">
        <v>-47.993285983554415</v>
      </c>
      <c r="F19" s="97">
        <v>-47.595395613180344</v>
      </c>
      <c r="G19" s="98">
        <v>-38.902315479948172</v>
      </c>
      <c r="H19" s="99">
        <v>-63.434736745844091</v>
      </c>
      <c r="I19" s="97">
        <v>-37.620494244841616</v>
      </c>
      <c r="J19" s="98">
        <v>-26.252849072695572</v>
      </c>
      <c r="K19" s="99">
        <v>-54.303660628765286</v>
      </c>
      <c r="L19" s="97">
        <v>-28.180833940645588</v>
      </c>
      <c r="M19" s="98">
        <v>-16.473191298691646</v>
      </c>
      <c r="N19" s="99">
        <v>-39.436169784351051</v>
      </c>
      <c r="O19" s="97">
        <v>-34.565162466685749</v>
      </c>
      <c r="P19" s="98">
        <v>-30.208400093353159</v>
      </c>
      <c r="Q19" s="99">
        <v>-40.296920743845</v>
      </c>
      <c r="R19" s="97">
        <v>-35.12489071401658</v>
      </c>
      <c r="S19" s="98">
        <v>-31.514289500419636</v>
      </c>
      <c r="T19" s="99">
        <v>-36.785044633427468</v>
      </c>
      <c r="U19" s="97">
        <v>-39.741890377634945</v>
      </c>
      <c r="V19" s="98">
        <v>-34.17801298611959</v>
      </c>
      <c r="W19" s="99">
        <v>-48.162433102382465</v>
      </c>
      <c r="X19" s="97">
        <v>-26.646790551412771</v>
      </c>
      <c r="Y19" s="98">
        <v>-12.348133793916915</v>
      </c>
      <c r="Z19" s="99">
        <v>-49.379224946495185</v>
      </c>
      <c r="AA19" s="97">
        <v>-36.614688669856221</v>
      </c>
      <c r="AB19" s="98">
        <v>-28.413429867284211</v>
      </c>
      <c r="AC19" s="99">
        <v>-49.628983414555897</v>
      </c>
      <c r="AD19" s="97">
        <v>-38.501885622399648</v>
      </c>
      <c r="AE19" s="98">
        <v>-27.471783080343116</v>
      </c>
      <c r="AF19" s="99">
        <v>-47.65387923982626</v>
      </c>
      <c r="AG19" s="97">
        <v>-28.63499473123219</v>
      </c>
      <c r="AH19" s="98">
        <v>-29.308854455611598</v>
      </c>
      <c r="AI19" s="99">
        <v>-28.036701591471424</v>
      </c>
      <c r="AJ19" s="97">
        <v>-26.566453722156979</v>
      </c>
      <c r="AK19" s="98">
        <v>-26.953087764689865</v>
      </c>
      <c r="AL19" s="99">
        <v>-26.223820528446694</v>
      </c>
      <c r="AM19" s="97">
        <v>-32.070255326069272</v>
      </c>
      <c r="AN19" s="98">
        <v>-24.304698278992088</v>
      </c>
      <c r="AO19" s="99">
        <v>-41.949191685912233</v>
      </c>
    </row>
    <row r="20" spans="1:41" ht="15.75" customHeight="1" x14ac:dyDescent="0.4">
      <c r="A20" s="361"/>
      <c r="B20" s="383" t="s">
        <v>14</v>
      </c>
      <c r="C20" s="390">
        <v>-37.183114218897472</v>
      </c>
      <c r="D20" s="385">
        <v>-31.078021135418243</v>
      </c>
      <c r="E20" s="385">
        <v>-45.498394717415124</v>
      </c>
      <c r="F20" s="384">
        <v>-49.103885857280737</v>
      </c>
      <c r="G20" s="385">
        <v>-41.427834376391672</v>
      </c>
      <c r="H20" s="386">
        <v>-63.478666079979632</v>
      </c>
      <c r="I20" s="384">
        <v>-37.127064658327015</v>
      </c>
      <c r="J20" s="385">
        <v>-27.804288634137365</v>
      </c>
      <c r="K20" s="386">
        <v>-51.34245118204035</v>
      </c>
      <c r="L20" s="384">
        <v>-27.006756415185052</v>
      </c>
      <c r="M20" s="385">
        <v>-17.137188538864901</v>
      </c>
      <c r="N20" s="386">
        <v>-36.736978057691005</v>
      </c>
      <c r="O20" s="384">
        <v>-33.457716850913009</v>
      </c>
      <c r="P20" s="385">
        <v>-32.118283277357463</v>
      </c>
      <c r="Q20" s="386">
        <v>-35.282095583758974</v>
      </c>
      <c r="R20" s="384">
        <v>-33.410950645068183</v>
      </c>
      <c r="S20" s="385">
        <v>-32.197825372088708</v>
      </c>
      <c r="T20" s="386">
        <v>-33.978062337449664</v>
      </c>
      <c r="U20" s="384">
        <v>-39.255460977357338</v>
      </c>
      <c r="V20" s="385">
        <v>-35.575309940998281</v>
      </c>
      <c r="W20" s="386">
        <v>-44.973063566982383</v>
      </c>
      <c r="X20" s="384">
        <v>-25.668327332265171</v>
      </c>
      <c r="Y20" s="385">
        <v>-11.656194208947701</v>
      </c>
      <c r="Z20" s="386">
        <v>-48.520793747424996</v>
      </c>
      <c r="AA20" s="384">
        <v>-36.901603221040133</v>
      </c>
      <c r="AB20" s="385">
        <v>-30.22955347894364</v>
      </c>
      <c r="AC20" s="386">
        <v>-47.783201376400356</v>
      </c>
      <c r="AD20" s="384">
        <v>-37.636490814711223</v>
      </c>
      <c r="AE20" s="385">
        <v>-27.913259933598912</v>
      </c>
      <c r="AF20" s="386">
        <v>-45.829466703569246</v>
      </c>
      <c r="AG20" s="384">
        <v>-25.841632687113492</v>
      </c>
      <c r="AH20" s="385">
        <v>-28.250600921780922</v>
      </c>
      <c r="AI20" s="386">
        <v>-23.680357708135503</v>
      </c>
      <c r="AJ20" s="384">
        <v>-26.315499690699284</v>
      </c>
      <c r="AK20" s="385">
        <v>-27.527645314231066</v>
      </c>
      <c r="AL20" s="386">
        <v>-25.237704817729036</v>
      </c>
      <c r="AM20" s="384">
        <v>-31.364671774694553</v>
      </c>
      <c r="AN20" s="385">
        <v>-25.834913227358903</v>
      </c>
      <c r="AO20" s="386">
        <v>-38.634838462275908</v>
      </c>
    </row>
    <row r="21" spans="1:41" s="109" customFormat="1" ht="15" customHeight="1" x14ac:dyDescent="0.4">
      <c r="A21" s="108"/>
      <c r="F21" s="110"/>
      <c r="G21" s="110"/>
      <c r="H21" s="110"/>
      <c r="AO21" s="111"/>
    </row>
    <row r="22" spans="1:41" s="109" customFormat="1" x14ac:dyDescent="0.4">
      <c r="A22" s="108"/>
      <c r="B22" s="109" t="s">
        <v>86</v>
      </c>
      <c r="C22" s="140"/>
      <c r="D22" s="140"/>
      <c r="E22" s="140"/>
      <c r="F22" s="140"/>
      <c r="G22" s="140"/>
      <c r="H22" s="141"/>
      <c r="I22" s="140"/>
      <c r="J22" s="140"/>
      <c r="K22" s="140"/>
      <c r="L22" s="140"/>
      <c r="M22" s="140"/>
      <c r="N22" s="140"/>
      <c r="AO22" s="111"/>
    </row>
    <row r="23" spans="1:41" s="117" customFormat="1" x14ac:dyDescent="0.4">
      <c r="A23" s="116"/>
      <c r="B23" s="112" t="s">
        <v>17</v>
      </c>
      <c r="C23" s="140"/>
      <c r="D23" s="140"/>
      <c r="E23" s="140"/>
      <c r="F23" s="140"/>
      <c r="G23" s="140"/>
      <c r="H23" s="140"/>
      <c r="I23" s="140"/>
      <c r="J23" s="140"/>
      <c r="K23" s="140"/>
      <c r="L23" s="140"/>
      <c r="M23" s="140"/>
      <c r="N23" s="140"/>
      <c r="O23" s="112"/>
      <c r="P23" s="112"/>
      <c r="Q23" s="112"/>
      <c r="R23" s="112"/>
      <c r="S23" s="112"/>
      <c r="T23" s="112"/>
      <c r="U23" s="112"/>
      <c r="V23" s="112"/>
      <c r="W23" s="112"/>
      <c r="X23" s="112"/>
      <c r="Y23" s="112"/>
      <c r="Z23" s="112"/>
      <c r="AA23" s="112"/>
      <c r="AB23" s="323"/>
      <c r="AC23" s="323"/>
      <c r="AO23" s="118"/>
    </row>
    <row r="24" spans="1:41" s="117" customFormat="1" x14ac:dyDescent="0.4">
      <c r="A24" s="116"/>
      <c r="B24" s="405" t="s">
        <v>75</v>
      </c>
      <c r="C24" s="406"/>
      <c r="D24" s="406"/>
      <c r="E24" s="406"/>
      <c r="F24" s="406"/>
      <c r="G24" s="406"/>
      <c r="H24" s="406"/>
      <c r="I24" s="406"/>
      <c r="J24" s="406"/>
      <c r="K24" s="406"/>
      <c r="L24" s="140"/>
      <c r="M24" s="140"/>
      <c r="N24" s="140"/>
      <c r="O24" s="112"/>
      <c r="P24" s="112"/>
      <c r="Q24" s="112"/>
      <c r="R24" s="112"/>
      <c r="S24" s="112"/>
      <c r="T24" s="112"/>
      <c r="U24" s="112"/>
      <c r="V24" s="112"/>
      <c r="W24" s="112"/>
      <c r="X24" s="112"/>
      <c r="Y24" s="112"/>
      <c r="Z24" s="112"/>
      <c r="AA24" s="112"/>
      <c r="AB24" s="323"/>
      <c r="AC24" s="323"/>
      <c r="AO24" s="118"/>
    </row>
    <row r="25" spans="1:41" s="117" customFormat="1" x14ac:dyDescent="0.4">
      <c r="A25" s="116"/>
      <c r="B25" s="406"/>
      <c r="C25" s="406"/>
      <c r="D25" s="406"/>
      <c r="E25" s="406"/>
      <c r="F25" s="406"/>
      <c r="G25" s="406"/>
      <c r="H25" s="406"/>
      <c r="I25" s="406"/>
      <c r="J25" s="406"/>
      <c r="K25" s="406"/>
      <c r="L25" s="140"/>
      <c r="M25" s="140"/>
      <c r="N25" s="140"/>
      <c r="O25" s="112"/>
      <c r="P25" s="112"/>
      <c r="Q25" s="112"/>
      <c r="R25" s="112"/>
      <c r="S25" s="112"/>
      <c r="T25" s="112"/>
      <c r="U25" s="112"/>
      <c r="V25" s="112"/>
      <c r="W25" s="112"/>
      <c r="X25" s="112"/>
      <c r="Y25" s="112"/>
      <c r="Z25" s="112"/>
      <c r="AA25" s="112"/>
      <c r="AB25" s="323"/>
      <c r="AC25" s="323"/>
      <c r="AO25" s="118"/>
    </row>
    <row r="26" spans="1:41" s="117" customFormat="1" x14ac:dyDescent="0.4">
      <c r="A26" s="116"/>
      <c r="B26" s="406"/>
      <c r="C26" s="406"/>
      <c r="D26" s="406"/>
      <c r="E26" s="406"/>
      <c r="F26" s="406"/>
      <c r="G26" s="406"/>
      <c r="H26" s="406"/>
      <c r="I26" s="406"/>
      <c r="J26" s="406"/>
      <c r="K26" s="406"/>
      <c r="L26" s="140"/>
      <c r="M26" s="140"/>
      <c r="N26" s="140"/>
      <c r="O26" s="112"/>
      <c r="P26" s="112"/>
      <c r="Q26" s="112"/>
      <c r="R26" s="112"/>
      <c r="S26" s="112"/>
      <c r="T26" s="112"/>
      <c r="U26" s="112"/>
      <c r="V26" s="112"/>
      <c r="W26" s="112"/>
      <c r="X26" s="112"/>
      <c r="Y26" s="112"/>
      <c r="Z26" s="112"/>
      <c r="AA26" s="112"/>
      <c r="AB26" s="323"/>
      <c r="AC26" s="323"/>
      <c r="AO26" s="118"/>
    </row>
    <row r="27" spans="1:41" s="117" customFormat="1" x14ac:dyDescent="0.4">
      <c r="A27" s="116"/>
      <c r="B27" s="406"/>
      <c r="C27" s="406"/>
      <c r="D27" s="406"/>
      <c r="E27" s="406"/>
      <c r="F27" s="406"/>
      <c r="G27" s="406"/>
      <c r="H27" s="406"/>
      <c r="I27" s="406"/>
      <c r="J27" s="406"/>
      <c r="K27" s="406"/>
      <c r="L27" s="140"/>
      <c r="M27" s="140"/>
      <c r="N27" s="140"/>
      <c r="O27" s="112"/>
      <c r="P27" s="112"/>
      <c r="Q27" s="112"/>
      <c r="R27" s="112"/>
      <c r="S27" s="112"/>
      <c r="T27" s="112"/>
      <c r="U27" s="112"/>
      <c r="V27" s="112"/>
      <c r="W27" s="112"/>
      <c r="X27" s="112"/>
      <c r="Y27" s="112"/>
      <c r="Z27" s="112"/>
      <c r="AA27" s="112"/>
      <c r="AB27" s="323"/>
      <c r="AC27" s="323"/>
      <c r="AO27" s="118"/>
    </row>
    <row r="28" spans="1:41" s="120" customFormat="1" ht="16.5" customHeight="1" x14ac:dyDescent="0.4">
      <c r="A28" s="119"/>
      <c r="B28" s="122" t="s">
        <v>76</v>
      </c>
      <c r="C28" s="122"/>
      <c r="D28" s="122"/>
      <c r="E28" s="122"/>
      <c r="F28" s="122"/>
      <c r="G28" s="122"/>
      <c r="H28" s="122"/>
      <c r="I28" s="122"/>
      <c r="J28" s="122"/>
      <c r="K28" s="122"/>
      <c r="L28" s="122"/>
      <c r="M28" s="122"/>
      <c r="N28" s="122"/>
      <c r="AO28" s="121"/>
    </row>
    <row r="29" spans="1:41" ht="15" customHeight="1" x14ac:dyDescent="0.4">
      <c r="A29" s="123"/>
      <c r="B29" s="124" t="str">
        <f>'1.1 V.A Ing.real'!B39</f>
        <v>Actualizado el 15 de junio de 2021</v>
      </c>
      <c r="C29" s="124"/>
      <c r="D29" s="124"/>
      <c r="E29" s="124"/>
      <c r="F29" s="124"/>
      <c r="G29" s="124"/>
      <c r="H29" s="124"/>
      <c r="I29" s="124"/>
      <c r="J29" s="124"/>
      <c r="K29" s="143"/>
      <c r="L29" s="143"/>
      <c r="M29" s="83"/>
      <c r="N29" s="83"/>
      <c r="O29" s="124"/>
      <c r="P29" s="124"/>
      <c r="Q29" s="124"/>
      <c r="R29" s="124"/>
      <c r="S29" s="124"/>
      <c r="T29" s="124"/>
      <c r="U29" s="124"/>
      <c r="V29" s="124"/>
      <c r="W29" s="124"/>
      <c r="X29" s="124"/>
      <c r="Y29" s="144"/>
      <c r="Z29" s="144"/>
      <c r="AO29" s="102"/>
    </row>
    <row r="30" spans="1:41" s="83" customFormat="1" x14ac:dyDescent="0.4">
      <c r="A30" s="125"/>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7"/>
    </row>
  </sheetData>
  <mergeCells count="17">
    <mergeCell ref="AD14:AF14"/>
    <mergeCell ref="AG14:AI14"/>
    <mergeCell ref="AJ14:AL14"/>
    <mergeCell ref="AM14:AO14"/>
    <mergeCell ref="B24:K27"/>
    <mergeCell ref="X14:Z14"/>
    <mergeCell ref="AA14:AC14"/>
    <mergeCell ref="L14:N14"/>
    <mergeCell ref="O14:Q14"/>
    <mergeCell ref="R14:T14"/>
    <mergeCell ref="U14:W14"/>
    <mergeCell ref="A7:J8"/>
    <mergeCell ref="A14:A15"/>
    <mergeCell ref="B14:B15"/>
    <mergeCell ref="C14:E14"/>
    <mergeCell ref="F14:H14"/>
    <mergeCell ref="I14:K14"/>
  </mergeCells>
  <hyperlinks>
    <hyperlink ref="L4" location="Contenido!A1" display="Inicio" xr:uid="{00000000-0004-0000-06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6"/>
  <sheetViews>
    <sheetView showGridLines="0" zoomScale="70" zoomScaleNormal="70" zoomScaleSheetLayoutView="90" workbookViewId="0"/>
  </sheetViews>
  <sheetFormatPr baseColWidth="10" defaultColWidth="11.44140625" defaultRowHeight="16.8" x14ac:dyDescent="0.4"/>
  <cols>
    <col min="1" max="1" width="8.5546875" style="100" customWidth="1"/>
    <col min="2" max="2" width="11.88671875" style="128" customWidth="1"/>
    <col min="3" max="3" width="15" style="128" customWidth="1"/>
    <col min="4" max="4" width="15.6640625" style="128" customWidth="1"/>
    <col min="5" max="5" width="14" style="128" customWidth="1"/>
    <col min="6" max="6" width="15.109375" style="128" bestFit="1" customWidth="1"/>
    <col min="7" max="7" width="11" style="128" customWidth="1"/>
    <col min="8" max="9" width="15.109375" style="128" bestFit="1" customWidth="1"/>
    <col min="10" max="10" width="17" style="128" customWidth="1"/>
    <col min="11" max="11" width="15.109375" style="128" bestFit="1" customWidth="1"/>
    <col min="12" max="12" width="16.88671875" style="100" customWidth="1"/>
    <col min="13" max="13" width="13.6640625" style="100" customWidth="1"/>
    <col min="14" max="14" width="21.33203125" style="100" customWidth="1"/>
    <col min="15" max="15" width="15.109375" style="100" bestFit="1" customWidth="1"/>
    <col min="16" max="16384" width="11.44140625" style="100"/>
  </cols>
  <sheetData>
    <row r="1" spans="1:15" s="83" customFormat="1" ht="12" customHeight="1" x14ac:dyDescent="0.4">
      <c r="A1" s="80"/>
      <c r="B1" s="81"/>
      <c r="C1" s="81"/>
      <c r="D1" s="81"/>
      <c r="E1" s="81"/>
      <c r="F1" s="81"/>
      <c r="G1" s="81"/>
      <c r="H1" s="81"/>
      <c r="I1" s="81"/>
      <c r="J1" s="81"/>
      <c r="K1" s="81"/>
      <c r="L1" s="81"/>
      <c r="M1" s="81"/>
      <c r="N1" s="81"/>
      <c r="O1" s="85"/>
    </row>
    <row r="2" spans="1:15" s="87" customFormat="1" x14ac:dyDescent="0.4">
      <c r="A2" s="84"/>
      <c r="B2" s="85"/>
      <c r="C2" s="85"/>
      <c r="D2" s="85"/>
      <c r="E2" s="85"/>
      <c r="F2" s="85"/>
      <c r="G2" s="85"/>
      <c r="H2" s="85"/>
      <c r="I2" s="85"/>
      <c r="J2" s="85"/>
      <c r="K2" s="85"/>
      <c r="L2" s="85"/>
      <c r="M2" s="85"/>
      <c r="N2" s="85"/>
      <c r="O2" s="85"/>
    </row>
    <row r="3" spans="1:15" s="87" customFormat="1" x14ac:dyDescent="0.4">
      <c r="A3" s="84"/>
      <c r="B3" s="85"/>
      <c r="C3" s="85"/>
      <c r="D3" s="85"/>
      <c r="F3" s="85"/>
      <c r="G3" s="85"/>
      <c r="H3" s="85"/>
      <c r="I3" s="85"/>
      <c r="J3" s="85"/>
      <c r="K3" s="85"/>
      <c r="L3" s="85"/>
      <c r="M3" s="85"/>
      <c r="N3" s="85"/>
      <c r="O3" s="224" t="s">
        <v>0</v>
      </c>
    </row>
    <row r="4" spans="1:15" s="87" customFormat="1" x14ac:dyDescent="0.4">
      <c r="A4" s="84"/>
      <c r="B4" s="85"/>
      <c r="C4" s="85"/>
      <c r="D4" s="85"/>
      <c r="E4" s="85"/>
      <c r="F4" s="85"/>
      <c r="G4" s="85"/>
      <c r="H4" s="85"/>
      <c r="J4" s="85"/>
      <c r="K4" s="85"/>
      <c r="L4" s="85"/>
      <c r="M4" s="85"/>
      <c r="N4" s="85"/>
      <c r="O4" s="85"/>
    </row>
    <row r="5" spans="1:15" s="87" customFormat="1" x14ac:dyDescent="0.4">
      <c r="A5" s="84"/>
      <c r="B5" s="85"/>
      <c r="C5" s="85"/>
      <c r="D5" s="85"/>
      <c r="E5" s="85"/>
      <c r="F5" s="85"/>
      <c r="G5" s="85"/>
      <c r="H5" s="85"/>
      <c r="I5" s="85"/>
      <c r="J5" s="85"/>
      <c r="K5" s="85"/>
      <c r="L5" s="85"/>
      <c r="M5" s="85"/>
      <c r="N5" s="85"/>
      <c r="O5" s="85"/>
    </row>
    <row r="6" spans="1:15" s="87" customFormat="1" x14ac:dyDescent="0.4">
      <c r="A6" s="84"/>
      <c r="B6" s="85"/>
      <c r="C6" s="85"/>
      <c r="D6" s="85"/>
      <c r="E6" s="85"/>
      <c r="F6" s="85"/>
      <c r="G6" s="85"/>
      <c r="H6" s="85"/>
      <c r="I6" s="85"/>
      <c r="J6" s="85"/>
      <c r="K6" s="85"/>
      <c r="L6" s="85"/>
      <c r="M6" s="85"/>
      <c r="N6" s="85"/>
      <c r="O6" s="85"/>
    </row>
    <row r="7" spans="1:15" s="87" customFormat="1" ht="15" customHeight="1" x14ac:dyDescent="0.4">
      <c r="A7" s="404" t="s">
        <v>4</v>
      </c>
      <c r="B7" s="404"/>
      <c r="C7" s="404"/>
      <c r="D7" s="404"/>
      <c r="E7" s="404"/>
      <c r="F7" s="404"/>
      <c r="G7" s="404"/>
      <c r="H7" s="404"/>
      <c r="I7" s="404"/>
      <c r="J7" s="404"/>
      <c r="K7" s="404"/>
      <c r="L7" s="404"/>
      <c r="M7" s="404"/>
      <c r="N7" s="197"/>
      <c r="O7" s="129"/>
    </row>
    <row r="8" spans="1:15" s="87" customFormat="1" ht="15" customHeight="1" x14ac:dyDescent="0.4">
      <c r="A8" s="404"/>
      <c r="B8" s="404"/>
      <c r="C8" s="404"/>
      <c r="D8" s="404"/>
      <c r="E8" s="404"/>
      <c r="F8" s="404"/>
      <c r="G8" s="404"/>
      <c r="H8" s="404"/>
      <c r="I8" s="404"/>
      <c r="J8" s="404"/>
      <c r="K8" s="404"/>
      <c r="L8" s="404"/>
      <c r="M8" s="404"/>
      <c r="N8" s="197"/>
      <c r="O8" s="129"/>
    </row>
    <row r="9" spans="1:15" s="89" customFormat="1" ht="15" customHeight="1" x14ac:dyDescent="0.4">
      <c r="A9" s="215"/>
      <c r="B9" s="216"/>
      <c r="C9" s="216"/>
      <c r="D9" s="216"/>
      <c r="E9" s="216"/>
      <c r="F9" s="216"/>
      <c r="G9" s="216"/>
      <c r="H9" s="216"/>
      <c r="I9" s="216"/>
      <c r="J9" s="216"/>
      <c r="K9" s="216"/>
      <c r="L9" s="216"/>
      <c r="M9" s="216"/>
      <c r="N9" s="129"/>
      <c r="O9" s="129"/>
    </row>
    <row r="10" spans="1:15" s="83" customFormat="1" ht="18" customHeight="1" x14ac:dyDescent="0.4">
      <c r="A10" s="90" t="s">
        <v>119</v>
      </c>
      <c r="B10" s="164"/>
      <c r="C10" s="164"/>
      <c r="D10" s="164"/>
      <c r="E10" s="164"/>
      <c r="F10" s="164"/>
      <c r="G10" s="164"/>
      <c r="H10" s="164"/>
      <c r="I10" s="164"/>
      <c r="J10" s="164"/>
      <c r="K10" s="164"/>
      <c r="L10" s="164"/>
      <c r="M10" s="164"/>
      <c r="N10" s="137"/>
      <c r="O10" s="226"/>
    </row>
    <row r="11" spans="1:15" s="83" customFormat="1" ht="18" customHeight="1" x14ac:dyDescent="0.4">
      <c r="A11" s="90" t="s">
        <v>79</v>
      </c>
      <c r="B11" s="164"/>
      <c r="C11" s="164"/>
      <c r="D11" s="164"/>
      <c r="E11" s="164"/>
      <c r="F11" s="164"/>
      <c r="G11" s="164"/>
      <c r="H11" s="164"/>
      <c r="I11" s="164"/>
      <c r="J11" s="164"/>
      <c r="K11" s="164"/>
      <c r="L11" s="164"/>
      <c r="M11" s="164"/>
      <c r="N11" s="137"/>
      <c r="O11" s="226"/>
    </row>
    <row r="12" spans="1:15" s="83" customFormat="1" ht="18" customHeight="1" x14ac:dyDescent="0.4">
      <c r="A12" s="90" t="str">
        <f>'1.1 V.A Ing.real'!A12</f>
        <v>Enero 2020 - abril 2021</v>
      </c>
      <c r="B12" s="91"/>
      <c r="C12" s="91"/>
      <c r="D12" s="91"/>
      <c r="E12" s="91"/>
      <c r="F12" s="91"/>
      <c r="G12" s="91"/>
      <c r="H12" s="91"/>
      <c r="I12" s="91"/>
      <c r="J12" s="91"/>
      <c r="K12" s="91"/>
      <c r="L12" s="91"/>
      <c r="M12" s="91"/>
      <c r="N12" s="226"/>
      <c r="O12" s="226"/>
    </row>
    <row r="13" spans="1:15" s="83" customFormat="1" ht="18" customHeight="1" x14ac:dyDescent="0.4">
      <c r="A13" s="218"/>
      <c r="B13" s="219"/>
      <c r="C13" s="219"/>
      <c r="D13" s="219"/>
      <c r="E13" s="219"/>
      <c r="F13" s="219"/>
      <c r="G13" s="219"/>
      <c r="H13" s="220"/>
      <c r="I13" s="220"/>
      <c r="J13" s="220"/>
      <c r="K13" s="220"/>
      <c r="L13" s="221"/>
      <c r="M13" s="221"/>
      <c r="N13" s="93"/>
      <c r="O13" s="93"/>
    </row>
    <row r="14" spans="1:15" s="95" customFormat="1" ht="51" customHeight="1" x14ac:dyDescent="0.4">
      <c r="A14" s="266" t="s">
        <v>25</v>
      </c>
      <c r="B14" s="267" t="s">
        <v>26</v>
      </c>
      <c r="C14" s="263" t="s">
        <v>59</v>
      </c>
      <c r="D14" s="263" t="s">
        <v>5</v>
      </c>
      <c r="E14" s="263" t="s">
        <v>6</v>
      </c>
      <c r="F14" s="263" t="s">
        <v>20</v>
      </c>
      <c r="G14" s="263" t="s">
        <v>21</v>
      </c>
      <c r="H14" s="263" t="s">
        <v>22</v>
      </c>
      <c r="I14" s="263" t="s">
        <v>3</v>
      </c>
      <c r="J14" s="263" t="s">
        <v>7</v>
      </c>
      <c r="K14" s="263" t="s">
        <v>41</v>
      </c>
      <c r="L14" s="263" t="s">
        <v>38</v>
      </c>
      <c r="M14" s="263" t="s">
        <v>42</v>
      </c>
      <c r="N14" s="263" t="s">
        <v>23</v>
      </c>
      <c r="O14" s="382" t="s">
        <v>162</v>
      </c>
    </row>
    <row r="15" spans="1:15" ht="15.75" customHeight="1" x14ac:dyDescent="0.4">
      <c r="A15" s="270" t="s">
        <v>52</v>
      </c>
      <c r="B15" s="271" t="s">
        <v>54</v>
      </c>
      <c r="C15" s="272">
        <v>1.7961623894057421</v>
      </c>
      <c r="D15" s="273">
        <v>4.0120547434018494</v>
      </c>
      <c r="E15" s="273">
        <v>0.54790666321866688</v>
      </c>
      <c r="F15" s="273">
        <v>-5.2292896516167868</v>
      </c>
      <c r="G15" s="273">
        <v>1.399848900301004</v>
      </c>
      <c r="H15" s="273">
        <v>5.3135897259092291</v>
      </c>
      <c r="I15" s="273">
        <v>4.2700212633895118</v>
      </c>
      <c r="J15" s="273">
        <v>3.1909577688364443</v>
      </c>
      <c r="K15" s="273">
        <v>0.98078821442035835</v>
      </c>
      <c r="L15" s="273">
        <v>-0.1699222508541598</v>
      </c>
      <c r="M15" s="273">
        <v>3.07787496638392</v>
      </c>
      <c r="N15" s="273">
        <v>1.1797282285356481</v>
      </c>
      <c r="O15" s="274">
        <v>-4.0945129508867861</v>
      </c>
    </row>
    <row r="16" spans="1:15" ht="15.75" customHeight="1" x14ac:dyDescent="0.4">
      <c r="A16" s="101"/>
      <c r="B16" s="102" t="s">
        <v>56</v>
      </c>
      <c r="C16" s="103">
        <v>1.1926612700929207</v>
      </c>
      <c r="D16" s="104">
        <v>3.0795250560520682</v>
      </c>
      <c r="E16" s="105">
        <v>-1.4427937428504456</v>
      </c>
      <c r="F16" s="105">
        <v>-6.9138323542991316</v>
      </c>
      <c r="G16" s="105">
        <v>4.6403131497697592</v>
      </c>
      <c r="H16" s="105">
        <v>3.3831003869005061</v>
      </c>
      <c r="I16" s="105">
        <v>1.9528678492212403</v>
      </c>
      <c r="J16" s="105">
        <v>2.2136464257094479</v>
      </c>
      <c r="K16" s="105">
        <v>3.4921831373848189</v>
      </c>
      <c r="L16" s="105">
        <v>-1.9871009356261959</v>
      </c>
      <c r="M16" s="105">
        <v>0.48455147612525007</v>
      </c>
      <c r="N16" s="105">
        <v>0.81498609181964721</v>
      </c>
      <c r="O16" s="106">
        <v>-6.3223892649018287</v>
      </c>
    </row>
    <row r="17" spans="1:15" ht="15.75" customHeight="1" x14ac:dyDescent="0.4">
      <c r="A17" s="101"/>
      <c r="B17" s="96" t="s">
        <v>65</v>
      </c>
      <c r="C17" s="97">
        <v>-6.4441739014713733</v>
      </c>
      <c r="D17" s="98">
        <v>-4.1941067383417074</v>
      </c>
      <c r="E17" s="98">
        <v>-9.6332656507382772</v>
      </c>
      <c r="F17" s="98">
        <v>-12.417068351843529</v>
      </c>
      <c r="G17" s="98">
        <v>-6.4732753820270332</v>
      </c>
      <c r="H17" s="98">
        <v>-10.811599303226272</v>
      </c>
      <c r="I17" s="98">
        <v>-6.1845902689838139</v>
      </c>
      <c r="J17" s="98">
        <v>-2.0967637673199313</v>
      </c>
      <c r="K17" s="98">
        <v>-5.2685204820404508</v>
      </c>
      <c r="L17" s="98">
        <v>-5.0857502241795638</v>
      </c>
      <c r="M17" s="98">
        <v>-4.9300265337092526</v>
      </c>
      <c r="N17" s="98">
        <v>-4.8522911442861361</v>
      </c>
      <c r="O17" s="99">
        <v>-3.4832589405514036</v>
      </c>
    </row>
    <row r="18" spans="1:15" s="109" customFormat="1" ht="15.75" customHeight="1" x14ac:dyDescent="0.4">
      <c r="A18" s="101"/>
      <c r="B18" s="102" t="s">
        <v>66</v>
      </c>
      <c r="C18" s="103">
        <v>-36.156773860224675</v>
      </c>
      <c r="D18" s="104">
        <v>-37.179558694527195</v>
      </c>
      <c r="E18" s="105">
        <v>-32.43372384120422</v>
      </c>
      <c r="F18" s="107">
        <v>-43.618705296425162</v>
      </c>
      <c r="G18" s="105">
        <v>-40.707741094147053</v>
      </c>
      <c r="H18" s="105">
        <v>-39.376375749395109</v>
      </c>
      <c r="I18" s="105">
        <v>-38.799297414986356</v>
      </c>
      <c r="J18" s="105">
        <v>-11.703484861133751</v>
      </c>
      <c r="K18" s="105">
        <v>-45.272349896886801</v>
      </c>
      <c r="L18" s="105">
        <v>-41.917008135014136</v>
      </c>
      <c r="M18" s="105">
        <v>-43.550882846192842</v>
      </c>
      <c r="N18" s="105">
        <v>-38.533698079599979</v>
      </c>
      <c r="O18" s="106">
        <v>-35.244369164868161</v>
      </c>
    </row>
    <row r="19" spans="1:15" ht="15.75" customHeight="1" x14ac:dyDescent="0.4">
      <c r="A19" s="101"/>
      <c r="B19" s="96" t="s">
        <v>15</v>
      </c>
      <c r="C19" s="97">
        <v>-36.669870720778917</v>
      </c>
      <c r="D19" s="98">
        <v>-41.444762694228942</v>
      </c>
      <c r="E19" s="98">
        <v>-39.417526874621402</v>
      </c>
      <c r="F19" s="98">
        <v>-34.781813774377071</v>
      </c>
      <c r="G19" s="98">
        <v>-31.91744112800221</v>
      </c>
      <c r="H19" s="98">
        <v>-31.613068905206674</v>
      </c>
      <c r="I19" s="98">
        <v>-35.765279488981108</v>
      </c>
      <c r="J19" s="98">
        <v>-13.742269602217371</v>
      </c>
      <c r="K19" s="98">
        <v>-45.440149803361585</v>
      </c>
      <c r="L19" s="98">
        <v>-47.753537387879717</v>
      </c>
      <c r="M19" s="98">
        <v>-35.185510860094546</v>
      </c>
      <c r="N19" s="98">
        <v>-48.697557551234205</v>
      </c>
      <c r="O19" s="99">
        <v>-51.354547181632014</v>
      </c>
    </row>
    <row r="20" spans="1:15" ht="15.75" customHeight="1" x14ac:dyDescent="0.4">
      <c r="A20" s="101"/>
      <c r="B20" s="111" t="s">
        <v>67</v>
      </c>
      <c r="C20" s="192">
        <v>-35.066806032838237</v>
      </c>
      <c r="D20" s="198">
        <v>-40.153197350113764</v>
      </c>
      <c r="E20" s="198">
        <v>-34.859627825144997</v>
      </c>
      <c r="F20" s="198">
        <v>-31.928000898051234</v>
      </c>
      <c r="G20" s="198">
        <v>-31.239134303719098</v>
      </c>
      <c r="H20" s="198">
        <v>-26.245779484755015</v>
      </c>
      <c r="I20" s="198">
        <v>-30.972884532849719</v>
      </c>
      <c r="J20" s="198">
        <v>-28.094977091411131</v>
      </c>
      <c r="K20" s="198">
        <v>-42.220528044657421</v>
      </c>
      <c r="L20" s="198">
        <v>-41.306150350219085</v>
      </c>
      <c r="M20" s="198">
        <v>-32.599890355416342</v>
      </c>
      <c r="N20" s="198">
        <v>-47.352232475519287</v>
      </c>
      <c r="O20" s="199">
        <v>-47.372118734730051</v>
      </c>
    </row>
    <row r="21" spans="1:15" ht="15.75" customHeight="1" x14ac:dyDescent="0.4">
      <c r="A21" s="101"/>
      <c r="B21" s="96" t="s">
        <v>89</v>
      </c>
      <c r="C21" s="97">
        <v>-36.751116580903506</v>
      </c>
      <c r="D21" s="98">
        <v>-42.646018070610026</v>
      </c>
      <c r="E21" s="98">
        <v>-37.436030528446693</v>
      </c>
      <c r="F21" s="98">
        <v>-34.396497807167592</v>
      </c>
      <c r="G21" s="98">
        <v>-35.468571528522084</v>
      </c>
      <c r="H21" s="98">
        <v>-28.78011600314484</v>
      </c>
      <c r="I21" s="98">
        <v>-25.672663093866909</v>
      </c>
      <c r="J21" s="98">
        <v>-38.809744106256147</v>
      </c>
      <c r="K21" s="98">
        <v>-39.00274228627967</v>
      </c>
      <c r="L21" s="98">
        <v>-36.283818649242015</v>
      </c>
      <c r="M21" s="98">
        <v>-20.39921093897523</v>
      </c>
      <c r="N21" s="98">
        <v>-41.393092129762024</v>
      </c>
      <c r="O21" s="99">
        <v>-44.657304280371513</v>
      </c>
    </row>
    <row r="22" spans="1:15" ht="15.75" customHeight="1" x14ac:dyDescent="0.4">
      <c r="A22" s="101"/>
      <c r="B22" s="111" t="s">
        <v>9</v>
      </c>
      <c r="C22" s="192">
        <v>-36.781655629710464</v>
      </c>
      <c r="D22" s="198">
        <v>-42.353788625004299</v>
      </c>
      <c r="E22" s="198">
        <v>-42.905143129134146</v>
      </c>
      <c r="F22" s="198">
        <v>-30.399184211270814</v>
      </c>
      <c r="G22" s="198">
        <v>-34.647443940904552</v>
      </c>
      <c r="H22" s="198">
        <v>-20.230214597124487</v>
      </c>
      <c r="I22" s="198">
        <v>-30.89610482584121</v>
      </c>
      <c r="J22" s="198">
        <v>-39.997555914615468</v>
      </c>
      <c r="K22" s="198">
        <v>-30.452441240368376</v>
      </c>
      <c r="L22" s="198">
        <v>-34.705760272702349</v>
      </c>
      <c r="M22" s="198">
        <v>-16.261401089820062</v>
      </c>
      <c r="N22" s="198">
        <v>-35.070240555652951</v>
      </c>
      <c r="O22" s="199">
        <v>-43.818023502438145</v>
      </c>
    </row>
    <row r="23" spans="1:15" ht="15.75" customHeight="1" x14ac:dyDescent="0.4">
      <c r="A23" s="101"/>
      <c r="B23" s="96" t="s">
        <v>10</v>
      </c>
      <c r="C23" s="97">
        <v>-30.144782099343491</v>
      </c>
      <c r="D23" s="98">
        <v>-37.601971165765733</v>
      </c>
      <c r="E23" s="98">
        <v>-38.009697570000753</v>
      </c>
      <c r="F23" s="98">
        <v>-23.539914521152372</v>
      </c>
      <c r="G23" s="98">
        <v>-19.760278602316884</v>
      </c>
      <c r="H23" s="98">
        <v>-12.578428248927198</v>
      </c>
      <c r="I23" s="98">
        <v>-22.345424094269749</v>
      </c>
      <c r="J23" s="98">
        <v>-38.542544006847713</v>
      </c>
      <c r="K23" s="98">
        <v>-24.87703911014335</v>
      </c>
      <c r="L23" s="98">
        <v>-27.77840395478901</v>
      </c>
      <c r="M23" s="98">
        <v>-9.2404087204131731</v>
      </c>
      <c r="N23" s="98">
        <v>-25.821457445673566</v>
      </c>
      <c r="O23" s="99">
        <v>-35.917770512125266</v>
      </c>
    </row>
    <row r="24" spans="1:15" ht="15.75" customHeight="1" x14ac:dyDescent="0.4">
      <c r="A24" s="101"/>
      <c r="B24" s="111" t="s">
        <v>11</v>
      </c>
      <c r="C24" s="192">
        <v>-20.682574668934073</v>
      </c>
      <c r="D24" s="198">
        <v>-31.45263337492533</v>
      </c>
      <c r="E24" s="198">
        <v>-25.641839350672846</v>
      </c>
      <c r="F24" s="198">
        <v>-14.140520227874687</v>
      </c>
      <c r="G24" s="198">
        <v>-7.5482260840698423</v>
      </c>
      <c r="H24" s="198">
        <v>-4.1894860197334012</v>
      </c>
      <c r="I24" s="198">
        <v>-17.655764219263702</v>
      </c>
      <c r="J24" s="198">
        <v>-20.196857841981032</v>
      </c>
      <c r="K24" s="198">
        <v>-19.062888209379192</v>
      </c>
      <c r="L24" s="198">
        <v>-15.48256689349582</v>
      </c>
      <c r="M24" s="198">
        <v>-1.9567668299857233</v>
      </c>
      <c r="N24" s="198">
        <v>-14.762292482846107</v>
      </c>
      <c r="O24" s="199">
        <v>-38.672382705577654</v>
      </c>
    </row>
    <row r="25" spans="1:15" ht="15.75" customHeight="1" x14ac:dyDescent="0.4">
      <c r="A25" s="101"/>
      <c r="B25" s="96" t="s">
        <v>12</v>
      </c>
      <c r="C25" s="97">
        <v>-15.147282907227066</v>
      </c>
      <c r="D25" s="98">
        <v>-21.204759609376655</v>
      </c>
      <c r="E25" s="98">
        <v>-17.990942591165606</v>
      </c>
      <c r="F25" s="98">
        <v>-9.884936387934939</v>
      </c>
      <c r="G25" s="98">
        <v>0.24766289693660681</v>
      </c>
      <c r="H25" s="98">
        <v>-2.090890109423682</v>
      </c>
      <c r="I25" s="98">
        <v>-15.695391560368222</v>
      </c>
      <c r="J25" s="98">
        <v>-22.384455720086095</v>
      </c>
      <c r="K25" s="98">
        <v>-14.136842178412756</v>
      </c>
      <c r="L25" s="98">
        <v>-13.545746122529433</v>
      </c>
      <c r="M25" s="98">
        <v>-5.1258431683389176</v>
      </c>
      <c r="N25" s="98">
        <v>-8.7071198998709853</v>
      </c>
      <c r="O25" s="99">
        <v>-35.566491895592655</v>
      </c>
    </row>
    <row r="26" spans="1:15" ht="15.75" customHeight="1" x14ac:dyDescent="0.4">
      <c r="A26" s="101"/>
      <c r="B26" s="111" t="s">
        <v>13</v>
      </c>
      <c r="C26" s="192">
        <v>-11.636557559630633</v>
      </c>
      <c r="D26" s="198">
        <v>-12.249390034762753</v>
      </c>
      <c r="E26" s="198">
        <v>-13.499953231304518</v>
      </c>
      <c r="F26" s="198">
        <v>-9.6928046136835135</v>
      </c>
      <c r="G26" s="198">
        <v>-8.1027081494694624</v>
      </c>
      <c r="H26" s="198">
        <v>-0.42641786871910892</v>
      </c>
      <c r="I26" s="198">
        <v>-12.803832436990625</v>
      </c>
      <c r="J26" s="198">
        <v>-8.8411383791237252</v>
      </c>
      <c r="K26" s="198">
        <v>-12.858651601830873</v>
      </c>
      <c r="L26" s="198">
        <v>-12.402303826420869</v>
      </c>
      <c r="M26" s="198">
        <v>-6.1653786832578605</v>
      </c>
      <c r="N26" s="198">
        <v>-6.898431383103631</v>
      </c>
      <c r="O26" s="199">
        <v>-32.794609336996686</v>
      </c>
    </row>
    <row r="27" spans="1:15" ht="15.75" customHeight="1" x14ac:dyDescent="0.4">
      <c r="A27" s="156" t="s">
        <v>126</v>
      </c>
      <c r="B27" s="156" t="s">
        <v>54</v>
      </c>
      <c r="C27" s="97">
        <v>-5.855142734350105</v>
      </c>
      <c r="D27" s="98">
        <v>-8.8809919443701641</v>
      </c>
      <c r="E27" s="98">
        <v>-8.8431613037222583</v>
      </c>
      <c r="F27" s="98">
        <v>-3.0056498988788594</v>
      </c>
      <c r="G27" s="98">
        <v>4.4401237038544705</v>
      </c>
      <c r="H27" s="98">
        <v>-0.35359540543239421</v>
      </c>
      <c r="I27" s="98">
        <v>-5.7249771941698668</v>
      </c>
      <c r="J27" s="98">
        <v>-2.9699520736162888</v>
      </c>
      <c r="K27" s="98">
        <v>-8.2942155058676192</v>
      </c>
      <c r="L27" s="98">
        <v>-9.1285190164201886</v>
      </c>
      <c r="M27" s="98">
        <v>-6.132543935508461</v>
      </c>
      <c r="N27" s="98">
        <v>-3.2883705527172347</v>
      </c>
      <c r="O27" s="99">
        <v>-21.36056480861005</v>
      </c>
    </row>
    <row r="28" spans="1:15" ht="15.75" customHeight="1" x14ac:dyDescent="0.4">
      <c r="A28" s="109"/>
      <c r="B28" s="109" t="s">
        <v>56</v>
      </c>
      <c r="C28" s="192">
        <v>-6.3284062176290679</v>
      </c>
      <c r="D28" s="198">
        <v>-8.1533792627825683</v>
      </c>
      <c r="E28" s="198">
        <v>-10.433422660998682</v>
      </c>
      <c r="F28" s="198">
        <v>-0.7315684112705223</v>
      </c>
      <c r="G28" s="198">
        <v>1.0262952190986052</v>
      </c>
      <c r="H28" s="198">
        <v>3.8067934898662115</v>
      </c>
      <c r="I28" s="198">
        <v>-4.6778731052869453</v>
      </c>
      <c r="J28" s="198">
        <v>-0.77557208900398411</v>
      </c>
      <c r="K28" s="198">
        <v>-7.5285667110424059</v>
      </c>
      <c r="L28" s="198">
        <v>-7.7214440327983302</v>
      </c>
      <c r="M28" s="198">
        <v>-3.0111029235460718</v>
      </c>
      <c r="N28" s="198">
        <v>-2.781883428355314</v>
      </c>
      <c r="O28" s="199">
        <v>-32.723329195573356</v>
      </c>
    </row>
    <row r="29" spans="1:15" ht="15.75" customHeight="1" x14ac:dyDescent="0.4">
      <c r="A29" s="109"/>
      <c r="B29" s="156" t="s">
        <v>65</v>
      </c>
      <c r="C29" s="97">
        <v>3.1701770467824852</v>
      </c>
      <c r="D29" s="98">
        <v>-0.37602679356850688</v>
      </c>
      <c r="E29" s="98">
        <v>3.6809786463569916</v>
      </c>
      <c r="F29" s="98">
        <v>8.8982735191506901</v>
      </c>
      <c r="G29" s="98">
        <v>12.135338149002761</v>
      </c>
      <c r="H29" s="98">
        <v>15.543794724622483</v>
      </c>
      <c r="I29" s="98">
        <v>6.8077260798356631</v>
      </c>
      <c r="J29" s="98">
        <v>6.2962407680108079</v>
      </c>
      <c r="K29" s="98">
        <v>-0.25489392617495943</v>
      </c>
      <c r="L29" s="98">
        <v>-3.712690816014852</v>
      </c>
      <c r="M29" s="98">
        <v>2.9547824768684672</v>
      </c>
      <c r="N29" s="98">
        <v>2.1226226815739269</v>
      </c>
      <c r="O29" s="99">
        <v>-32.790055302612451</v>
      </c>
    </row>
    <row r="30" spans="1:15" s="109" customFormat="1" ht="15.75" customHeight="1" x14ac:dyDescent="0.4">
      <c r="A30" s="361"/>
      <c r="B30" s="391" t="s">
        <v>66</v>
      </c>
      <c r="C30" s="384">
        <v>52.465844787099101</v>
      </c>
      <c r="D30" s="385">
        <v>55.924345926736116</v>
      </c>
      <c r="E30" s="385">
        <v>40.254504578198521</v>
      </c>
      <c r="F30" s="385">
        <v>73.020490242467702</v>
      </c>
      <c r="G30" s="385">
        <v>72.849254868556315</v>
      </c>
      <c r="H30" s="385">
        <v>77.013762008297306</v>
      </c>
      <c r="I30" s="385">
        <v>62.792714169644846</v>
      </c>
      <c r="J30" s="385">
        <v>18.519931717842098</v>
      </c>
      <c r="K30" s="385">
        <v>76.231599166242688</v>
      </c>
      <c r="L30" s="385">
        <v>56.131729836632658</v>
      </c>
      <c r="M30" s="385">
        <v>75.086223141413825</v>
      </c>
      <c r="N30" s="385">
        <v>55.400208957262834</v>
      </c>
      <c r="O30" s="386">
        <v>-8.3173968536279901</v>
      </c>
    </row>
    <row r="31" spans="1:15" s="109" customFormat="1" ht="15" customHeight="1" x14ac:dyDescent="0.4">
      <c r="A31" s="108"/>
      <c r="H31" s="110"/>
      <c r="I31" s="110"/>
      <c r="J31" s="110"/>
      <c r="K31" s="110"/>
      <c r="O31" s="111"/>
    </row>
    <row r="32" spans="1:15" s="109" customFormat="1" x14ac:dyDescent="0.4">
      <c r="A32" s="108"/>
      <c r="B32" s="109" t="s">
        <v>86</v>
      </c>
      <c r="C32" s="140"/>
      <c r="D32" s="140"/>
      <c r="E32" s="140"/>
      <c r="F32" s="140"/>
      <c r="G32" s="140"/>
      <c r="H32" s="140"/>
      <c r="I32" s="140"/>
      <c r="J32" s="141"/>
      <c r="K32" s="141"/>
      <c r="L32" s="140"/>
      <c r="M32" s="140"/>
      <c r="N32" s="140"/>
      <c r="O32" s="158"/>
    </row>
    <row r="33" spans="1:15" s="114" customFormat="1" ht="14.25" customHeight="1" x14ac:dyDescent="0.4">
      <c r="A33" s="113"/>
      <c r="B33" s="140" t="s">
        <v>17</v>
      </c>
      <c r="C33" s="140"/>
      <c r="D33" s="140"/>
      <c r="E33" s="140"/>
      <c r="F33" s="140"/>
      <c r="G33" s="140"/>
      <c r="H33" s="140"/>
      <c r="I33" s="140"/>
      <c r="J33" s="140"/>
      <c r="K33" s="140"/>
      <c r="L33" s="140"/>
      <c r="M33" s="140"/>
      <c r="N33" s="140"/>
      <c r="O33" s="158"/>
    </row>
    <row r="34" spans="1:15" s="114" customFormat="1" ht="14.25" customHeight="1" x14ac:dyDescent="0.4">
      <c r="A34" s="113"/>
      <c r="B34" s="140" t="s">
        <v>163</v>
      </c>
      <c r="C34" s="140"/>
      <c r="D34" s="140"/>
      <c r="E34" s="140"/>
      <c r="F34" s="140"/>
      <c r="G34" s="140"/>
      <c r="H34" s="140"/>
      <c r="I34" s="140"/>
      <c r="J34" s="140"/>
      <c r="K34" s="140"/>
      <c r="L34" s="140"/>
      <c r="M34" s="140"/>
      <c r="N34" s="140"/>
      <c r="O34" s="158"/>
    </row>
    <row r="35" spans="1:15" ht="15" customHeight="1" x14ac:dyDescent="0.4">
      <c r="A35" s="123"/>
      <c r="B35" s="124" t="str">
        <f>'1.1 V.A Ing.real'!B39</f>
        <v>Actualizado el 15 de junio de 2021</v>
      </c>
      <c r="C35" s="124"/>
      <c r="D35" s="124"/>
      <c r="E35" s="124"/>
      <c r="F35" s="124"/>
      <c r="G35" s="124"/>
      <c r="H35" s="124"/>
      <c r="I35" s="124"/>
      <c r="J35" s="124"/>
      <c r="K35" s="124"/>
      <c r="L35" s="124"/>
      <c r="M35" s="124"/>
      <c r="N35" s="143"/>
      <c r="O35" s="200"/>
    </row>
    <row r="36" spans="1:15" s="83" customFormat="1" x14ac:dyDescent="0.4">
      <c r="A36" s="125"/>
      <c r="B36" s="126"/>
      <c r="C36" s="126"/>
      <c r="D36" s="126"/>
      <c r="E36" s="126"/>
      <c r="F36" s="126"/>
      <c r="G36" s="126"/>
      <c r="H36" s="126"/>
      <c r="I36" s="126"/>
      <c r="J36" s="126"/>
      <c r="K36" s="126"/>
      <c r="L36" s="126"/>
      <c r="M36" s="126"/>
      <c r="N36" s="126"/>
      <c r="O36" s="127"/>
    </row>
  </sheetData>
  <mergeCells count="1">
    <mergeCell ref="A7:M8"/>
  </mergeCells>
  <hyperlinks>
    <hyperlink ref="O3" location="Contenido!A1" display="Inicio" xr:uid="{00000000-0004-0000-07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5"/>
  <sheetViews>
    <sheetView showGridLines="0" zoomScale="70" zoomScaleNormal="70" zoomScaleSheetLayoutView="90" workbookViewId="0">
      <pane ySplit="14" topLeftCell="A15" activePane="bottomLeft" state="frozen"/>
      <selection activeCell="C16" sqref="C16"/>
      <selection pane="bottomLeft"/>
    </sheetView>
  </sheetViews>
  <sheetFormatPr baseColWidth="10" defaultColWidth="11.44140625" defaultRowHeight="16.8" x14ac:dyDescent="0.4"/>
  <cols>
    <col min="1" max="1" width="11.33203125" style="100" customWidth="1"/>
    <col min="2" max="2" width="11.88671875" style="128" customWidth="1"/>
    <col min="3" max="3" width="13.33203125" style="128" customWidth="1"/>
    <col min="4" max="4" width="11.6640625" style="128" customWidth="1"/>
    <col min="5" max="5" width="12.88671875" style="128" customWidth="1"/>
    <col min="6" max="6" width="14.44140625" style="128" customWidth="1"/>
    <col min="7" max="7" width="12.33203125" style="128" customWidth="1"/>
    <col min="8" max="8" width="15.109375" style="128" bestFit="1" customWidth="1"/>
    <col min="9" max="9" width="15.109375" style="100" bestFit="1" customWidth="1"/>
    <col min="10" max="10" width="13.88671875" style="100" customWidth="1"/>
    <col min="11" max="11" width="15.109375" style="100" bestFit="1" customWidth="1"/>
    <col min="12" max="14" width="14.6640625" style="100" customWidth="1"/>
    <col min="15" max="15" width="15.109375" style="100" bestFit="1" customWidth="1"/>
    <col min="16" max="16384" width="11.44140625" style="100"/>
  </cols>
  <sheetData>
    <row r="1" spans="1:15" s="145" customFormat="1" ht="12" customHeight="1" x14ac:dyDescent="0.4">
      <c r="A1" s="80"/>
      <c r="B1" s="81"/>
      <c r="C1" s="81"/>
      <c r="D1" s="81"/>
      <c r="E1" s="81"/>
      <c r="F1" s="81"/>
      <c r="G1" s="81"/>
      <c r="H1" s="81"/>
      <c r="I1" s="81"/>
      <c r="J1" s="81"/>
      <c r="K1" s="81"/>
      <c r="L1" s="83"/>
      <c r="M1" s="83"/>
      <c r="N1" s="83"/>
      <c r="O1" s="83"/>
    </row>
    <row r="2" spans="1:15" s="86" customFormat="1" x14ac:dyDescent="0.4">
      <c r="A2" s="84"/>
      <c r="B2" s="85"/>
      <c r="C2" s="85"/>
      <c r="D2" s="85"/>
      <c r="E2" s="85"/>
      <c r="F2" s="85"/>
      <c r="G2" s="85"/>
      <c r="H2" s="85"/>
      <c r="I2" s="85"/>
      <c r="J2" s="85"/>
      <c r="K2" s="85"/>
      <c r="L2" s="89"/>
      <c r="M2" s="89"/>
      <c r="N2" s="89"/>
      <c r="O2" s="130"/>
    </row>
    <row r="3" spans="1:15" s="86" customFormat="1" x14ac:dyDescent="0.4">
      <c r="A3" s="84"/>
      <c r="B3" s="85"/>
      <c r="C3" s="85"/>
      <c r="D3" s="87"/>
      <c r="E3" s="85"/>
      <c r="F3" s="85"/>
      <c r="G3" s="85"/>
      <c r="H3" s="85"/>
      <c r="I3" s="85"/>
      <c r="J3" s="85"/>
      <c r="K3" s="85"/>
      <c r="L3" s="224" t="s">
        <v>0</v>
      </c>
      <c r="M3" s="89"/>
      <c r="N3" s="89"/>
      <c r="O3" s="130"/>
    </row>
    <row r="4" spans="1:15" s="86" customFormat="1" x14ac:dyDescent="0.4">
      <c r="A4" s="84"/>
      <c r="B4" s="85"/>
      <c r="C4" s="85"/>
      <c r="D4" s="85"/>
      <c r="E4" s="85"/>
      <c r="F4" s="85"/>
      <c r="G4" s="87"/>
      <c r="H4" s="85"/>
      <c r="I4" s="85"/>
      <c r="J4" s="85"/>
      <c r="K4" s="85"/>
      <c r="L4" s="89"/>
      <c r="M4" s="89"/>
      <c r="N4" s="89"/>
      <c r="O4" s="130"/>
    </row>
    <row r="5" spans="1:15" s="86" customFormat="1" x14ac:dyDescent="0.4">
      <c r="A5" s="84"/>
      <c r="B5" s="85"/>
      <c r="C5" s="85"/>
      <c r="D5" s="85"/>
      <c r="E5" s="85"/>
      <c r="F5" s="85"/>
      <c r="G5" s="85"/>
      <c r="H5" s="85"/>
      <c r="I5" s="85"/>
      <c r="J5" s="85"/>
      <c r="K5" s="85"/>
      <c r="L5" s="89"/>
      <c r="M5" s="89"/>
      <c r="N5" s="89"/>
      <c r="O5" s="130"/>
    </row>
    <row r="6" spans="1:15" s="86" customFormat="1" x14ac:dyDescent="0.4">
      <c r="A6" s="84"/>
      <c r="B6" s="85"/>
      <c r="C6" s="85"/>
      <c r="D6" s="85"/>
      <c r="E6" s="85"/>
      <c r="F6" s="85"/>
      <c r="G6" s="85"/>
      <c r="H6" s="85"/>
      <c r="I6" s="85"/>
      <c r="J6" s="85"/>
      <c r="K6" s="85"/>
      <c r="L6" s="89"/>
      <c r="M6" s="89"/>
      <c r="N6" s="89"/>
      <c r="O6" s="130"/>
    </row>
    <row r="7" spans="1:15" s="86" customFormat="1" ht="15" customHeight="1" x14ac:dyDescent="0.4">
      <c r="A7" s="404" t="s">
        <v>4</v>
      </c>
      <c r="B7" s="404"/>
      <c r="C7" s="404"/>
      <c r="D7" s="404"/>
      <c r="E7" s="404"/>
      <c r="F7" s="404"/>
      <c r="G7" s="404"/>
      <c r="H7" s="404"/>
      <c r="I7" s="404"/>
      <c r="J7" s="404"/>
      <c r="K7" s="197"/>
      <c r="L7" s="197"/>
      <c r="M7" s="197"/>
      <c r="N7" s="197"/>
      <c r="O7" s="197"/>
    </row>
    <row r="8" spans="1:15" s="86" customFormat="1" ht="15" customHeight="1" x14ac:dyDescent="0.4">
      <c r="A8" s="404"/>
      <c r="B8" s="404"/>
      <c r="C8" s="404"/>
      <c r="D8" s="404"/>
      <c r="E8" s="404"/>
      <c r="F8" s="404"/>
      <c r="G8" s="404"/>
      <c r="H8" s="404"/>
      <c r="I8" s="404"/>
      <c r="J8" s="404"/>
      <c r="K8" s="197"/>
      <c r="L8" s="197"/>
      <c r="M8" s="197"/>
      <c r="N8" s="197"/>
      <c r="O8" s="197"/>
    </row>
    <row r="9" spans="1:15" s="86" customFormat="1" ht="15" customHeight="1" x14ac:dyDescent="0.4">
      <c r="A9" s="215"/>
      <c r="B9" s="216"/>
      <c r="C9" s="216"/>
      <c r="D9" s="216"/>
      <c r="E9" s="216"/>
      <c r="F9" s="216"/>
      <c r="G9" s="216"/>
      <c r="H9" s="216"/>
      <c r="I9" s="216"/>
      <c r="J9" s="216"/>
      <c r="K9" s="129"/>
      <c r="L9" s="130"/>
      <c r="M9" s="130"/>
      <c r="N9" s="130"/>
      <c r="O9" s="130"/>
    </row>
    <row r="10" spans="1:15" s="145" customFormat="1" ht="18" customHeight="1" x14ac:dyDescent="0.4">
      <c r="A10" s="90" t="s">
        <v>120</v>
      </c>
      <c r="B10" s="164"/>
      <c r="C10" s="164"/>
      <c r="D10" s="164"/>
      <c r="E10" s="164"/>
      <c r="F10" s="164"/>
      <c r="G10" s="164"/>
      <c r="H10" s="164"/>
      <c r="I10" s="164"/>
      <c r="J10" s="164"/>
      <c r="K10" s="137"/>
      <c r="L10" s="137"/>
      <c r="M10" s="137"/>
      <c r="N10" s="137"/>
      <c r="O10" s="83"/>
    </row>
    <row r="11" spans="1:15" s="145" customFormat="1" ht="18" customHeight="1" x14ac:dyDescent="0.4">
      <c r="A11" s="90" t="s">
        <v>79</v>
      </c>
      <c r="B11" s="164"/>
      <c r="C11" s="164"/>
      <c r="D11" s="164"/>
      <c r="E11" s="164"/>
      <c r="F11" s="164"/>
      <c r="G11" s="164"/>
      <c r="H11" s="164"/>
      <c r="I11" s="164"/>
      <c r="J11" s="164"/>
      <c r="K11" s="137"/>
      <c r="L11" s="226"/>
      <c r="M11" s="226"/>
      <c r="N11" s="226"/>
      <c r="O11" s="83"/>
    </row>
    <row r="12" spans="1:15" s="145" customFormat="1" ht="18" customHeight="1" x14ac:dyDescent="0.4">
      <c r="A12" s="90" t="str">
        <f>'1.1 V.A Ing.real'!A12</f>
        <v>Enero 2020 - abril 2021</v>
      </c>
      <c r="B12" s="91"/>
      <c r="C12" s="91"/>
      <c r="D12" s="91"/>
      <c r="E12" s="91"/>
      <c r="F12" s="91"/>
      <c r="G12" s="91"/>
      <c r="H12" s="91"/>
      <c r="I12" s="91"/>
      <c r="J12" s="91"/>
      <c r="K12" s="226"/>
      <c r="L12" s="226"/>
      <c r="M12" s="226"/>
      <c r="N12" s="226"/>
      <c r="O12" s="83"/>
    </row>
    <row r="13" spans="1:15" s="145" customFormat="1" ht="18" customHeight="1" x14ac:dyDescent="0.4">
      <c r="A13" s="218"/>
      <c r="B13" s="219"/>
      <c r="C13" s="219"/>
      <c r="D13" s="219"/>
      <c r="E13" s="219"/>
      <c r="F13" s="220"/>
      <c r="G13" s="220"/>
      <c r="H13" s="220"/>
      <c r="I13" s="221"/>
      <c r="J13" s="221"/>
      <c r="K13" s="93"/>
      <c r="L13" s="83"/>
      <c r="M13" s="83"/>
      <c r="N13" s="83"/>
      <c r="O13" s="83"/>
    </row>
    <row r="14" spans="1:15" s="95" customFormat="1" ht="49.5" customHeight="1" x14ac:dyDescent="0.4">
      <c r="A14" s="266" t="s">
        <v>25</v>
      </c>
      <c r="B14" s="267" t="s">
        <v>26</v>
      </c>
      <c r="C14" s="307" t="s">
        <v>59</v>
      </c>
      <c r="D14" s="307" t="s">
        <v>5</v>
      </c>
      <c r="E14" s="307" t="s">
        <v>6</v>
      </c>
      <c r="F14" s="307" t="s">
        <v>20</v>
      </c>
      <c r="G14" s="307" t="s">
        <v>21</v>
      </c>
      <c r="H14" s="307" t="s">
        <v>22</v>
      </c>
      <c r="I14" s="307" t="s">
        <v>3</v>
      </c>
      <c r="J14" s="307" t="s">
        <v>7</v>
      </c>
      <c r="K14" s="307" t="s">
        <v>41</v>
      </c>
      <c r="L14" s="307" t="s">
        <v>38</v>
      </c>
      <c r="M14" s="307" t="s">
        <v>42</v>
      </c>
      <c r="N14" s="307" t="s">
        <v>23</v>
      </c>
      <c r="O14" s="382" t="s">
        <v>162</v>
      </c>
    </row>
    <row r="15" spans="1:15" s="95" customFormat="1" ht="20.25" customHeight="1" x14ac:dyDescent="0.4">
      <c r="A15" s="270" t="s">
        <v>52</v>
      </c>
      <c r="B15" s="271" t="s">
        <v>54</v>
      </c>
      <c r="C15" s="272">
        <v>1.7961623894057421</v>
      </c>
      <c r="D15" s="273">
        <v>4.0120547434018494</v>
      </c>
      <c r="E15" s="273">
        <v>0.54790666321866688</v>
      </c>
      <c r="F15" s="273">
        <v>-5.2292896516167868</v>
      </c>
      <c r="G15" s="273">
        <v>1.399848900301004</v>
      </c>
      <c r="H15" s="273">
        <v>5.3135897259092291</v>
      </c>
      <c r="I15" s="273">
        <v>4.2700212633895118</v>
      </c>
      <c r="J15" s="273">
        <v>3.1909577688364443</v>
      </c>
      <c r="K15" s="273">
        <v>0.98078821442035835</v>
      </c>
      <c r="L15" s="273">
        <v>-0.1699222508541598</v>
      </c>
      <c r="M15" s="273">
        <v>3.07787496638392</v>
      </c>
      <c r="N15" s="273">
        <v>1.1797282285356481</v>
      </c>
      <c r="O15" s="274">
        <v>-4.0945129508867861</v>
      </c>
    </row>
    <row r="16" spans="1:15" s="201" customFormat="1" ht="15.75" customHeight="1" x14ac:dyDescent="0.4">
      <c r="A16" s="101"/>
      <c r="B16" s="102" t="s">
        <v>56</v>
      </c>
      <c r="C16" s="103">
        <v>1.4950946406330434</v>
      </c>
      <c r="D16" s="104">
        <v>3.5349455951005915</v>
      </c>
      <c r="E16" s="105">
        <v>-0.44728303161114535</v>
      </c>
      <c r="F16" s="105">
        <v>-6.0562005879355896</v>
      </c>
      <c r="G16" s="105">
        <v>2.9792263225865812</v>
      </c>
      <c r="H16" s="105">
        <v>4.3732841833656666</v>
      </c>
      <c r="I16" s="105">
        <v>3.1115547915847586</v>
      </c>
      <c r="J16" s="105">
        <v>2.7097333655532907</v>
      </c>
      <c r="K16" s="105">
        <v>2.2087295091304471</v>
      </c>
      <c r="L16" s="105">
        <v>-1.0777403489647952</v>
      </c>
      <c r="M16" s="105">
        <v>1.7710571903836181</v>
      </c>
      <c r="N16" s="105">
        <v>0.99740656623670265</v>
      </c>
      <c r="O16" s="106">
        <v>-5.2061743413738597</v>
      </c>
    </row>
    <row r="17" spans="1:15" s="95" customFormat="1" ht="15.75" customHeight="1" x14ac:dyDescent="0.4">
      <c r="A17" s="101"/>
      <c r="B17" s="96" t="s">
        <v>65</v>
      </c>
      <c r="C17" s="97">
        <v>-1.1449896329290388</v>
      </c>
      <c r="D17" s="98">
        <v>0.89710893770189593</v>
      </c>
      <c r="E17" s="98">
        <v>-3.4421919255697819</v>
      </c>
      <c r="F17" s="98">
        <v>-8.1095805381619321</v>
      </c>
      <c r="G17" s="98">
        <v>-0.14838797511960156</v>
      </c>
      <c r="H17" s="98">
        <v>-0.77567355449033037</v>
      </c>
      <c r="I17" s="98">
        <v>3.5904397507180441E-2</v>
      </c>
      <c r="J17" s="98">
        <v>1.1091702843590845</v>
      </c>
      <c r="K17" s="98">
        <v>-0.26853484118301019</v>
      </c>
      <c r="L17" s="98">
        <v>-2.4079470327806551</v>
      </c>
      <c r="M17" s="98">
        <v>-0.46693440304675926</v>
      </c>
      <c r="N17" s="98">
        <v>-0.95915517575585474</v>
      </c>
      <c r="O17" s="99">
        <v>-4.6380387335738344</v>
      </c>
    </row>
    <row r="18" spans="1:15" s="201" customFormat="1" ht="17.25" customHeight="1" x14ac:dyDescent="0.4">
      <c r="A18" s="101"/>
      <c r="B18" s="102" t="s">
        <v>66</v>
      </c>
      <c r="C18" s="103">
        <v>-9.960847389097383</v>
      </c>
      <c r="D18" s="104">
        <v>-8.8002314364693639</v>
      </c>
      <c r="E18" s="105">
        <v>-10.695269653681471</v>
      </c>
      <c r="F18" s="107">
        <v>-16.834941964220562</v>
      </c>
      <c r="G18" s="105">
        <v>-10.306143252343759</v>
      </c>
      <c r="H18" s="105">
        <v>-10.632075148779297</v>
      </c>
      <c r="I18" s="105">
        <v>-9.808644201675909</v>
      </c>
      <c r="J18" s="105">
        <v>-2.0938856820041041</v>
      </c>
      <c r="K18" s="105">
        <v>-11.48724831575052</v>
      </c>
      <c r="L18" s="105">
        <v>-12.416456541318199</v>
      </c>
      <c r="M18" s="105">
        <v>-11.201585029681493</v>
      </c>
      <c r="N18" s="105">
        <v>-10.643578158634725</v>
      </c>
      <c r="O18" s="106">
        <v>-12.618316678735308</v>
      </c>
    </row>
    <row r="19" spans="1:15" s="95" customFormat="1" ht="16.5" customHeight="1" x14ac:dyDescent="0.4">
      <c r="A19" s="101"/>
      <c r="B19" s="96" t="s">
        <v>15</v>
      </c>
      <c r="C19" s="97">
        <v>-15.282610319628255</v>
      </c>
      <c r="D19" s="98">
        <v>-15.427777714638513</v>
      </c>
      <c r="E19" s="98">
        <v>-16.314684994993101</v>
      </c>
      <c r="F19" s="98">
        <v>-20.338269005026522</v>
      </c>
      <c r="G19" s="98">
        <v>-14.543442801951068</v>
      </c>
      <c r="H19" s="98">
        <v>-14.747811555464752</v>
      </c>
      <c r="I19" s="98">
        <v>-15.060032214979547</v>
      </c>
      <c r="J19" s="98">
        <v>-4.4219452875383318</v>
      </c>
      <c r="K19" s="98">
        <v>-18.21887540366285</v>
      </c>
      <c r="L19" s="98">
        <v>-19.51700021662851</v>
      </c>
      <c r="M19" s="98">
        <v>-16.006184853076334</v>
      </c>
      <c r="N19" s="98">
        <v>-18.189857608610616</v>
      </c>
      <c r="O19" s="99">
        <v>-20.507390297020468</v>
      </c>
    </row>
    <row r="20" spans="1:15" s="95" customFormat="1" ht="16.5" customHeight="1" x14ac:dyDescent="0.4">
      <c r="A20" s="101"/>
      <c r="B20" s="111" t="s">
        <v>67</v>
      </c>
      <c r="C20" s="192">
        <v>-18.592114296154683</v>
      </c>
      <c r="D20" s="198">
        <v>-19.645953177738217</v>
      </c>
      <c r="E20" s="198">
        <v>-19.336443002933112</v>
      </c>
      <c r="F20" s="198">
        <v>-22.26074965494773</v>
      </c>
      <c r="G20" s="198">
        <v>-17.339302826255032</v>
      </c>
      <c r="H20" s="198">
        <v>-16.627334630256605</v>
      </c>
      <c r="I20" s="198">
        <v>-17.705794492974036</v>
      </c>
      <c r="J20" s="198">
        <v>-8.5059238361700817</v>
      </c>
      <c r="K20" s="198">
        <v>-22.277868285480384</v>
      </c>
      <c r="L20" s="198">
        <v>-23.135218015366398</v>
      </c>
      <c r="M20" s="198">
        <v>-18.774245161580172</v>
      </c>
      <c r="N20" s="198">
        <v>-23.062984309186685</v>
      </c>
      <c r="O20" s="199">
        <v>-25.008746648333869</v>
      </c>
    </row>
    <row r="21" spans="1:15" s="95" customFormat="1" ht="16.5" customHeight="1" x14ac:dyDescent="0.4">
      <c r="A21" s="101"/>
      <c r="B21" s="96" t="s">
        <v>89</v>
      </c>
      <c r="C21" s="97">
        <v>-21.235932743778584</v>
      </c>
      <c r="D21" s="98">
        <v>-23.083326662215132</v>
      </c>
      <c r="E21" s="98">
        <v>-21.91159424161604</v>
      </c>
      <c r="F21" s="98">
        <v>-24.027455395824493</v>
      </c>
      <c r="G21" s="98">
        <v>-19.984020656375677</v>
      </c>
      <c r="H21" s="98">
        <v>-18.378028024849069</v>
      </c>
      <c r="I21" s="98">
        <v>-18.878820484634595</v>
      </c>
      <c r="J21" s="98">
        <v>-12.923973789469834</v>
      </c>
      <c r="K21" s="98">
        <v>-24.67258341754447</v>
      </c>
      <c r="L21" s="98">
        <v>-25.00499705415179</v>
      </c>
      <c r="M21" s="98">
        <v>-18.996838582855034</v>
      </c>
      <c r="N21" s="98">
        <v>-25.604552665027892</v>
      </c>
      <c r="O21" s="99">
        <v>-27.932140327399679</v>
      </c>
    </row>
    <row r="22" spans="1:15" s="95" customFormat="1" ht="16.5" customHeight="1" x14ac:dyDescent="0.4">
      <c r="A22" s="101"/>
      <c r="B22" s="111" t="s">
        <v>9</v>
      </c>
      <c r="C22" s="192">
        <v>-23.210159431521483</v>
      </c>
      <c r="D22" s="198">
        <v>-25.582623036021968</v>
      </c>
      <c r="E22" s="198">
        <v>-24.542690545488078</v>
      </c>
      <c r="F22" s="198">
        <v>-24.814819188585659</v>
      </c>
      <c r="G22" s="198">
        <v>-21.864597457935087</v>
      </c>
      <c r="H22" s="198">
        <v>-18.608319455138055</v>
      </c>
      <c r="I22" s="198">
        <v>-20.430816202485889</v>
      </c>
      <c r="J22" s="198">
        <v>-16.329458292850319</v>
      </c>
      <c r="K22" s="198">
        <v>-25.400293401443086</v>
      </c>
      <c r="L22" s="198">
        <v>-26.230226460453377</v>
      </c>
      <c r="M22" s="198">
        <v>-18.664627029901837</v>
      </c>
      <c r="N22" s="198">
        <v>-26.797667376680234</v>
      </c>
      <c r="O22" s="199">
        <v>-29.774802455338545</v>
      </c>
    </row>
    <row r="23" spans="1:15" s="95" customFormat="1" ht="16.5" customHeight="1" x14ac:dyDescent="0.4">
      <c r="A23" s="101"/>
      <c r="B23" s="96" t="s">
        <v>10</v>
      </c>
      <c r="C23" s="97">
        <v>-23.977133214797043</v>
      </c>
      <c r="D23" s="98">
        <v>-26.944560173089048</v>
      </c>
      <c r="E23" s="98">
        <v>-26.013031305771051</v>
      </c>
      <c r="F23" s="98">
        <v>-24.676798332908923</v>
      </c>
      <c r="G23" s="98">
        <v>-21.633908309034545</v>
      </c>
      <c r="H23" s="98">
        <v>-17.942088873892015</v>
      </c>
      <c r="I23" s="98">
        <v>-20.644105917106693</v>
      </c>
      <c r="J23" s="98">
        <v>-18.745731763144292</v>
      </c>
      <c r="K23" s="98">
        <v>-25.342611639885714</v>
      </c>
      <c r="L23" s="98">
        <v>-26.402114775720797</v>
      </c>
      <c r="M23" s="98">
        <v>-17.64630126351242</v>
      </c>
      <c r="N23" s="98">
        <v>-26.688420991802541</v>
      </c>
      <c r="O23" s="99">
        <v>-30.405469642876415</v>
      </c>
    </row>
    <row r="24" spans="1:15" s="95" customFormat="1" ht="16.5" customHeight="1" x14ac:dyDescent="0.4">
      <c r="A24" s="101"/>
      <c r="B24" s="111" t="s">
        <v>11</v>
      </c>
      <c r="C24" s="192">
        <v>-23.648358254154246</v>
      </c>
      <c r="D24" s="198">
        <v>-27.407452884129057</v>
      </c>
      <c r="E24" s="198">
        <v>-25.976714244448107</v>
      </c>
      <c r="F24" s="198">
        <v>-23.646108347063088</v>
      </c>
      <c r="G24" s="198">
        <v>-20.243120400599857</v>
      </c>
      <c r="H24" s="198">
        <v>-16.566981024801031</v>
      </c>
      <c r="I24" s="198">
        <v>-20.344773926026093</v>
      </c>
      <c r="J24" s="198">
        <v>-18.888555908251625</v>
      </c>
      <c r="K24" s="198">
        <v>-24.71286065075352</v>
      </c>
      <c r="L24" s="198">
        <v>-25.320937324919868</v>
      </c>
      <c r="M24" s="198">
        <v>-16.077719001501567</v>
      </c>
      <c r="N24" s="198">
        <v>-25.485375344238548</v>
      </c>
      <c r="O24" s="199">
        <v>-31.184638681684952</v>
      </c>
    </row>
    <row r="25" spans="1:15" s="95" customFormat="1" ht="16.5" customHeight="1" x14ac:dyDescent="0.4">
      <c r="A25" s="101"/>
      <c r="B25" s="96" t="s">
        <v>12</v>
      </c>
      <c r="C25" s="97">
        <v>-22.868703413173542</v>
      </c>
      <c r="D25" s="98">
        <v>-26.831284487377026</v>
      </c>
      <c r="E25" s="98">
        <v>-25.252388726277342</v>
      </c>
      <c r="F25" s="98">
        <v>-22.391102595660939</v>
      </c>
      <c r="G25" s="98">
        <v>-18.360765315230054</v>
      </c>
      <c r="H25" s="98">
        <v>-15.242801249383419</v>
      </c>
      <c r="I25" s="98">
        <v>-19.916323005937208</v>
      </c>
      <c r="J25" s="98">
        <v>-19.213385350013191</v>
      </c>
      <c r="K25" s="98">
        <v>-23.767190666392313</v>
      </c>
      <c r="L25" s="98">
        <v>-24.251305132195188</v>
      </c>
      <c r="M25" s="98">
        <v>-15.039858840015208</v>
      </c>
      <c r="N25" s="98">
        <v>-23.954687047180713</v>
      </c>
      <c r="O25" s="99">
        <v>-31.557407614828747</v>
      </c>
    </row>
    <row r="26" spans="1:15" s="95" customFormat="1" ht="16.5" customHeight="1" x14ac:dyDescent="0.4">
      <c r="A26" s="101"/>
      <c r="B26" s="111" t="s">
        <v>13</v>
      </c>
      <c r="C26" s="192">
        <v>-21.923428711854186</v>
      </c>
      <c r="D26" s="198">
        <v>-25.625495622905326</v>
      </c>
      <c r="E26" s="198">
        <v>-24.280197009389827</v>
      </c>
      <c r="F26" s="198">
        <v>-21.333351027152013</v>
      </c>
      <c r="G26" s="198">
        <v>-17.456650820482199</v>
      </c>
      <c r="H26" s="198">
        <v>-13.99676314492433</v>
      </c>
      <c r="I26" s="198">
        <v>-19.311933845626626</v>
      </c>
      <c r="J26" s="198">
        <v>-18.310299448561207</v>
      </c>
      <c r="K26" s="198">
        <v>-22.840931229908445</v>
      </c>
      <c r="L26" s="198">
        <v>-23.265648225450207</v>
      </c>
      <c r="M26" s="198">
        <v>-14.289853971812105</v>
      </c>
      <c r="N26" s="198">
        <v>-22.51982041744186</v>
      </c>
      <c r="O26" s="199">
        <v>-31.655069920929812</v>
      </c>
    </row>
    <row r="27" spans="1:15" s="95" customFormat="1" ht="16.5" customHeight="1" x14ac:dyDescent="0.4">
      <c r="A27" s="156" t="s">
        <v>126</v>
      </c>
      <c r="B27" s="156" t="s">
        <v>54</v>
      </c>
      <c r="C27" s="97">
        <v>-5.855142734350105</v>
      </c>
      <c r="D27" s="98">
        <v>-8.8809919443701641</v>
      </c>
      <c r="E27" s="98">
        <v>-8.8431613037222583</v>
      </c>
      <c r="F27" s="98">
        <v>-3.0056498988788594</v>
      </c>
      <c r="G27" s="98">
        <v>4.4401237038544705</v>
      </c>
      <c r="H27" s="98">
        <v>-0.35359540543239421</v>
      </c>
      <c r="I27" s="98">
        <v>-5.7249771941698668</v>
      </c>
      <c r="J27" s="98">
        <v>-2.9699520736162888</v>
      </c>
      <c r="K27" s="98">
        <v>-8.2942155058676192</v>
      </c>
      <c r="L27" s="98">
        <v>-9.1285190164201886</v>
      </c>
      <c r="M27" s="98">
        <v>-6.132543935508461</v>
      </c>
      <c r="N27" s="98">
        <v>-3.2883705527172347</v>
      </c>
      <c r="O27" s="99">
        <v>-21.36056480861005</v>
      </c>
    </row>
    <row r="28" spans="1:15" s="95" customFormat="1" ht="16.5" customHeight="1" x14ac:dyDescent="0.4">
      <c r="A28" s="109"/>
      <c r="B28" s="109" t="s">
        <v>56</v>
      </c>
      <c r="C28" s="192">
        <v>-6.0905355023416092</v>
      </c>
      <c r="D28" s="198">
        <v>-8.5103617593482728</v>
      </c>
      <c r="E28" s="198">
        <v>-9.6302138680186786</v>
      </c>
      <c r="F28" s="198">
        <v>-1.8995362176463471</v>
      </c>
      <c r="G28" s="198">
        <v>2.7494110826571827</v>
      </c>
      <c r="H28" s="198">
        <v>1.6536280350713417</v>
      </c>
      <c r="I28" s="198">
        <v>-5.2073576725065411</v>
      </c>
      <c r="J28" s="198">
        <v>-1.8946665064762391</v>
      </c>
      <c r="K28" s="198">
        <v>-7.9151521925457384</v>
      </c>
      <c r="L28" s="198">
        <v>-8.432040617899494</v>
      </c>
      <c r="M28" s="198">
        <v>-4.5794830426736493</v>
      </c>
      <c r="N28" s="198">
        <v>-3.0356528786241621</v>
      </c>
      <c r="O28" s="199">
        <v>-26.963572287683078</v>
      </c>
    </row>
    <row r="29" spans="1:15" s="95" customFormat="1" ht="16.5" customHeight="1" x14ac:dyDescent="0.4">
      <c r="A29" s="109"/>
      <c r="B29" s="156" t="s">
        <v>65</v>
      </c>
      <c r="C29" s="97">
        <v>-3.1761039901461507</v>
      </c>
      <c r="D29" s="98">
        <v>-5.874290137610771</v>
      </c>
      <c r="E29" s="98">
        <v>-5.5686232199909425</v>
      </c>
      <c r="F29" s="98">
        <v>1.4227562753879486</v>
      </c>
      <c r="G29" s="98">
        <v>5.6582806315001122</v>
      </c>
      <c r="H29" s="98">
        <v>5.887186265324984</v>
      </c>
      <c r="I29" s="98">
        <v>-1.4793297594295929</v>
      </c>
      <c r="J29" s="98">
        <v>0.74641995153574836</v>
      </c>
      <c r="K29" s="98">
        <v>-5.5044920633616883</v>
      </c>
      <c r="L29" s="98">
        <v>-6.9087264657144543</v>
      </c>
      <c r="M29" s="98">
        <v>-2.1760594479855344</v>
      </c>
      <c r="N29" s="98">
        <v>-1.3781714508434906</v>
      </c>
      <c r="O29" s="99">
        <v>-28.908135278707437</v>
      </c>
    </row>
    <row r="30" spans="1:15" s="201" customFormat="1" ht="15.75" customHeight="1" x14ac:dyDescent="0.4">
      <c r="A30" s="361"/>
      <c r="B30" s="391" t="s">
        <v>66</v>
      </c>
      <c r="C30" s="384">
        <v>6.7581689693001712</v>
      </c>
      <c r="D30" s="385">
        <v>4.96697193850415</v>
      </c>
      <c r="E30" s="385">
        <v>3.1048175668585198</v>
      </c>
      <c r="F30" s="385">
        <v>13.349911865422248</v>
      </c>
      <c r="G30" s="385">
        <v>16.782075244620319</v>
      </c>
      <c r="H30" s="385">
        <v>18.20731678108649</v>
      </c>
      <c r="I30" s="385">
        <v>9.5763091207052398</v>
      </c>
      <c r="J30" s="385">
        <v>4.7535402855847009</v>
      </c>
      <c r="K30" s="385">
        <v>7.0937093875355517</v>
      </c>
      <c r="L30" s="385">
        <v>3.6818234596532884</v>
      </c>
      <c r="M30" s="385">
        <v>10.061417637893943</v>
      </c>
      <c r="N30" s="385">
        <v>8.6882326143081343</v>
      </c>
      <c r="O30" s="386">
        <v>-24.929484616780663</v>
      </c>
    </row>
    <row r="31" spans="1:15" x14ac:dyDescent="0.4">
      <c r="A31" s="108"/>
      <c r="B31" s="109" t="s">
        <v>86</v>
      </c>
      <c r="C31" s="140"/>
      <c r="D31" s="140"/>
      <c r="E31" s="140"/>
      <c r="F31" s="140"/>
      <c r="G31" s="140"/>
      <c r="H31" s="141"/>
      <c r="I31" s="140"/>
      <c r="J31" s="140"/>
      <c r="K31" s="140"/>
      <c r="L31" s="140"/>
      <c r="M31" s="140"/>
      <c r="N31" s="140"/>
      <c r="O31" s="102"/>
    </row>
    <row r="32" spans="1:15" s="203" customFormat="1" ht="14.25" customHeight="1" x14ac:dyDescent="0.4">
      <c r="A32" s="113"/>
      <c r="B32" s="140" t="s">
        <v>17</v>
      </c>
      <c r="C32" s="140"/>
      <c r="D32" s="140"/>
      <c r="E32" s="140"/>
      <c r="F32" s="140"/>
      <c r="G32" s="140"/>
      <c r="H32" s="140"/>
      <c r="I32" s="140"/>
      <c r="J32" s="140"/>
      <c r="K32" s="140"/>
      <c r="L32" s="140"/>
      <c r="M32" s="140"/>
      <c r="N32" s="140"/>
      <c r="O32" s="202"/>
    </row>
    <row r="33" spans="1:15" s="203" customFormat="1" ht="14.25" customHeight="1" x14ac:dyDescent="0.4">
      <c r="A33" s="113"/>
      <c r="B33" s="140" t="s">
        <v>163</v>
      </c>
      <c r="C33" s="140"/>
      <c r="D33" s="140"/>
      <c r="E33" s="140"/>
      <c r="F33" s="140"/>
      <c r="G33" s="140"/>
      <c r="H33" s="140"/>
      <c r="I33" s="140"/>
      <c r="J33" s="140"/>
      <c r="K33" s="140"/>
      <c r="L33" s="140"/>
      <c r="M33" s="140"/>
      <c r="N33" s="140"/>
      <c r="O33" s="202"/>
    </row>
    <row r="34" spans="1:15" ht="15" customHeight="1" x14ac:dyDescent="0.4">
      <c r="A34" s="123"/>
      <c r="B34" s="124" t="str">
        <f>'1.1 V.A Ing.real'!B39</f>
        <v>Actualizado el 15 de junio de 2021</v>
      </c>
      <c r="C34" s="124"/>
      <c r="D34" s="124"/>
      <c r="E34" s="124"/>
      <c r="F34" s="124"/>
      <c r="G34" s="124"/>
      <c r="H34" s="124"/>
      <c r="I34" s="124"/>
      <c r="J34" s="124"/>
      <c r="K34" s="143"/>
      <c r="L34" s="143"/>
      <c r="M34" s="83"/>
      <c r="N34" s="83"/>
      <c r="O34" s="102"/>
    </row>
    <row r="35" spans="1:15" s="145" customFormat="1" x14ac:dyDescent="0.4">
      <c r="A35" s="125"/>
      <c r="B35" s="126"/>
      <c r="C35" s="126"/>
      <c r="D35" s="126"/>
      <c r="E35" s="126"/>
      <c r="F35" s="126"/>
      <c r="G35" s="126"/>
      <c r="H35" s="126"/>
      <c r="I35" s="126"/>
      <c r="J35" s="126"/>
      <c r="K35" s="126"/>
      <c r="L35" s="126"/>
      <c r="M35" s="126"/>
      <c r="N35" s="126"/>
      <c r="O35" s="204"/>
    </row>
  </sheetData>
  <mergeCells count="1">
    <mergeCell ref="A7:J8"/>
  </mergeCells>
  <hyperlinks>
    <hyperlink ref="L3" location="Contenido!A1" display="Inicio" xr:uid="{00000000-0004-0000-08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24</vt:i4>
      </vt:variant>
    </vt:vector>
  </HeadingPairs>
  <TitlesOfParts>
    <vt:vector size="49" baseType="lpstr">
      <vt:lpstr>Contenido</vt:lpstr>
      <vt:lpstr>1.1 V.A Ing.real</vt:lpstr>
      <vt:lpstr>1.2 V.A.C Ing.real</vt:lpstr>
      <vt:lpstr>1.3 V.12Meses Ing.real</vt:lpstr>
      <vt:lpstr>2.1 V.A Per.categ</vt:lpstr>
      <vt:lpstr>2.2 V.A.C Per.Ccateg</vt:lpstr>
      <vt:lpstr>2.3 V.12Meses Per.Ccateg</vt:lpstr>
      <vt:lpstr>3.1 V.A Salarios</vt:lpstr>
      <vt:lpstr>3.2 V.A.C Salarios</vt:lpstr>
      <vt:lpstr>3.3 V.12Meses Salarios</vt:lpstr>
      <vt:lpstr>4.1 VAR_Bienales</vt:lpstr>
      <vt:lpstr>5.1 Porc Ocupación.escala.hab</vt:lpstr>
      <vt:lpstr>5.2 Porc Mens Ocupación.reg</vt:lpstr>
      <vt:lpstr>5.3 Porc A.C Ocupación.reg</vt:lpstr>
      <vt:lpstr>5.4 Porc 12.meses Ocupación.reg</vt:lpstr>
      <vt:lpstr>6.1 Porc Mens Motivo.viaje.reg</vt:lpstr>
      <vt:lpstr>6.2 Porc AC Motivo.viaje.reg</vt:lpstr>
      <vt:lpstr>6.3 Porc Mens Motivo.viaje.R</vt:lpstr>
      <vt:lpstr>6.4 Porc Mens Motivo.viaje.NR</vt:lpstr>
      <vt:lpstr>7.1 Ind.Var Tarifas.acomoda</vt:lpstr>
      <vt:lpstr>8.1 Ind.Mes oferta.demanda</vt:lpstr>
      <vt:lpstr>9.1 Ind.EMA</vt:lpstr>
      <vt:lpstr>9.2 Ind empalmados.MMH</vt:lpstr>
      <vt:lpstr>10.1 Coef.Varia.Naci</vt:lpstr>
      <vt:lpstr>10.2 Coef.Variación.Regi</vt:lpstr>
      <vt:lpstr>'1.1 V.A Ing.real'!Área_de_impresión</vt:lpstr>
      <vt:lpstr>'1.2 V.A.C Ing.real'!Área_de_impresión</vt:lpstr>
      <vt:lpstr>'1.3 V.12Meses Ing.real'!Área_de_impresión</vt:lpstr>
      <vt:lpstr>'10.1 Coef.Varia.Naci'!Área_de_impresión</vt:lpstr>
      <vt:lpstr>'10.2 Coef.Variación.Regi'!Área_de_impresión</vt:lpstr>
      <vt:lpstr>'2.1 V.A Per.categ'!Área_de_impresión</vt:lpstr>
      <vt:lpstr>'2.2 V.A.C Per.Ccateg'!Área_de_impresión</vt:lpstr>
      <vt:lpstr>'2.3 V.12Meses Per.Ccateg'!Área_de_impresión</vt:lpstr>
      <vt:lpstr>'3.1 V.A Salarios'!Área_de_impresión</vt:lpstr>
      <vt:lpstr>'3.2 V.A.C Salarios'!Área_de_impresión</vt:lpstr>
      <vt:lpstr>'3.3 V.12Meses Salarios'!Área_de_impresión</vt:lpstr>
      <vt:lpstr>'4.1 VAR_Bienales'!Área_de_impresión</vt:lpstr>
      <vt:lpstr>'5.1 Porc Ocupación.escala.hab'!Área_de_impresión</vt:lpstr>
      <vt:lpstr>'6.1 Porc Mens Motivo.viaje.reg'!Área_de_impresión</vt:lpstr>
      <vt:lpstr>'6.2 Porc AC Motivo.viaje.reg'!Área_de_impresión</vt:lpstr>
      <vt:lpstr>'6.3 Porc Mens Motivo.viaje.R'!Área_de_impresión</vt:lpstr>
      <vt:lpstr>'6.4 Porc Mens Motivo.viaje.NR'!Área_de_impresión</vt:lpstr>
      <vt:lpstr>'7.1 Ind.Var Tarifas.acomoda'!Área_de_impresión</vt:lpstr>
      <vt:lpstr>'8.1 Ind.Mes oferta.demanda'!Área_de_impresión</vt:lpstr>
      <vt:lpstr>'9.1 Ind.EMA'!Área_de_impresión</vt:lpstr>
      <vt:lpstr>'9.2 Ind empalmados.MMH'!Área_de_impresión</vt:lpstr>
      <vt:lpstr>Contenido!Área_de_impresión</vt:lpstr>
      <vt:lpstr>'9.1 Ind.EMA'!Títulos_a_imprimir</vt:lpstr>
      <vt:lpstr>'9.2 Ind empalmados.MMH'!Títulos_a_imprimir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Martha Helena Sanchez Fernandez</dc:creator>
  <cp:lastModifiedBy>Martha Helena Sanchez Fernandez</cp:lastModifiedBy>
  <cp:lastPrinted>2015-09-21T15:03:31Z</cp:lastPrinted>
  <dcterms:created xsi:type="dcterms:W3CDTF">2013-03-07T13:49:20Z</dcterms:created>
  <dcterms:modified xsi:type="dcterms:W3CDTF">2021-06-11T13:33:46Z</dcterms:modified>
</cp:coreProperties>
</file>